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D_DISK\Diana\NABAVA\2022\"/>
    </mc:Choice>
  </mc:AlternateContent>
  <bookViews>
    <workbookView xWindow="0" yWindow="0" windowWidth="19200" windowHeight="6645"/>
  </bookViews>
  <sheets>
    <sheet name="naslovnica " sheetId="4" r:id="rId1"/>
    <sheet name="REKAPITULACIJA" sheetId="8" r:id="rId2"/>
    <sheet name="GiO" sheetId="7" r:id="rId3"/>
    <sheet name="ELEKTRIKA " sheetId="3" r:id="rId4"/>
    <sheet name="STROJARSTVO" sheetId="5" r:id="rId5"/>
    <sheet name="ViO" sheetId="6" r:id="rId6"/>
  </sheets>
  <definedNames>
    <definedName name="Excel_BuiltIn_Print_Area" localSheetId="4">#REF!</definedName>
    <definedName name="Excel_BuiltIn_Print_Area_1">NA()</definedName>
    <definedName name="Excel_BuiltIn_Print_Area_1_1">0</definedName>
    <definedName name="Excel_BuiltIn_Print_Area_2">"$#REF!.$A$1:$H$44"</definedName>
    <definedName name="Excel_BuiltIn_Print_Area_2_1">NA()</definedName>
    <definedName name="Excel_BuiltIn_Print_Area_2_1_1">NA()</definedName>
    <definedName name="Excel_BuiltIn_Print_Area_3">"$#REF!.$A$1:$H$152"</definedName>
    <definedName name="Excel_BuiltIn_Print_Area_3_1">"$#REF!.$A$1:$G$4"</definedName>
    <definedName name="Excel_BuiltIn_Print_Area_3_1_1">NA()</definedName>
    <definedName name="Excel_BuiltIn_Print_Area_3_1_1_1">"$#REF!.$A$1:$G$24"</definedName>
    <definedName name="Excel_BuiltIn_Print_Area_4">"$#REF!.$A$1:$G$16"</definedName>
    <definedName name="Excel_BuiltIn_Print_Area_4_1">NA()</definedName>
    <definedName name="Excel_BuiltIn_Print_Area_4_1_1">"$#REF!.$A$1:$G$54"</definedName>
    <definedName name="Excel_BuiltIn_Print_Area_5">"$#REF!.$A$1:$H$144"</definedName>
    <definedName name="Excel_BuiltIn_Print_Area_5_1">#REF!</definedName>
    <definedName name="Excel_BuiltIn_Print_Area_5_1_1">NA()</definedName>
    <definedName name="Excel_BuiltIn_Print_Area_5_1_1_1">NA()</definedName>
    <definedName name="Excel_BuiltIn_Print_Area_5_1_1_1_1">NA()</definedName>
    <definedName name="Excel_BuiltIn_Print_Area_6_1">NA()</definedName>
    <definedName name="Excel_BuiltIn_Print_Area_6_1_1">NA()</definedName>
    <definedName name="Excel_BuiltIn_Print_Area_7">NA()</definedName>
    <definedName name="Excel_BuiltIn_Print_Area_8">NA()</definedName>
    <definedName name="Excel_BuiltIn_Print_Titles_1">NA()</definedName>
    <definedName name="Excel_BuiltIn_Print_Titles_1_1">NA()</definedName>
    <definedName name="Excel_BuiltIn_Print_Titles_2">NA()</definedName>
    <definedName name="Excel_BuiltIn_Print_Titles_2_1">NA()</definedName>
    <definedName name="Excel_BuiltIn_Print_Titles_3">NA()</definedName>
    <definedName name="Excel_BuiltIn_Print_Titles_4">NA()</definedName>
    <definedName name="Excel_BuiltIn_Print_Titles_5">NA()</definedName>
    <definedName name="Excel_BuiltIn_Print_Titles_5_1">NA()</definedName>
    <definedName name="Excel_BuiltIn_Print_Titles_5_1_1">NA()</definedName>
    <definedName name="Excel_BuiltIn_Print_Titles_6">NA()</definedName>
    <definedName name="Excel_BuiltIn_Print_Titles_7">NA()</definedName>
    <definedName name="_xlnm.Print_Area" localSheetId="3">'ELEKTRIKA '!$A$1:$F$532</definedName>
    <definedName name="_xlnm.Print_Area" localSheetId="0">'naslovnica '!$A$1:$L$53</definedName>
    <definedName name="_xlnm.Print_Area" localSheetId="4">STROJARSTVO!$A$1:$G$168</definedName>
    <definedName name="_xlnm.Print_Area" localSheetId="5">ViO!$A$1:$F$198</definedName>
    <definedName name="_xlnm.Print_Titles" localSheetId="3">'ELEKTRIKA '!$83:$85</definedName>
    <definedName name="_xlnm.Print_Titles" localSheetId="2">GiO!#REF!</definedName>
    <definedName name="_xlnm.Print_Titles" localSheetId="4">STROJARSTVO!$1:$18</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4" i="8" l="1"/>
  <c r="I12" i="8" l="1"/>
  <c r="I10" i="8"/>
  <c r="I8" i="8"/>
  <c r="I6" i="8"/>
  <c r="F834" i="7"/>
  <c r="F142" i="7"/>
  <c r="F140" i="7"/>
  <c r="F138" i="7"/>
  <c r="F136" i="7"/>
  <c r="F134" i="7"/>
  <c r="F132" i="7"/>
  <c r="F130" i="7"/>
  <c r="F126" i="7"/>
  <c r="F124" i="7"/>
  <c r="F122" i="7"/>
  <c r="F120" i="7"/>
  <c r="F118" i="7"/>
  <c r="F116" i="7"/>
  <c r="F114" i="7"/>
  <c r="F112" i="7"/>
  <c r="F101" i="7"/>
  <c r="F96" i="7"/>
  <c r="F79" i="7"/>
  <c r="F77" i="7"/>
  <c r="F72" i="7"/>
  <c r="F65" i="7"/>
  <c r="F60" i="7"/>
  <c r="F56" i="7"/>
  <c r="F55" i="7"/>
  <c r="F50" i="7"/>
  <c r="F49" i="7"/>
  <c r="F1231" i="7"/>
  <c r="F1240" i="7" s="1"/>
  <c r="F1229" i="7"/>
  <c r="F1223" i="7"/>
  <c r="F1217" i="7"/>
  <c r="F1209" i="7"/>
  <c r="F1200" i="7"/>
  <c r="F1192" i="7"/>
  <c r="F1170" i="7"/>
  <c r="F1166" i="7"/>
  <c r="F1158" i="7"/>
  <c r="F1154" i="7"/>
  <c r="F1122" i="7"/>
  <c r="F1118" i="7"/>
  <c r="F1114" i="7"/>
  <c r="F1113" i="7"/>
  <c r="F1112" i="7"/>
  <c r="F1107" i="7"/>
  <c r="F1106" i="7"/>
  <c r="F1103" i="7"/>
  <c r="F1102" i="7"/>
  <c r="F1097" i="7"/>
  <c r="F1096" i="7"/>
  <c r="F1094" i="7"/>
  <c r="F1093" i="7"/>
  <c r="F1091" i="7"/>
  <c r="F1090" i="7"/>
  <c r="F1089" i="7"/>
  <c r="F1088" i="7"/>
  <c r="F1087" i="7"/>
  <c r="F1085" i="7"/>
  <c r="F1084" i="7"/>
  <c r="F1083" i="7"/>
  <c r="F1082" i="7"/>
  <c r="F1081" i="7"/>
  <c r="F1080" i="7"/>
  <c r="F1078" i="7"/>
  <c r="F1077" i="7"/>
  <c r="F1076" i="7"/>
  <c r="F1074" i="7"/>
  <c r="F1073" i="7"/>
  <c r="F1072" i="7"/>
  <c r="F1071" i="7"/>
  <c r="F1070" i="7"/>
  <c r="F1069" i="7"/>
  <c r="F1068" i="7"/>
  <c r="F1067" i="7"/>
  <c r="F1059" i="7"/>
  <c r="F1045" i="7"/>
  <c r="F1039" i="7"/>
  <c r="F1027" i="7"/>
  <c r="F1026" i="7"/>
  <c r="F1025" i="7"/>
  <c r="F1010" i="7"/>
  <c r="F1009" i="7"/>
  <c r="F1008" i="7"/>
  <c r="F992" i="7"/>
  <c r="F991" i="7"/>
  <c r="F976" i="7"/>
  <c r="F975" i="7"/>
  <c r="F959" i="7"/>
  <c r="F954" i="7"/>
  <c r="F949" i="7"/>
  <c r="F946" i="7"/>
  <c r="F925" i="7"/>
  <c r="F916" i="7"/>
  <c r="F911" i="7"/>
  <c r="F905" i="7"/>
  <c r="F900" i="7"/>
  <c r="F899" i="7"/>
  <c r="F877" i="7"/>
  <c r="F872" i="7"/>
  <c r="F863" i="7"/>
  <c r="F858" i="7"/>
  <c r="F855" i="7"/>
  <c r="F849" i="7"/>
  <c r="F848" i="7"/>
  <c r="F847" i="7"/>
  <c r="F841" i="7"/>
  <c r="F826" i="7"/>
  <c r="F825" i="7"/>
  <c r="F818" i="7"/>
  <c r="F811" i="7"/>
  <c r="F802" i="7"/>
  <c r="F793" i="7"/>
  <c r="F789" i="7"/>
  <c r="F784" i="7"/>
  <c r="F776" i="7"/>
  <c r="F1125" i="7" s="1"/>
  <c r="F1137" i="7" s="1"/>
  <c r="F768" i="7"/>
  <c r="F758" i="7"/>
  <c r="D740" i="7"/>
  <c r="F740" i="7" s="1"/>
  <c r="F739" i="7"/>
  <c r="F733" i="7"/>
  <c r="D733" i="7"/>
  <c r="F732" i="7"/>
  <c r="F725" i="7"/>
  <c r="F724" i="7"/>
  <c r="F718" i="7"/>
  <c r="F717" i="7"/>
  <c r="F710" i="7"/>
  <c r="F709" i="7"/>
  <c r="D709" i="7"/>
  <c r="F708" i="7"/>
  <c r="F699" i="7"/>
  <c r="F698" i="7"/>
  <c r="D698" i="7"/>
  <c r="F697" i="7"/>
  <c r="F691" i="7"/>
  <c r="F690" i="7"/>
  <c r="D690" i="7"/>
  <c r="F689" i="7"/>
  <c r="F681" i="7"/>
  <c r="F680" i="7"/>
  <c r="D680" i="7"/>
  <c r="F679" i="7"/>
  <c r="F670" i="7"/>
  <c r="F644" i="7"/>
  <c r="F640" i="7"/>
  <c r="F634" i="7"/>
  <c r="F646" i="7" s="1"/>
  <c r="F1135" i="7" s="1"/>
  <c r="F607" i="7"/>
  <c r="F602" i="7"/>
  <c r="F596" i="7"/>
  <c r="F595" i="7"/>
  <c r="F592" i="7"/>
  <c r="F586" i="7"/>
  <c r="F582" i="7"/>
  <c r="F578" i="7"/>
  <c r="F573" i="7"/>
  <c r="F568" i="7"/>
  <c r="F564" i="7"/>
  <c r="F560" i="7"/>
  <c r="F555" i="7"/>
  <c r="F551" i="7"/>
  <c r="F545" i="7"/>
  <c r="F539" i="7"/>
  <c r="F532" i="7"/>
  <c r="F528" i="7"/>
  <c r="F523" i="7"/>
  <c r="F519" i="7"/>
  <c r="F514" i="7"/>
  <c r="F509" i="7"/>
  <c r="F503" i="7"/>
  <c r="F498" i="7"/>
  <c r="F491" i="7"/>
  <c r="F489" i="7"/>
  <c r="F485" i="7"/>
  <c r="F481" i="7"/>
  <c r="F480" i="7"/>
  <c r="F475" i="7"/>
  <c r="F474" i="7"/>
  <c r="F469" i="7"/>
  <c r="F468" i="7"/>
  <c r="F466" i="7"/>
  <c r="F465" i="7"/>
  <c r="F463" i="7"/>
  <c r="F462" i="7"/>
  <c r="F461" i="7"/>
  <c r="F460" i="7"/>
  <c r="F459" i="7"/>
  <c r="F457" i="7"/>
  <c r="F456" i="7"/>
  <c r="F455" i="7"/>
  <c r="F454" i="7"/>
  <c r="F453" i="7"/>
  <c r="F452" i="7"/>
  <c r="F450" i="7"/>
  <c r="F449" i="7"/>
  <c r="F448" i="7"/>
  <c r="F446" i="7"/>
  <c r="F445" i="7"/>
  <c r="F444" i="7"/>
  <c r="F443" i="7"/>
  <c r="F442" i="7"/>
  <c r="F441" i="7"/>
  <c r="F440" i="7"/>
  <c r="F439" i="7"/>
  <c r="F431" i="7"/>
  <c r="F430" i="7"/>
  <c r="F425" i="7"/>
  <c r="F424" i="7"/>
  <c r="F422" i="7"/>
  <c r="F421" i="7"/>
  <c r="F418" i="7"/>
  <c r="F417" i="7"/>
  <c r="F416" i="7"/>
  <c r="F415" i="7"/>
  <c r="F412" i="7"/>
  <c r="F411" i="7"/>
  <c r="F410" i="7"/>
  <c r="F409" i="7"/>
  <c r="F408" i="7"/>
  <c r="F406" i="7"/>
  <c r="F405" i="7"/>
  <c r="F404" i="7"/>
  <c r="F402" i="7"/>
  <c r="F401" i="7"/>
  <c r="F400" i="7"/>
  <c r="F399" i="7"/>
  <c r="F398" i="7"/>
  <c r="F397" i="7"/>
  <c r="F396" i="7"/>
  <c r="F395" i="7"/>
  <c r="F386" i="7"/>
  <c r="F377" i="7"/>
  <c r="F370" i="7"/>
  <c r="F364" i="7"/>
  <c r="F359" i="7"/>
  <c r="F355" i="7"/>
  <c r="F349" i="7"/>
  <c r="F346" i="7"/>
  <c r="F343" i="7"/>
  <c r="F340" i="7"/>
  <c r="F337" i="7"/>
  <c r="F333" i="7"/>
  <c r="F332" i="7"/>
  <c r="F331" i="7"/>
  <c r="F330" i="7"/>
  <c r="F326" i="7"/>
  <c r="F322" i="7"/>
  <c r="F317" i="7"/>
  <c r="F316" i="7"/>
  <c r="F311" i="7"/>
  <c r="F310" i="7"/>
  <c r="F309" i="7"/>
  <c r="F308" i="7"/>
  <c r="F307" i="7"/>
  <c r="F306" i="7"/>
  <c r="F305" i="7"/>
  <c r="F304" i="7"/>
  <c r="F303" i="7"/>
  <c r="F302" i="7"/>
  <c r="F301" i="7"/>
  <c r="F300" i="7"/>
  <c r="F296" i="7"/>
  <c r="F295" i="7"/>
  <c r="F292" i="7"/>
  <c r="F289" i="7"/>
  <c r="F288" i="7"/>
  <c r="F285" i="7"/>
  <c r="F284" i="7"/>
  <c r="F283" i="7"/>
  <c r="F282" i="7"/>
  <c r="F281" i="7"/>
  <c r="F280" i="7"/>
  <c r="F279" i="7"/>
  <c r="F278" i="7"/>
  <c r="F272" i="7"/>
  <c r="F269" i="7"/>
  <c r="F268" i="7"/>
  <c r="F267" i="7"/>
  <c r="F266" i="7"/>
  <c r="F263" i="7"/>
  <c r="F262" i="7"/>
  <c r="F261" i="7"/>
  <c r="F260" i="7"/>
  <c r="F257" i="7"/>
  <c r="F256" i="7"/>
  <c r="F253" i="7"/>
  <c r="F250" i="7"/>
  <c r="F247" i="7"/>
  <c r="F246" i="7"/>
  <c r="F243" i="7"/>
  <c r="F242" i="7"/>
  <c r="F241" i="7"/>
  <c r="F235" i="7"/>
  <c r="F234" i="7"/>
  <c r="F233" i="7"/>
  <c r="F232" i="7"/>
  <c r="F229" i="7"/>
  <c r="F228" i="7"/>
  <c r="F227" i="7"/>
  <c r="F226" i="7"/>
  <c r="F225" i="7"/>
  <c r="F224" i="7"/>
  <c r="F223" i="7"/>
  <c r="F222" i="7"/>
  <c r="F221" i="7"/>
  <c r="F220" i="7"/>
  <c r="F219" i="7"/>
  <c r="F218" i="7"/>
  <c r="F217" i="7"/>
  <c r="F216" i="7"/>
  <c r="F213" i="7"/>
  <c r="F210" i="7"/>
  <c r="F207" i="7"/>
  <c r="F206" i="7"/>
  <c r="F205" i="7"/>
  <c r="F204" i="7"/>
  <c r="F168" i="7"/>
  <c r="F162" i="7"/>
  <c r="F249" i="3"/>
  <c r="F247" i="3"/>
  <c r="F171" i="7" l="1"/>
  <c r="F1133" i="7" s="1"/>
  <c r="F82" i="7"/>
  <c r="F1132" i="7" s="1"/>
  <c r="F1173" i="7"/>
  <c r="F1239" i="7" s="1"/>
  <c r="F1242" i="7" s="1"/>
  <c r="F1250" i="7" s="1"/>
  <c r="F742" i="7"/>
  <c r="F1136" i="7" s="1"/>
  <c r="F609" i="7"/>
  <c r="F1134" i="7" s="1"/>
  <c r="F45" i="6"/>
  <c r="F48" i="6"/>
  <c r="F49" i="6"/>
  <c r="F52" i="6"/>
  <c r="F55" i="6"/>
  <c r="F175" i="6"/>
  <c r="F174" i="6"/>
  <c r="F171" i="6"/>
  <c r="F168" i="6"/>
  <c r="F165" i="6"/>
  <c r="D162" i="6"/>
  <c r="F162" i="6" s="1"/>
  <c r="F159" i="6"/>
  <c r="F156" i="6"/>
  <c r="F155" i="6"/>
  <c r="F154" i="6"/>
  <c r="F153" i="6"/>
  <c r="F152" i="6"/>
  <c r="F149" i="6"/>
  <c r="F148" i="6"/>
  <c r="F147" i="6"/>
  <c r="F146" i="6"/>
  <c r="F145" i="6"/>
  <c r="F141" i="6"/>
  <c r="F138" i="6"/>
  <c r="F137" i="6"/>
  <c r="F136" i="6"/>
  <c r="F135" i="6"/>
  <c r="F134" i="6"/>
  <c r="F133" i="6"/>
  <c r="F132" i="6"/>
  <c r="F131" i="6"/>
  <c r="F130" i="6"/>
  <c r="F129" i="6"/>
  <c r="F128" i="6"/>
  <c r="F127" i="6"/>
  <c r="F126" i="6"/>
  <c r="F125" i="6"/>
  <c r="F122" i="6"/>
  <c r="F121" i="6"/>
  <c r="F119" i="6"/>
  <c r="F118" i="6"/>
  <c r="F117" i="6"/>
  <c r="F116" i="6"/>
  <c r="F115" i="6"/>
  <c r="F114" i="6"/>
  <c r="F113" i="6"/>
  <c r="F104" i="6"/>
  <c r="F103" i="6"/>
  <c r="F100" i="6"/>
  <c r="F94" i="6"/>
  <c r="D91" i="6"/>
  <c r="F91" i="6" s="1"/>
  <c r="F88" i="6"/>
  <c r="F85" i="6"/>
  <c r="F82" i="6"/>
  <c r="F79" i="6"/>
  <c r="F76" i="6"/>
  <c r="F73" i="6"/>
  <c r="F72" i="6"/>
  <c r="F71" i="6"/>
  <c r="F70" i="6"/>
  <c r="F69" i="6"/>
  <c r="F65" i="6"/>
  <c r="F61" i="6"/>
  <c r="F58" i="6"/>
  <c r="F42" i="6"/>
  <c r="F39" i="6"/>
  <c r="F36" i="6"/>
  <c r="F33" i="6"/>
  <c r="F30" i="6"/>
  <c r="F27" i="6"/>
  <c r="F24" i="6"/>
  <c r="F21" i="6"/>
  <c r="A143" i="5"/>
  <c r="A141" i="5"/>
  <c r="A139" i="5"/>
  <c r="A137" i="5"/>
  <c r="G129" i="5"/>
  <c r="G128" i="5"/>
  <c r="G127" i="5"/>
  <c r="G126" i="5"/>
  <c r="G125" i="5"/>
  <c r="G124" i="5"/>
  <c r="G121" i="5"/>
  <c r="G120" i="5"/>
  <c r="G119" i="5"/>
  <c r="G118" i="5"/>
  <c r="G114" i="5"/>
  <c r="G112" i="5"/>
  <c r="G111" i="5"/>
  <c r="G110" i="5"/>
  <c r="G109" i="5"/>
  <c r="G108" i="5"/>
  <c r="A101" i="5"/>
  <c r="G94" i="5"/>
  <c r="G91" i="5"/>
  <c r="G89" i="5"/>
  <c r="G86" i="5"/>
  <c r="A77" i="5"/>
  <c r="A76" i="5"/>
  <c r="G70" i="5"/>
  <c r="G67" i="5"/>
  <c r="G63" i="5"/>
  <c r="G62" i="5"/>
  <c r="G61" i="5"/>
  <c r="G60" i="5"/>
  <c r="G50" i="5"/>
  <c r="G47" i="5"/>
  <c r="G45" i="5"/>
  <c r="G42" i="5"/>
  <c r="G39" i="5"/>
  <c r="G35" i="5"/>
  <c r="G23" i="5"/>
  <c r="G27" i="5" s="1"/>
  <c r="E137" i="5" s="1"/>
  <c r="F498" i="3"/>
  <c r="F496" i="3"/>
  <c r="F495" i="3"/>
  <c r="F494" i="3"/>
  <c r="F493" i="3"/>
  <c r="F492" i="3"/>
  <c r="F490" i="3"/>
  <c r="F489" i="3"/>
  <c r="F488" i="3"/>
  <c r="F486" i="3"/>
  <c r="F485" i="3"/>
  <c r="F476" i="3"/>
  <c r="F474" i="3"/>
  <c r="F472" i="3"/>
  <c r="F461" i="3"/>
  <c r="F460" i="3"/>
  <c r="F459" i="3"/>
  <c r="F458" i="3"/>
  <c r="F457" i="3"/>
  <c r="F456" i="3"/>
  <c r="F455" i="3"/>
  <c r="F454" i="3"/>
  <c r="F453" i="3"/>
  <c r="F452" i="3"/>
  <c r="F451" i="3"/>
  <c r="F448" i="3"/>
  <c r="F442" i="3"/>
  <c r="F439" i="3"/>
  <c r="F428" i="3"/>
  <c r="F427" i="3"/>
  <c r="F426" i="3"/>
  <c r="F425" i="3"/>
  <c r="F415" i="3"/>
  <c r="F414" i="3"/>
  <c r="F413" i="3"/>
  <c r="F412" i="3"/>
  <c r="F411" i="3"/>
  <c r="F399" i="3"/>
  <c r="F398" i="3"/>
  <c r="F397" i="3"/>
  <c r="F396" i="3"/>
  <c r="F390" i="3"/>
  <c r="F391" i="3" s="1"/>
  <c r="F386" i="3"/>
  <c r="F387" i="3" s="1"/>
  <c r="F382" i="3"/>
  <c r="F383" i="3" s="1"/>
  <c r="F378" i="3"/>
  <c r="F379" i="3" s="1"/>
  <c r="F374" i="3"/>
  <c r="F375" i="3" s="1"/>
  <c r="F370" i="3"/>
  <c r="F371" i="3" s="1"/>
  <c r="F360" i="3"/>
  <c r="F348" i="3"/>
  <c r="F347" i="3"/>
  <c r="F346" i="3"/>
  <c r="F345" i="3"/>
  <c r="F342" i="3"/>
  <c r="F327" i="3"/>
  <c r="F326" i="3"/>
  <c r="F325" i="3"/>
  <c r="F324" i="3"/>
  <c r="F323" i="3"/>
  <c r="F319" i="3"/>
  <c r="F317" i="3"/>
  <c r="F316" i="3"/>
  <c r="F315" i="3"/>
  <c r="F314" i="3"/>
  <c r="F313" i="3"/>
  <c r="F312" i="3"/>
  <c r="F311" i="3"/>
  <c r="F302" i="3"/>
  <c r="F300" i="3"/>
  <c r="F298" i="3"/>
  <c r="F296" i="3"/>
  <c r="F294" i="3"/>
  <c r="F292" i="3"/>
  <c r="F290" i="3"/>
  <c r="F288" i="3"/>
  <c r="F286" i="3"/>
  <c r="F284" i="3"/>
  <c r="F282" i="3"/>
  <c r="F281" i="3"/>
  <c r="F278" i="3"/>
  <c r="F276" i="3"/>
  <c r="F274" i="3"/>
  <c r="F267" i="3"/>
  <c r="F261" i="3"/>
  <c r="F255" i="3"/>
  <c r="F245" i="3"/>
  <c r="F239" i="3"/>
  <c r="F233" i="3"/>
  <c r="F227" i="3"/>
  <c r="F221" i="3"/>
  <c r="F215" i="3"/>
  <c r="F209" i="3"/>
  <c r="F203" i="3"/>
  <c r="F197" i="3"/>
  <c r="F191" i="3"/>
  <c r="F185" i="3"/>
  <c r="F179" i="3"/>
  <c r="F173" i="3"/>
  <c r="F167" i="3"/>
  <c r="F160" i="3"/>
  <c r="F154" i="3"/>
  <c r="F148" i="3"/>
  <c r="F143" i="3"/>
  <c r="F137" i="3"/>
  <c r="F131" i="3"/>
  <c r="F125" i="3"/>
  <c r="F117" i="3"/>
  <c r="F115" i="3"/>
  <c r="F112" i="3"/>
  <c r="F111" i="3"/>
  <c r="F110" i="3"/>
  <c r="F109" i="3"/>
  <c r="F105" i="3"/>
  <c r="F101" i="3"/>
  <c r="F100" i="3"/>
  <c r="F99" i="3"/>
  <c r="F98" i="3"/>
  <c r="F97" i="3"/>
  <c r="F96" i="3"/>
  <c r="F95" i="3"/>
  <c r="F92" i="3"/>
  <c r="F91" i="3"/>
  <c r="F90" i="3"/>
  <c r="F89" i="3"/>
  <c r="F1139" i="7" l="1"/>
  <c r="F1249" i="7" s="1"/>
  <c r="F1252" i="7" s="1"/>
  <c r="G53" i="5"/>
  <c r="G76" i="5" s="1"/>
  <c r="G97" i="5"/>
  <c r="G101" i="5" s="1"/>
  <c r="G102" i="5" s="1"/>
  <c r="E141" i="5" s="1"/>
  <c r="F418" i="3"/>
  <c r="F520" i="3" s="1"/>
  <c r="F479" i="3"/>
  <c r="F526" i="3" s="1"/>
  <c r="F107" i="6"/>
  <c r="F185" i="6" s="1"/>
  <c r="G132" i="5"/>
  <c r="E143" i="5" s="1"/>
  <c r="G73" i="5"/>
  <c r="G77" i="5" s="1"/>
  <c r="G78" i="5" s="1"/>
  <c r="E139" i="5" s="1"/>
  <c r="F178" i="6"/>
  <c r="F187" i="6" s="1"/>
  <c r="F501" i="3"/>
  <c r="F528" i="3" s="1"/>
  <c r="F463" i="3"/>
  <c r="F524" i="3" s="1"/>
  <c r="F432" i="3"/>
  <c r="F522" i="3" s="1"/>
  <c r="F363" i="3"/>
  <c r="F515" i="3" s="1"/>
  <c r="F329" i="3"/>
  <c r="F513" i="3" s="1"/>
  <c r="F305" i="3"/>
  <c r="F511" i="3" s="1"/>
  <c r="F120" i="3"/>
  <c r="F509" i="3" s="1"/>
  <c r="F403" i="3"/>
  <c r="F518" i="3" s="1"/>
  <c r="F191" i="6" l="1"/>
  <c r="E146" i="5"/>
  <c r="F530" i="3"/>
</calcChain>
</file>

<file path=xl/sharedStrings.xml><?xml version="1.0" encoding="utf-8"?>
<sst xmlns="http://schemas.openxmlformats.org/spreadsheetml/2006/main" count="2416" uniqueCount="1230">
  <si>
    <t>I.</t>
  </si>
  <si>
    <t>DEMONTAŽE I RUŠENJA</t>
  </si>
  <si>
    <t>OPĆI UVJETI</t>
  </si>
  <si>
    <t>-</t>
  </si>
  <si>
    <t>sati</t>
  </si>
  <si>
    <t>m2</t>
  </si>
  <si>
    <t>kom</t>
  </si>
  <si>
    <t>Obračun po komadu opeke</t>
  </si>
  <si>
    <t>m3</t>
  </si>
  <si>
    <t>II.</t>
  </si>
  <si>
    <t>ZIDARSKI RADOVI</t>
  </si>
  <si>
    <t>NAPOMENE:</t>
  </si>
  <si>
    <t>Cijena stavke obuhvaća dobavu i dopremu potrebnog materijala za izvedbu stavke, radnu skelu, te sav navedeni rad i spojni materijal.</t>
  </si>
  <si>
    <t>Provedba injektiranja vršiti polagano  pripremljenom injekcijskom smjesom pod pritiskom od 1 bara odnosno prema uputi proizvođača mase.</t>
  </si>
  <si>
    <t xml:space="preserve">Injektiranje se izvodi pažljivo u fazama, po visini od cca 1 m zida. Raditi s prekidima, kako bi injekcijska masa postigla određenu čvrstoću, čime se izbjegava pojava jačeg tlaka u praznom prostoru zida. </t>
  </si>
  <si>
    <t xml:space="preserve">Obračun po m1 pukotine </t>
  </si>
  <si>
    <t>m1</t>
  </si>
  <si>
    <t>Stavka uključuje pripremu zida sve prema uputi proizvođača.</t>
  </si>
  <si>
    <t>Mort se nanosi između elemenata ziđa lopaticom, lagano pritskujući kako bi poboljšali prionjivost. Višak morta treba ukloniti odmah nakon ugradnje.</t>
  </si>
  <si>
    <t xml:space="preserve">Obračun po m2 zida koji se obrađuje </t>
  </si>
  <si>
    <t>Žbuka se izvodi iz produžnog cementnog morta kvalitete M-5, uz prethodno prskanje cijele površine rijetkim cementnim mortom.</t>
  </si>
  <si>
    <t xml:space="preserve">Stavka uključuje rabitciranje staklenom mrežicom. </t>
  </si>
  <si>
    <t>U stavku je uključena dobava i ugradnja vodilica i kutnika za uglove, kojima se postiže ravna površina i oštri bridovi.</t>
  </si>
  <si>
    <t>Sve pripremljeno za bojanje.</t>
  </si>
  <si>
    <t>zid</t>
  </si>
  <si>
    <t>strop</t>
  </si>
  <si>
    <t>Stavka uključuje rabitciranje staklenom mrežicom, te obradu spoja stare i nove žbuke.</t>
  </si>
  <si>
    <t>Hidroizolacija se izvodi polimercementnim hidroizolacijskim premazom u 2 sloja ukupne debljine min. 2 mm, s tim da se u prvi sloj utisne mrežica od alkalno otpornih staklenih vlakana veličine okna 4 x 4,5 mm</t>
  </si>
  <si>
    <t>Hidroizolaciju je potrebno uzdignuti 30cm na vertikalu.</t>
  </si>
  <si>
    <t>Stavka uključuje pripremu podloge prema uputi proizvađača hidroizolacijske mase.</t>
  </si>
  <si>
    <t>Obračun po m2</t>
  </si>
  <si>
    <t>Razne pripomoći režijskih KV i NKV radnika kod obrtničkih i instalaterskih radova za radove koji se ne mogu normirati a potrebno ih je izvesti, uključivo sav potreban rad i alat.</t>
  </si>
  <si>
    <t>Izvodi se po odobrenju nadzornog inžinjera.</t>
  </si>
  <si>
    <t>ZIDARSKI RADOVI UKUPNO:</t>
  </si>
  <si>
    <t>REKAPITULACIJA GRAĐEVINSKIH RADOVA</t>
  </si>
  <si>
    <t>III.</t>
  </si>
  <si>
    <t>Cijena stavke obuhvaća dobavu i dopremu potrebnog materijala za izvedbu stavke, radnu skelu, te sav potrebni rad i spojni materijal.</t>
  </si>
  <si>
    <t>IV.</t>
  </si>
  <si>
    <t>V.</t>
  </si>
  <si>
    <t>VI.</t>
  </si>
  <si>
    <t>VII.</t>
  </si>
  <si>
    <t>VIII.</t>
  </si>
  <si>
    <t>h</t>
  </si>
  <si>
    <t>REKAPITULACIJA OBRTNIČKIH RADOVA</t>
  </si>
  <si>
    <t>REKAPITULACIJA GRAĐEVINSKO OBRTNIČKIH  RADOVA</t>
  </si>
  <si>
    <t>Pri rušenju treba paziti da se ne ošteti konstrukcija koja se zadržava.</t>
  </si>
  <si>
    <t>Obračun po m2 poda</t>
  </si>
  <si>
    <t>BETONSKI I ARMIRANOBETONSKI RADOVI</t>
  </si>
  <si>
    <t>TESARSKI RADOVI</t>
  </si>
  <si>
    <t>Tesarske radove treba izvesti stručno prema  postojećim propisima i pravilima struke. Prije početka radova izvođač je dužan kontrolirati sve mjere; ako se ustanove veće razlike, dužan je o tome obavjestiti nadzornog organa i zatražiti njegovo riješenje.</t>
  </si>
  <si>
    <t>Jedinična cijena treba obuhvatiti uzimanje mjera na licu mjesta, nabavku i dopremu sveg potrebnog materijala, potrebnu izradu, ugradnju i montažu, sve pomoćne radove, kao i svu potrebnu skelu.</t>
  </si>
  <si>
    <t>Postojeći nagibi, postojeća konstrukcija i postojeći sistem nosive potkonstrukcije krova zadržavaju se - uz obavezan pregled kvalitete i procjenu stanja pojedinih drvenih elemenata potkonstrukcije!</t>
  </si>
  <si>
    <t>Stavka uključuje impregnaciju i zaštitu novih elemenata (dvostruki premaz), vodozaštitnim sredstvom i sredstvom za zaštitu od crvotočine.</t>
  </si>
  <si>
    <t>Obračun po m3 drvene građe</t>
  </si>
  <si>
    <t>Zamjena dijela dotrajale drvene konstrukcije kosog krovišta.</t>
  </si>
  <si>
    <t>TESARSKI RADOVI UKUPNO</t>
  </si>
  <si>
    <t xml:space="preserve">sati </t>
  </si>
  <si>
    <t>Grubo i fino žbukanje produžnom žbukom debljine 1+2 cm površinama s kojih je otučena žbuka.</t>
  </si>
  <si>
    <t>Obračun po m3  zida</t>
  </si>
  <si>
    <t>Stavka uključuje pridržanje konstrukcije.</t>
  </si>
  <si>
    <t>OPĆI UVJETI:</t>
  </si>
  <si>
    <t>ZEMLJANI RADOVI</t>
  </si>
  <si>
    <t>Hidroizolaciju - bitumensku ljepenku - obavezno izvesti homogenim spojm s postojećom hidrizolacijom</t>
  </si>
  <si>
    <t>Stavka uključuje pripremu podloge i pretpremaz, te mehaničku zaštitu hidroizolacije sve prema uputi proizvođača.</t>
  </si>
  <si>
    <t>Stavka uključuje sve potrebne predradnjama prema uputi proizvođača hidroizolacije.</t>
  </si>
  <si>
    <t>Boju određuje predstavnik GZZSKP-a.</t>
  </si>
  <si>
    <t>Spoj sa zidom ispuniti trajnoelastičnim kitom.</t>
  </si>
  <si>
    <t>Stavka uključuje i bitumensku ljepenku koja se postavlja na sva mjesta dodira lima i žbuke ili betona.</t>
  </si>
  <si>
    <t>Jediničnom cijenom obuhvatiti kompletan rad i materijal.</t>
  </si>
  <si>
    <t>Obračun po m i razvijenoj širini lima.</t>
  </si>
  <si>
    <t>Izrada i postava opšava prozorskih klupčica,  iz plastificiranog lima debljine 0,6 mm. Na vanjskom rubu izvesti okapnicu udaljenu min. 2 cm od žbuke, a na strani do zida lim podvući pod žbuku i uzdići 1 cm.</t>
  </si>
  <si>
    <t>Obračun po m1 i razvijenoj širini lima.</t>
  </si>
  <si>
    <t>Cinčana zaštita 275g cinka sa svake strane lima, debljina plastifikacije 50my.</t>
  </si>
  <si>
    <t>U cijenu uključena i dobava i postava zaštitne mrežice, radi sprečavanja upadanja lišća</t>
  </si>
  <si>
    <t>Uz obaveznu izmjeru na licu mjesta prije izrade!</t>
  </si>
  <si>
    <t>Cinčana zaštita 275 g cinka sa svake strane lima, debljina plastifikacije 50my.</t>
  </si>
  <si>
    <t xml:space="preserve">Cijevi se polažu van zida na odstojanju od 5 cm, a učvršćuju se na zid na svakih 1,5 m. U cijenu uključen priključak na žljeb i na postojeću kanalizaciju, te izvedba potrebnih noseva i pregiba. </t>
  </si>
  <si>
    <t>Potrebne karakteristike:</t>
  </si>
  <si>
    <t>koeficijenta toplinske provodljivosti λ ≤ 0,034 W/mK.</t>
  </si>
  <si>
    <t>a)</t>
  </si>
  <si>
    <t>b)</t>
  </si>
  <si>
    <t>c)</t>
  </si>
  <si>
    <t>d)</t>
  </si>
  <si>
    <t>U cijenu uključiti sve potrebne pomoćne i druge radove i materijal za izvedbu do pune gotovosti.</t>
  </si>
  <si>
    <t>Profilacije izvoditi sa šablonama koje je prethodno pregledao i odobrio predstavnik GZZSKP. Šablone upotrebljavati uz obveznu postavu vodilica.</t>
  </si>
  <si>
    <t>Obračun po m1 srednje linije profilacije bez ikakvih drugih dodataka na rubove unutar profilacija, promjene smjera (lomove) i završetke.</t>
  </si>
  <si>
    <t xml:space="preserve">Žbuku izvesti prema slijedećim fazama: </t>
  </si>
  <si>
    <t xml:space="preserve">površinu zida oprati vodom pod pritiskom, na navlaženu površinu zida nanijeti rijetki cementni mort-špric omjera 1:2. </t>
  </si>
  <si>
    <t xml:space="preserve">Završni sloj fino zagladiti. </t>
  </si>
  <si>
    <t>Napomena:</t>
  </si>
  <si>
    <t>Injektiranje hidrauličkim vezivom s punilima za učvršćivanje svodova od opeke.</t>
  </si>
  <si>
    <t>OBRADA ZIDA I SVODA OD OPEKE NA MJESTU NASTALIH PUKOTINA</t>
  </si>
  <si>
    <t>KONSOLIDACIJA  OSLABLJENIH ZIDOVA I SVODOVA OD OPEKE INJEKTIRANJEM</t>
  </si>
  <si>
    <t xml:space="preserve">Injektiranje se izvodi pažljivo u fazama, prema uputi proizvođača. Raditi s prekidima, kako bi injekcijska masa postigla određenu čvrstoću, čime se izbjegava pojava jačeg tlaka u praznom prostoru svoda. </t>
  </si>
  <si>
    <t>Zapunjavanje sljubnica između opeke  reparaturnim mortom na svodovima.</t>
  </si>
  <si>
    <t>Stavka uključuje pripremu svoda sve prema uputi proizvođača.</t>
  </si>
  <si>
    <t>Mort se nanosi između elemenata svoda lopaticom, lagano pritskujući kako bi poboljšali prionjivost. Višak morta treba ukloniti odmah nakon ugradnje.</t>
  </si>
  <si>
    <t xml:space="preserve">Obračun po m2 svoda koji se obrađuje </t>
  </si>
  <si>
    <t>Obračun po m2.</t>
  </si>
  <si>
    <t>Postava ploča elastificiranog ekspandiranog polistirena EPS - T, debljine 1 cm, gustoće 15 kg/m3.</t>
  </si>
  <si>
    <t>Ploče se postavljaju u dva sloja ukupne debljine 2 cm (1+1 cm).</t>
  </si>
  <si>
    <t>Ploče je potrebno postaviti i vertikalno, uz obodne zidove prostorija, u visini   plivajućeg poda.</t>
  </si>
  <si>
    <t>Postava PE folije 0,02 cm s lijepljenim preklopima.</t>
  </si>
  <si>
    <t>Gornja površina mora biti izvedena glatka i obrađena tako da se na nju može postaviti završna podna obloga.</t>
  </si>
  <si>
    <t>Radi dinamike završetka radova u cem.estrih se dodaju dodaci za brzo vezivanje i isušivanje.</t>
  </si>
  <si>
    <t>Obračun po m2 poda, uključivo armatura Q139.</t>
  </si>
  <si>
    <t>TERASA</t>
  </si>
  <si>
    <t>ULIČNA FASADA</t>
  </si>
  <si>
    <t>SANACIJA VLAGE</t>
  </si>
  <si>
    <t xml:space="preserve">Predmet sanacije: prekid kapilarnog toka u postojećim zidovima od opeke; HI ziđa do zone prekid i isušivanje vlažnih zidova sanirnom isušujućom žbukom (koji nemaju predviđenu postavu TI). </t>
  </si>
  <si>
    <t>Isušujuću žbuku ne nanositi na lice  zidove gdje se planira izvođenje TI. Prostorije gdje se aplicira isušujuća žbuka potrebno ventilirati kako bi izbjegli pojavu gljivica i plijesni na zidovima.</t>
  </si>
  <si>
    <t>Zapunjavanje i obnova  sljubnica / izravnavanje povšine zida jednokomponentnim mortom za restauratorske radove ojačan vlaknima, na bazi hidrauličkih veziva, sa odabranim agregatom i specijalnim dodacima, u debljinama 5mm-25mm po sloju.</t>
  </si>
  <si>
    <t>klasa R2</t>
  </si>
  <si>
    <t xml:space="preserve"> klasa M20</t>
  </si>
  <si>
    <t>klasa CS IV</t>
  </si>
  <si>
    <t xml:space="preserve">maksimalno zrno agregata: min. 1,4 mm; specfična gustoća: min. 1,85 ± 0,05 kg/L </t>
  </si>
  <si>
    <t>tlačna čvrstoća: min. 22 Mpa</t>
  </si>
  <si>
    <t>tlačni modul elastičnosti: min. 7.6 Mpa</t>
  </si>
  <si>
    <t>prionjivost na podlogu: min.0,8 Mpa</t>
  </si>
  <si>
    <t>kapilarno upijanje: maks. 0.2 kg mE-2minE-0.5</t>
  </si>
  <si>
    <t>mjerila jednokavrijednosti:</t>
  </si>
  <si>
    <t>Obračun po m1.</t>
  </si>
  <si>
    <t>Proizvod se utiskuje pomoću aplikacijskog pištolja  u niz prethodno izbušenih rupa u sljubnicama.</t>
  </si>
  <si>
    <t>Ugradnja  prema uputi proizvođača materijala.</t>
  </si>
  <si>
    <t>Vađenje pakera iz ziđa i konstruktivno zatvranje rupa specijalnom dvokomponentnom smjesom za sidrenje na poliesterskoj osnovi bez otapala i stirena , pogodan za aplikaciju ručnim pištoljem u zidovima od opeke.</t>
  </si>
  <si>
    <t xml:space="preserve">Proizvod mora biti u skladu sa ETAG 029. </t>
  </si>
  <si>
    <t>Prije aplikacije proizvoda provjeriti da nema slabo držećih djelova u rupama koje ce se zapunjavati.</t>
  </si>
  <si>
    <t>Dobava i ugradnja morta u minimalnoj debljini od 1,0cm na zidove od opeke u svrhu pripreme podloge ziđa za aplikaciju kristalizirajućeg vodonepropusnog hidroizolacijskog morta .</t>
  </si>
  <si>
    <t>Primjenjuje se jednokomponentni mort ojačan vlaknima, na bazi hidrauličkih veziva, sa odabranim agregatima i specijalnim dodacima i  zadovoljava   zahtjeve za izvođenje po EN 998-2, klase ili jednakovrijedno</t>
  </si>
  <si>
    <t>zadovoljava zahtjeve za mort klase GP prema EN 998-1 ili jednakovrijedno</t>
  </si>
  <si>
    <t>zahtjeve za mort klase R2</t>
  </si>
  <si>
    <t>prikladan za restauratorske radove</t>
  </si>
  <si>
    <t>tlačna čvrstoća=22 Mpa</t>
  </si>
  <si>
    <t>prionjivost 1,6 MPa (B)</t>
  </si>
  <si>
    <t xml:space="preserve">paropropusnost μ = 135 </t>
  </si>
  <si>
    <t xml:space="preserve">Dobava i ugradnja kristalizirajučeg vodonepropusnog morta  za dubinsku zaštitu od prodora vode  na  opečnim  zidovima. </t>
  </si>
  <si>
    <t>Mort mora biti sa dodatkom kristalizirajućih aditiva koji brtve podlogu i zadovoljiti  zahtjeve EN 1504-2:2004, Princip 2, Metoda 2.2 ili jednakovrijedno</t>
  </si>
  <si>
    <t>tlačna čvrstoća ~ 35 N/mm2 nakon 28 dana</t>
  </si>
  <si>
    <t>vlačna čvrstoća ~ 6 N/mm2 nakon 28 dana</t>
  </si>
  <si>
    <t>propusnost vodene pare SD &lt; 5 m (klasa I)</t>
  </si>
  <si>
    <t xml:space="preserve">prionjivost (pull-off test) ≥ 1,0 (0,7) N/mm² </t>
  </si>
  <si>
    <t>Sve izvesti prema uputi proizvođača materijala. Nanosi se četkom ili gleterom u o 3 sloja.</t>
  </si>
  <si>
    <t xml:space="preserve">Dobava i ugradnja jednokomponentne visoko isušujuće  sanirne grube žbuke . </t>
  </si>
  <si>
    <t>Isušujuća žbuke sa hidrauličkim djelovanjem klase R</t>
  </si>
  <si>
    <t>maksimalne veličine zrna = 2,5mm</t>
  </si>
  <si>
    <t>tlačna čvrstoća &gt;3.00 MPa</t>
  </si>
  <si>
    <t>koeficijent paropropusnosti μ≤ 15</t>
  </si>
  <si>
    <t>Žbuku nanositi u  punoj visini zidova i na svodove.</t>
  </si>
  <si>
    <t>Radove izvesti prema uputama proizvođača materijala.</t>
  </si>
  <si>
    <t>klase CSII</t>
  </si>
  <si>
    <t>svod</t>
  </si>
  <si>
    <t>zid interijer</t>
  </si>
  <si>
    <t>zid pročelje</t>
  </si>
  <si>
    <t>Dobava i ugradnja fine završne sanirne   isušujuće žbuke na bazi hidrauličkog vapna i inertnog silikatnog agregata Dmax = 0,6mm u debljini oko 3mm.</t>
  </si>
  <si>
    <t>klasa GP</t>
  </si>
  <si>
    <t>maksimalno zrno agregata: min. 0,6 mm</t>
  </si>
  <si>
    <t>specfična gustoća mort: min. 1.80–1.9 kg/L</t>
  </si>
  <si>
    <t>prionjivost na podlogu: min. 0.2 MPa</t>
  </si>
  <si>
    <t>koeficijent otpornosti na prolaz vodene pare: maks. 15</t>
  </si>
  <si>
    <t>Žbuka se nanosi preko prethodno izvedene grube žbuke.</t>
  </si>
  <si>
    <t>Dobava i ugradnja kristalizirajućeg vodonepropusnog morta  za dubinsku zaštitu od prodora vode  na  AB temelj, a prije izvođenja AB zidova  u svrhu prekida kapilarnog toka u  betonskom zidu.</t>
  </si>
  <si>
    <t>propusnost vodene pare SD &lt; 5 m (klasa I</t>
  </si>
  <si>
    <t>prionjivost (pull-off test) ≥ 1,0 (0,7) N/mm²</t>
  </si>
  <si>
    <t>Sve izvesti prema uputi proizvođača materijala.</t>
  </si>
  <si>
    <t>Grubo i fino žbukanje produžnom žbukom debljine 1+2 cm novih ab zidova.</t>
  </si>
  <si>
    <t>Mjestimično grubo i fino žbukanje produžnom žbukom debljine 1+2 cm površinama s kojih je otučena nezdrava  žbuka.</t>
  </si>
  <si>
    <t xml:space="preserve">U "mokrim" prostorijama nanosi se  </t>
  </si>
  <si>
    <t>polimercementna hidroizolacija koja zadovoljava normu EN 14891 i EN 1504-2 ili jednakovrijedno</t>
  </si>
  <si>
    <t>Izrada bitumenske hidroizolacije na armiranobetonskoj ploči na mijestu gdje je postojeća uklonjena radi izvedbe ojačanja zidova torketiranjem.</t>
  </si>
  <si>
    <t>Izvedba toplinske izolacije podnožja fasade pločama od ekstrudiranog polistirena debljine 10cm.</t>
  </si>
  <si>
    <t xml:space="preserve"> SKELA I PRIPREMNI RADOVI</t>
  </si>
  <si>
    <t>a) NKV radnik</t>
  </si>
  <si>
    <t>b) KV radnik</t>
  </si>
  <si>
    <t>c) VKV radnik</t>
  </si>
  <si>
    <t>Izvođenje prekida kapilarne vlage, u zidovima od opeke,  masom  na bazi silana za prekid kapilarne vlage .</t>
  </si>
  <si>
    <t>Stavka uključuje i ugradnju kutnih traka.</t>
  </si>
  <si>
    <t>Izvedba holkera od cementnog morta dimenzija   4 x 4 cm na svim rubnim dijelovima ravnog krova.</t>
  </si>
  <si>
    <t>kpl</t>
  </si>
  <si>
    <t xml:space="preserve">Izrada i montaža novih vertikalnih odvodnih cijevi krovne vode (oluka), od plastificiranog bojanog lima debljine 0,6 mm, promjera 120 mm; kpl sa potrebnim pripadajućim obujmicama i svim spojnim, brtvenim i pričvrsnim materijalom. </t>
  </si>
  <si>
    <t>INVESTITOR  :</t>
  </si>
  <si>
    <t>GRAĐEVINA  :</t>
  </si>
  <si>
    <t>GLAVNI</t>
  </si>
  <si>
    <t xml:space="preserve">Z.O.P. </t>
  </si>
  <si>
    <t>DIREKTOR: GORDANA NUIĆ, dipl.ing.arh., A2090</t>
  </si>
  <si>
    <t>SURADNIK: MARTINA IGREC, mag.ing.arh.</t>
  </si>
  <si>
    <t xml:space="preserve">PROJEKTANT: KATJA BANAI, dipl.ing.arh., A4099 </t>
  </si>
  <si>
    <t>PROJEKTANT: GORDANA NUIĆ, dipl.ing.arh., A2090</t>
  </si>
  <si>
    <t>IZRADIO: NUGRAD d.o.o., FIJANOVA 4A, ZAGREB</t>
  </si>
  <si>
    <t>TROŠKOVNIK GRAĐEVINSKO OBRTNIČKIH I INSTALATERSKIH RADOVA</t>
  </si>
  <si>
    <t>Popravak oštećenih dijelova zida i istaka nastalih ispadanjem opeke.</t>
  </si>
  <si>
    <t>Stavkom je obuhvaćeno ponovno zidanje novom punom opekom u produženom mortu MM-5.</t>
  </si>
  <si>
    <t>Prilikom zidanja treba poštivati postojeći vez opeke, a kod istaknutih dijelova konstrukcije opeku odsjecanjem prilagoditi izvornom obliku.</t>
  </si>
  <si>
    <t>Postojeći zidovi su zidani punom opekom dim 29/12/7cm</t>
  </si>
  <si>
    <t>Izrada armiranog cementnog estriha kao dijela  podne konstrukcije debljine 
4-7cm.</t>
  </si>
  <si>
    <t>Obračun se vrši po m2 ortogonalne projekcije pročelja, ne računajući površine otvora, profilacija i ukrasa.</t>
  </si>
  <si>
    <t>Izrada i montaža visećeg žljeba polukružnog presjeka, od plastificiranog bojanog lima debljine 0,6 mm, razvijene širine cca 33 cm, kpl sa pocinčanim kukama; žlijeb fi 150,</t>
  </si>
  <si>
    <t>KONZERVATORSKA ISTRAŽIVANJA I RADOVI</t>
  </si>
  <si>
    <t>Pretpostavljeno je moguće 90% elemenata restaurirati na licu mjesta a 10% će biti potrebno izraditi nove elemente.</t>
  </si>
  <si>
    <t>Točnu količinu će odrediti predstavnik GZZSKP nakon postavljanja radne skele kada će biti moguće na licu mjesta utvrditi stanje svakog pojedinog elementa.</t>
  </si>
  <si>
    <t>Konzervatorska istraživanja boje zidova i stropova, a prije obijanja žbuke, radi utvrđivanja tonova boja zidova i stropova u raznim povijesnim razdobljima, te radi utvrđivanja stanja obrada.</t>
  </si>
  <si>
    <t xml:space="preserve">Pozicije sondi određuje predstavnik GZZSKP-a. </t>
  </si>
  <si>
    <t>Stavka uključuje izradu nacrta istraživanja s ucrtanim i opisanim nalazima.</t>
  </si>
  <si>
    <t>Obračun po kom sondi.</t>
  </si>
  <si>
    <t>Restauracija na licu mjesta</t>
  </si>
  <si>
    <t>Točan opseg radova i način izvedbe utvrditi će se nakon postavljanja radne skele, kada će biti moguće na licu mjesta utvrditi stanje svakog pojedinog elementa.</t>
  </si>
  <si>
    <t>Sanacija na građevini izvesti će se upotrebom štuko-mase ili drugog materijala u kojem su izvedeni izvorni elementi i to u slučajevima kada je osnova elementa zadovoljavajuće čvrstoće, a nedostaju manji dijelovi pojedinog elementa.</t>
  </si>
  <si>
    <t>Dograđene dijelove treba imobilizirati pomoću armature iz nehrđajućeg materijala.</t>
  </si>
  <si>
    <t>Cijenom je obuhvaćena imobilizacija nehrđajućim trnovima, čišćenje od naliča boje, pranje, retuširanje i restauracija izvornog oblika kod manijh oštećenja tehnikom kiparskog retuša i završni silikonski premaz za zaštitu od atmosferilija.</t>
  </si>
  <si>
    <t>Obračun po komadu.</t>
  </si>
  <si>
    <t>Izrada novih dekorativnih elemenata</t>
  </si>
  <si>
    <t>Elementi koji nedostaju ili su oštećenja takva da na građevini nije moguća sanacija, zamijeniti će se novima.</t>
  </si>
  <si>
    <t>Po jedan primjerak svakog različitog elementa treba retuširati i po potrebi dograditi dijelove koji nedostaju, kako bi poslužio kao izvornik za izradu kalupa.</t>
  </si>
  <si>
    <t>Potreban broj odljeva izraditi će se u smjesi bijelog cementa i odgovarajućeg punila.</t>
  </si>
  <si>
    <t>Navedena smjesa treba imati zadovoljavajuću čvrstoću, paropropusnost i biti otporna na atmosferske utjecaje.</t>
  </si>
  <si>
    <t>Prilikom punjenja kalupa smjesom za izradu odljeva treba ugraditi i prihvatnu armaturu od nehrđajućeg materijala.</t>
  </si>
  <si>
    <t>Elementi se ugrađuju u tijeku izvedbe žbukanja, tj. nakon što se izvede gruba žbuka. Postavljaju se na očišćenu i čvrstu podlogu. Učvršćuju se odgovarajućim klinovima od nehrđajućeg materijala. Nakon postave treba po potrebi obaviti retuš (na spojevima pojedinih dijelova ili ako je došlo do sitnijih oštećenja prilikom ugradnje) i izvesti sloj fine žbuke, s tim da se pazi da ne dođe do naknadnih oštećenja elemenata. Sve radove treba izvesti prema važećim tehničkim propisima, normama ili prihvaćenim recepturama, te uzancama zanata.</t>
  </si>
  <si>
    <t>Cijena obuhvaća</t>
  </si>
  <si>
    <t>- skidanje oštećenih elemenata</t>
  </si>
  <si>
    <t>- retuš i rekonstrukcija izvornika</t>
  </si>
  <si>
    <t>- izrada silikonskog kalupa</t>
  </si>
  <si>
    <t>- izrada odljeva</t>
  </si>
  <si>
    <t>- postava odljeva i sidrenje nehrđajućim sidrima</t>
  </si>
  <si>
    <t>KONZERVATORSKA ISTRAŽIVANJA I RADOVI UKUPNO:</t>
  </si>
  <si>
    <t>Izvedba drvene podkonstrukcije od remanata na koje se pričvršćuju letvice.</t>
  </si>
  <si>
    <t>Preko letvica se učvršćje rabic mrežica.</t>
  </si>
  <si>
    <t>Sve pripremljeno za žbukanje.</t>
  </si>
  <si>
    <t>vijenac u nivou prozorske klupčice I. kata   r.š. 40 cm</t>
  </si>
  <si>
    <t>razdjelni vijenac između prizemlja i  I. kata r.š. 80 cm</t>
  </si>
  <si>
    <t>prozorske klupčice I. kata   r.š. 50 cm</t>
  </si>
  <si>
    <t>dvostruka profilirana traka u nivou polovice prozora I. kata   r.š. 50 cm</t>
  </si>
  <si>
    <t>profilirana traka u nivou polovice prozora III. kata   r.š. 40 cm</t>
  </si>
  <si>
    <t>završni krovni vijenac r.š. 50 cm -donji dio</t>
  </si>
  <si>
    <t>završni krovni vijenac r.š. 40 cm – gornji dio</t>
  </si>
  <si>
    <t>profilirana špaleta prozora prizemlja  r.š. 40 cm</t>
  </si>
  <si>
    <t>profilirani okvir prozora prizemlja  - oko vrha prozora r.š. 25 cm</t>
  </si>
  <si>
    <t>dvostruka profilirana traka u nivou polovice prozora prizrmlja   r.š. 50 cm</t>
  </si>
  <si>
    <t>vućeni profili - trake u zoni prizemlja r.š.384cm</t>
  </si>
  <si>
    <t>profilirani okvir prozora I.kata prozora r.š. 25 cm</t>
  </si>
  <si>
    <t>profilirane polukružne nadstrešnice iznad prozora I. kata r.š. 50 cm</t>
  </si>
  <si>
    <t>profilirani okvir prozora I.kata veliki prozor erkera r.š. 25 cm</t>
  </si>
  <si>
    <t>vućeni profili - trake ispod prozorskih klupčica I.kata r.š.25cm</t>
  </si>
  <si>
    <t>profilirani okvir prozora II.kata prozora r.š. 25 cm</t>
  </si>
  <si>
    <t>profilirani okvir prozora I. i II. kata mali prozor erkera r.š. 25 cm</t>
  </si>
  <si>
    <t>profilirani okvir prozora II.kata veliki prozor erkera r.š. 25 cm</t>
  </si>
  <si>
    <t>vućeni profili ispod prozorskih klupčica II.kata mali prozor erkera r.š.35cm</t>
  </si>
  <si>
    <t>profilirane polukružne nadstrešnice iznad prozora I. kata r.š. 60 cm</t>
  </si>
  <si>
    <t>profilirani okvir prozora III.kata prozora r.š. 25 cm</t>
  </si>
  <si>
    <t>krovni vjenac erkera r.š. 40 cm</t>
  </si>
  <si>
    <t>prozorske klupčice prizemlja   r.š. 50 cm</t>
  </si>
  <si>
    <t>prozorske klupčice II.kata   r.š. 50 cm</t>
  </si>
  <si>
    <t>prozorske klupčice III.kata   r.š. 50 cm</t>
  </si>
  <si>
    <t>vućeni profili na osmerokutnom medaljonu između malih prozora na erkeru r.š.20cm</t>
  </si>
  <si>
    <t>vućeni profili u pravokutnicima ispod prozora III.kata  r.š.20cm</t>
  </si>
  <si>
    <t>ULIČNO PROČELJE</t>
  </si>
  <si>
    <t>DVORIŠNO PROČELJE</t>
  </si>
  <si>
    <t>završni krovni vijenac r.š. 35 cm</t>
  </si>
  <si>
    <t>vućeni profil oko prozora r.š. 20 cm</t>
  </si>
  <si>
    <t>Sanacija dekorativnih elemenata na pročelju obaviti će se čišćenjem i sanacijom na građevini.</t>
  </si>
  <si>
    <t>košara s buketom cvijeća i dvije ptice  dim 65/80cm
iz koje se prožaju dvije grilande s cjetovima l=400cm - iznad kolnog ulaza</t>
  </si>
  <si>
    <t>košara s buketom cvijeća i dvije ptice  dim 83/100cm
iz koje se prožaju dvije grilande s cjetovima l=340cm - iznad velikog prozora erkera</t>
  </si>
  <si>
    <t>medaljoni s vazom cvijeća obavijeni grinlandom s cvjetovima iznad prozora I.kata dim 75/110</t>
  </si>
  <si>
    <t>medaljon s ovalnom kartušom dim 70/35cm
preko kojeg prelazi stilizirana tkanina s buketima cvijeća l=300cm
iznad prozora III.kata</t>
  </si>
  <si>
    <t>stilizirana tkanina ukrašena s buketima cvjeće s koje vise medaljoni od grinlandi s vrpcama i medaljoni ukrašeni "biserima" i grinlandama dim 60/100cm</t>
  </si>
  <si>
    <t>grinlanda s tricvjeta iznad ovalnog prozora mansarde l=410cm</t>
  </si>
  <si>
    <t>stilizirana tkanina ukrašena s buketima cvjeće s koje visi preko stiliziranih greda s alkama dim 350/80cm</t>
  </si>
  <si>
    <t>lišće s pupoljcima s tri okrugle medalje ispod velikog prozora erkera l=300cm</t>
  </si>
  <si>
    <t>grinlande oko konzola erkera l=150cm</t>
  </si>
  <si>
    <t>stilizirane konzole krovnog vijenca dim 75/26/14cm</t>
  </si>
  <si>
    <t>vijenac od stiliziranih pupoljaka u zabatnom trokutu, ispod krovnog vijenca, iznad i ispod otvora lođe i ispod velikog prozora erkera na II.katu</t>
  </si>
  <si>
    <t>lišće s okruglom medaljom unutar vućenog profila između prozora prizemlja 30/100cm</t>
  </si>
  <si>
    <t>medaljoni poveznai s trakom s cvijetom unutar vućenog profila u zoni prozora I.kata h=25cm</t>
  </si>
  <si>
    <t>grana s cvjetovima iznad lođe erkera dim 90/35cm</t>
  </si>
  <si>
    <t xml:space="preserve">obrub od "bisera" </t>
  </si>
  <si>
    <t xml:space="preserve">obrub od valjaka i "bisera" </t>
  </si>
  <si>
    <t xml:space="preserve">Žbukanje ravnih površina pročelja produžnom grubom i finom žbukom m-5, omjera 1:3:9 zaglađene završne obrade  debljine 3-4,5 cm, uz prethodno pranje površina vodom pod pritiskom. </t>
  </si>
  <si>
    <t xml:space="preserve">Žbuka se nanosi na ravne površine pročelja gdje je postojeća žbuka otučena, reške očišćene, a površina otprašena i oprana. </t>
  </si>
  <si>
    <t xml:space="preserve">
Na tako pripremljenu podlogu nanijeti osnovni sloj grube produžne žbuke debljine 2-2,5 cm. </t>
  </si>
  <si>
    <t xml:space="preserve">Kada se osnovni sloj potpuno osuši i potom obilno navlaži nanosi se završni sloj fine produžne žbuke debljine 1-1,5 cm, veličine agregata do 2,0 mm. </t>
  </si>
  <si>
    <t xml:space="preserve">Za kvalitetu žbuke izvoditelj je dužan pribaviti stručni nalaz i mišljenje ovlaštene ustanove za ispitivanje kvalitete žbuke, što je obuhvaćeno jediničnom cijenom ove stavke. </t>
  </si>
  <si>
    <t>- ravne površine pročelja</t>
  </si>
  <si>
    <t xml:space="preserve">Izrada grube i fine žbuke na složenim vučenim profilacijama s obratima, produžnom cementnom žbukom m-5 omjera 1:2:6, debljine 3,5-5,0 cm, sa završnom zaglađenom obradom. </t>
  </si>
  <si>
    <t>Obračun po m1 srednje linije profilacije bez ikakvih drugih dodataka na rubove unutar profilacija, promjene smjera (lomove) i završetke</t>
  </si>
  <si>
    <t>r.š. do 55 cm</t>
  </si>
  <si>
    <t>Izrada i postava opšava mansardnih prozora, spoja mansarde s kosim krovom, spoja zabatnog zida i kosog krova susjedne zgrade, vrha zabatnog zida i opšava oko dimnjaka iz plastificiranog bojanog lima, debljine 0,6 mm</t>
  </si>
  <si>
    <t>razvijena širina dim 100cm</t>
  </si>
  <si>
    <t>Izrada i postava opšava prozorskih nadvoja,  iz plastificiranog lima debljine 0,6 mm. Na vanjskom rubu izvesti okapnicu udaljenu min. 2 cm od žbuke, a na strani do zida lim podvući pod žbuku i uzdići 1 cm.</t>
  </si>
  <si>
    <t>r.š. do 35 cm</t>
  </si>
  <si>
    <t>Konzervatorska istraživanja boje pročelja, a prije obijanja žbuke, radi utvrđivanja tonova boja zidova i stropova u raznim povijesnim razdobljima, te radi utvrđivanja stanja obrada.</t>
  </si>
  <si>
    <t>Detaljan pregled drvene konstrukcije kosog krova nakon uklanjanja pregradnih zidova 4. kata.</t>
  </si>
  <si>
    <t>Pretpostavlja se da su zidovi od pune opeke starog formata.</t>
  </si>
  <si>
    <t>Horizontalno bušenje rupa (kroz definiranu kontinuiranu sljubnicu; na unutarnjem licu zidova) u visini od  cca 185 cm od poda kod unutarnjih zidova tj. u drugi red sljubnice iznad terena. Promjer rupa ø12 mm, na razmacima centara max. 120 mm. Zahtjevane dubine rupa ovise o debljini zida ( prema uputi proizvođača), te su maksimalno unutar 40 mm od suprotne strane zida za jednostruke zidove debljine veće od 40,0cm. Izbušene rupe temeljito očistiti komprimiranim zrakom.</t>
  </si>
  <si>
    <t xml:space="preserve">Žbuka se nanosi na sve zidove i svod  u dva sloja; završna debljina za dva sloja cca 2,0cm. </t>
  </si>
  <si>
    <t>r.š.16cm</t>
  </si>
  <si>
    <t>Obračin po m2 zida</t>
  </si>
  <si>
    <t>Izvedba potkonstrukcije za žbukani  polukružni spoja zida i stropa.</t>
  </si>
  <si>
    <t>torketirani zidovi</t>
  </si>
  <si>
    <t>,</t>
  </si>
  <si>
    <t>Žbukanje polukružnog spoja zida i stropa.</t>
  </si>
  <si>
    <t>Obzirom na zahtjevniju izvedbu na spoju zida i stropa obračun izvedene žbuke kao dodatak na ravnu plohu.</t>
  </si>
  <si>
    <t xml:space="preserve">Stavka uključuje i izradu šablona 1 kom/6-8 m1 </t>
  </si>
  <si>
    <t>r.š. 16 cm</t>
  </si>
  <si>
    <t>ŽBUKA</t>
  </si>
  <si>
    <t>PODOVI</t>
  </si>
  <si>
    <r>
      <t xml:space="preserve">Injektiranje hidrauličkim vezivom s punilima za učvršćivanje </t>
    </r>
    <r>
      <rPr>
        <u/>
        <sz val="10"/>
        <rFont val="Arial"/>
        <family val="2"/>
      </rPr>
      <t>zidova od opeke</t>
    </r>
    <r>
      <rPr>
        <sz val="10"/>
        <rFont val="Arial"/>
        <family val="2"/>
      </rPr>
      <t>.</t>
    </r>
  </si>
  <si>
    <t>Stavka uključuje  izvedbu injekcijskih bušotina min. promjera ϕ=20 mm do dubine od 2/3 zida. Ako je zid deblji od 60 cm potrebno je injektiranje s obe strane zida sve prema uputi statičara i proizvođača mase.</t>
  </si>
  <si>
    <t>Karakteristike injekcijskog morta, kao što su čvrstoća, modul elastičnosti i porozitet, moraju biti vrlo slične karakteristikama materijala napravljenim od vapna, vapna - pucolana ili hidrauličkog vapna koji su se izvorno koristili u izgradnji povijesnih građevina.</t>
  </si>
  <si>
    <t>Dan prije izvođenja radova potrebno je zid natpiti
vodom kroz iste rupe kroz koje se vrši injektiranje.</t>
  </si>
  <si>
    <r>
      <t xml:space="preserve">Stavka uključuje  izvedbu injekcijskih bušotina te pripremu </t>
    </r>
    <r>
      <rPr>
        <u/>
        <sz val="10"/>
        <rFont val="Arial"/>
        <family val="2"/>
      </rPr>
      <t>svoda</t>
    </r>
    <r>
      <rPr>
        <sz val="10"/>
        <rFont val="Arial"/>
        <family val="2"/>
      </rPr>
      <t xml:space="preserve"> sve prema uputi statičara i proizvođača mase.</t>
    </r>
  </si>
  <si>
    <t xml:space="preserve">Zapunjavanje sljubnica između opeke  reparaturnim mortom u zidovima koji se ne torkretiraju </t>
  </si>
  <si>
    <t>Zapunjavanje sljubnica između opeke mortom M10 u zidovima prije torkretiranja.</t>
  </si>
  <si>
    <t>OJAČANJE CRM SUSTAVOM</t>
  </si>
  <si>
    <t>Ojačanje fasadnog zida CRM sustavom prema projektu statike.</t>
  </si>
  <si>
    <t xml:space="preserve">Površinu je završno potrebno zagladiti i otkloniti sve nepravilnosti.                </t>
  </si>
  <si>
    <t>Stavka uključuje sve komponente sustava (mort ojačan vlaknima, armirne mreže od staklenih vlakana, konektore, ankere i sl) do pune gotovosti.</t>
  </si>
  <si>
    <t>Obavezno koristiti certificirani sustav jednog proizvođača i ugradnju vršiti prema njegovim uputama</t>
  </si>
  <si>
    <t xml:space="preserve">Nakon skidanja žbuke a prije zidarskih radova pozvati projektanta konstrukcije da ocijeni stanje morta u sljubnicama </t>
  </si>
  <si>
    <t>Sanacija oštećenih površina armiranobetonskih elemenata konstrukcije.</t>
  </si>
  <si>
    <t>Stavka uključuje reprofilaciju vanjskih i unutarnjih AB elemenata u slučaju korodirane armature, površinskog mrvljenja betona i većih oštećenja AB konstrukcija i obnova reparaturnim mortom.</t>
  </si>
  <si>
    <t>Radovi se izvode kako slijedi:</t>
  </si>
  <si>
    <t xml:space="preserve">Pranje pod visokim pritiskom vode (do 800 bara-odnosno ovisno o predmetu sanacije-izvođač mora biti osposobljen za navedene radove) svih površina betona za utvrđivanje stanja i defekata u betonu armiranobetonskih elemenata </t>
  </si>
  <si>
    <t xml:space="preserve">Reprofilacija na mjestima uklonjenog betona ovisno u dubini oštećenja sanacijskim mortom, na način: </t>
  </si>
  <si>
    <t xml:space="preserve">na mjestima uklonjenog površinskog sloja betona do dubine 2 cm – reprofilacija polimercementnim mortom klase R4 u jednom sloju </t>
  </si>
  <si>
    <t xml:space="preserve">na mjestima uklonjenog površinskog sloja betona do dubine iza šipki armature – reprofilacija polimercementnim mortom klase R4 u dva sloja, do i iza dubine armature </t>
  </si>
  <si>
    <t xml:space="preserve">Nanošenje sustava za površinsku zaštitu betona – trajnoelastični sustav-za vanjske elemente  </t>
  </si>
  <si>
    <t>Za popravak manjih oštećenja (npr. pore) može se koristiti cementni mort klase R3.</t>
  </si>
  <si>
    <t>Za obnovu betona i sanacije oštećenih horizontalnih i vertikalnih površina zahvaćenih kloridima odnosno kad su vidljive mrlje od hrđe   koristiti proizvod repertuarnog morta klase R4.</t>
  </si>
  <si>
    <t xml:space="preserve">Hidrodinamičko uklanjanje oštećenog i prosoljenog betona. Izvodi se na način da se beton uklanja min 1,5 cm iza armaturne šipke. </t>
  </si>
  <si>
    <t xml:space="preserve">Na temelju snimljenog stanja treba zajedno s projektantom donjeti odluku o potrebi dopune ili zamjene armature. </t>
  </si>
  <si>
    <t>Otvorene pukotine širine ≥ 0,3 mm potrebno je injektirati dvokomponentnom epoksidnom
smolom preko prethodno ugrađenih pakera.</t>
  </si>
  <si>
    <t>Korodiranu armaturu  treba očistiti do zdravog kontakta s betonom i do stupnja čistoće D Sa 2½</t>
  </si>
  <si>
    <t>e)</t>
  </si>
  <si>
    <t>popravak oštečenja:</t>
  </si>
  <si>
    <t>f)</t>
  </si>
  <si>
    <t>Obračun po ukupnoj površini betonskih konstrukcija:</t>
  </si>
  <si>
    <t xml:space="preserve">balkoni </t>
  </si>
  <si>
    <t>međukatna konstrukcija</t>
  </si>
  <si>
    <t xml:space="preserve">   </t>
  </si>
  <si>
    <t>Rušenje svih slojeva terase do nosive konstrukcije</t>
  </si>
  <si>
    <t>m'</t>
  </si>
  <si>
    <t>TROŠKOVNIK GRAĐEVINSKO - OBRTNIČKIH RADOVA</t>
  </si>
  <si>
    <t>NAPOMENA:</t>
  </si>
  <si>
    <t>Ponuditelj može prije davanja ponude obići objekt i upoznati se sa stanjem na objektu.</t>
  </si>
  <si>
    <t>Pri izvođenju radova pridržavati se važećih građevinskih normi.</t>
  </si>
  <si>
    <t>Radove izvoditi uz najstrože pridržavanje svih propisa zaštite na radu.</t>
  </si>
  <si>
    <t>Troškovnik i grafički prikazi predstavljaju cjelinu i što je makar jednom od njih naznačeno obaveza je za izvoditelja. Sve eventualne nejasnoće i nedefiniranosti izvođač radova treba utvrditi sa nadzorom, projektantom i investitorom.</t>
  </si>
  <si>
    <t>Ponuditelj je obvezan sve mjere kontrolirati na licu mjesta.</t>
  </si>
  <si>
    <t>Ponuditelj je obvezan izraditi radioničke nacrte stolarskih i bravarskih stavki i dati ih predstavniku GZZSKP i nadzornom inženjeru na potvrdu.</t>
  </si>
  <si>
    <t>U dokumentaciji za nadmetanje, tehničkoj dokumentaciji i troškovniku ovog postupka nabave navedena su tehnička pravila koja opisuju predmet nabave pomoću hrvatskih odnosno europskih odnosno međunarodnih normi. Ponuditelj treba ponuditi predmet nabave u skladu s normama iz dokumentacije za nadmetanje ili jednakovrijednim normama. S toga za svaku navedenu normu navedenu pod dotičnom  normizacijskom sustavu dozvoljeno je nuditi jednakovrijednu normu, tehničko odobrenje odnosno uputu iz odgovarajuće hrvatske, europske ili međunarodne nomenklature.</t>
  </si>
  <si>
    <t>Eventualne nejasnoće oko načina izvedbe ili obračuna izvoditelj je dužan razjasniti s nadzornim inženjerom i projektantom prije samog pristupanja izvođenju.</t>
  </si>
  <si>
    <t>Sve jedinične cijene treba ukalkulirati komplet s utovarom, ručnim prijenosom i odvozom otpadnog materijala na gradilišnu deponiju.</t>
  </si>
  <si>
    <t>Ponuditelj je dužan osigurati i zaštititi sve dijelove građevine na kojima se ne izvode radovi, kao i susjedne građevine radi sprečavanja oštećenja tokom izvedbe. Pojava svih oštećenja na dijelovima na kojima se ne izvode radovi ili koji su nastupili nepažnjom izvoditelja isti je dužan otkloniti o vlastitom trošku.</t>
  </si>
  <si>
    <t>NAPOMENA</t>
  </si>
  <si>
    <t>Građevina se nalazi u zoni zaštite te je prema posebnim uvjetima GZZSKP-a potrebno obratiti posebnu pozornost na čuvanje:</t>
  </si>
  <si>
    <t>završne obloge poda i zidova ulazne veže i stubišnog prostora, unutrašnja stolarija prvog kata i stubišnog prostora, drvene obloge zidova, profilacije doprozirnika, izgled uličnog pročelja, stolarija i bravarija uličnog pročelja.</t>
  </si>
  <si>
    <t>poz</t>
  </si>
  <si>
    <t>opis</t>
  </si>
  <si>
    <t>jedinica mjere</t>
  </si>
  <si>
    <t>količina</t>
  </si>
  <si>
    <t>jedinična cijena</t>
  </si>
  <si>
    <t>ukupna cijena</t>
  </si>
  <si>
    <t>A)</t>
  </si>
  <si>
    <t>GRAĐEVINSKI RADOVI</t>
  </si>
  <si>
    <t>Doprema i postava, te skidanje i otprema cijevne fasadne skele od bešavnih cijevi.</t>
  </si>
  <si>
    <t>Skelu izvesti prema postojećim HTZ propisima i u svemu kako je opisano u općim uvjetima.</t>
  </si>
  <si>
    <t>U jediničnu cijenu uključiti i zaštitni zastor od jutenih ili plastičnih traka, koje se postavljaju s vanjske strane skele po cijeloj površini. Skelu je potrebno osigurati od prevrtanja sidrenjem u objekat, a od udara groma uzemljenjem. Potrebno je izvesti pomočne željezne ili drvene ljestve – penjalice u svrhu osiguranja vertikalne komunikacije po skeli.</t>
  </si>
  <si>
    <t>Prije izvedbe skele izvođač je dužan izraditi projekt skele, što je uračunato u cijeni stavke.</t>
  </si>
  <si>
    <t>Obračun se vrši po m2 vertikalne projekcije površine skele.</t>
  </si>
  <si>
    <t xml:space="preserve">ulično pročelje </t>
  </si>
  <si>
    <t xml:space="preserve">dvorišno pročelje </t>
  </si>
  <si>
    <t>Ispitivanje vertikalnosti pročelja, nakon postave skele uz prisutnost nadzornog inženjera.</t>
  </si>
  <si>
    <t>Na crtežu pročelja označiti ustanovljene neravnine i kotirati njihove veličine.</t>
  </si>
  <si>
    <t>Obračun po satu.</t>
  </si>
  <si>
    <t>Obračunava se 1 komplet šablona za grubu i finu žbuku, bez obzira na broj pomoćnih šablona zbog duljine profilacije ili izrade posebne šablone za grubu žbuku.</t>
  </si>
  <si>
    <t>Zaštita krovne plohe oko dimnjaka radi izrade novih dimnjačkih kapa i žbukanja dimnjaka.</t>
  </si>
  <si>
    <t>Zaštitu izvesti mosnicama koje se polažu jedna do druge na krovni pokrov. Preko mosnica se postavlja krovna ljepenka i učvršćuje vodoravnim letvama. Prilikom rada paziti da ne dođe do proboja pokrova. Mosnice položiti u širini 1,0-1,2 m.</t>
  </si>
  <si>
    <t>Prenosna zaštita (“staza”) od ruba krova do dimnaka za transport materijala prilikom izrade dimnjačkih kapa i žbukanja dimnjaka.</t>
  </si>
  <si>
    <t>“Stazu” izraditi od mosnica spojenih letvama na svakih 30 cm na gornjoj strani.</t>
  </si>
  <si>
    <t>Širina staze 0,80 cm</t>
  </si>
  <si>
    <t xml:space="preserve"> SKELA I PRIPREMNI RADOVI UKUPNO:</t>
  </si>
  <si>
    <t>Sve demontaže i rušenja vršiti pažljivo, da ne bi došlo do oštećenja postojeće konstrukcije i elemenata koji ostaju u funkciji. Konstrukciju i elemente koji ostaju u funkciji treba posebno zaštititi od radova u neposrednoj blizini.</t>
  </si>
  <si>
    <t xml:space="preserve">Radovi se  izvode u svemu prema projektu i detaljima projektanta, a sve radnje vezano za stabilnost konstrukcije potrebno je usaglasiti s nadzornim inženjerom nakon provjere postojećeg stanja.   </t>
  </si>
  <si>
    <t>Sva rušenja, probijanja, bušenja i dubljenja treba u pravilu izvoditi ručnim alatom, s osobitom pažnjom.</t>
  </si>
  <si>
    <t>Prije rušenja ili skidanja žbuke s raznih vučenih profilacija na pročelju, izvoditelj je dužan snimiti profilacije navedenih elemenata i na njih ishoditi suglasnost nadzornog inženjera i predstavnika GZZSKP. Izmjere i otisci uzimaju se s očuvanih profila, s kojih prethodno treba ukloniti sve slojeve prašine, smoga i drugih nečistoća.</t>
  </si>
  <si>
    <t>Ukoliko pojedini krakteristični profil nije sačuvan potrebno ga je rekonstruirati. Prema izrađenim otiscima rade se drvene ili metalne šablone. Drvene šablone treba izvesti iz zdrave i čvrste građe, a da se spriječe deformacije treba ih okovati.</t>
  </si>
  <si>
    <t>Sve otvore na pročelju treba odmah nakon postave skele zaštititi PVC folijom debljine min 0,20 mm, kako prilikom obijanja žbuke ne bi došlo do oštećenja.</t>
  </si>
  <si>
    <t>Nakon provedenih pripremnih radova, rušenja na građevini vrše se prema unaprijed utvrđenom redosljedu dogovorenim s nadzornim inženjerom investitora.</t>
  </si>
  <si>
    <t>Demontaže i rušenja izvode se u pravilu od krova prema podrumu.</t>
  </si>
  <si>
    <t>Skidanje – obijanje žbuke vrši se do nosivog dijela zida, uključujući čišćenje sljubnica skobama i uz stalno kvašenje vodom zbog manjeg prašenja.</t>
  </si>
  <si>
    <t>Sve elemente s pročelja (tablice s kućnim brojem, tablu s natpisom i sl.) treba skinuti i privremeno – do završetka radova kada će se ponovno postaviti – pohraniti na gradilištu ili mjestu koje se dogovori s nadzornim inženjerom investitora. Izvoditelj će snositi troškove ukoliko se navedeni elementi oštete ili otuđe.</t>
  </si>
  <si>
    <t>Prije početka radova treba ispitati sve instalacije koje se nalaze na pročelju ili krovu građevine, te ih po stručnoj osobi zaštititi u skladu s propisima.</t>
  </si>
  <si>
    <t>Prije rušenja i demontaže potrebno je s nadzornom službom obići gradilište kako bi se ustanovila potrebna rušenja u pojedinim stavkama.</t>
  </si>
  <si>
    <t>JEDINIČNA CIJENA STAVAKA OBUHVAĆA:</t>
  </si>
  <si>
    <t>dobavu i dopremu potrebnog materijala, sav rad i alat</t>
  </si>
  <si>
    <t>dobavu, dopremu, postavu, održavanje i demontažu radne skele</t>
  </si>
  <si>
    <t xml:space="preserve"> zaštitu zgrade od mogućeg procurijevanja. U protivnom sva eventualna šteta i njena sanacija idu na teret izvođača radova.</t>
  </si>
  <si>
    <t>Prostor je potrebno čistiti za vrijeme izvođenja radova kao i definitivno očistiti prije predaje investitoru na korištenje.</t>
  </si>
  <si>
    <t>kompletno rušenje, uključivo sve pripremno-završne radove sadržane u faktorskim troškovima.</t>
  </si>
  <si>
    <t>Nakon obijanja žbuke i čišćenja sljubnica projektant konstrukcije i nadzorni inženjer trebaju ocijeniti kvalitetu morta u sljubnicama</t>
  </si>
  <si>
    <t xml:space="preserve">Demontaža i privremeno deponiranje pločica sa kućnim brojem, natpisnih ploča i sl. </t>
  </si>
  <si>
    <t>Sve navedeno pohraniti na gradilištu ili mjestu koje se dogovori s nadzornim inženjerom.</t>
  </si>
  <si>
    <t xml:space="preserve">Izvoditelj snosi sve troškove ponovne dobave ili izrade pojedinih elemenata u slučaju oštećenja ili otuđenja sa gradilišta. </t>
  </si>
  <si>
    <t>pločica sa kućnim brojem</t>
  </si>
  <si>
    <t>pločica osiguravajuće kuće</t>
  </si>
  <si>
    <t>ploča s nazivom agencije</t>
  </si>
  <si>
    <t>ploča s nazivom kafića</t>
  </si>
  <si>
    <t>Demontaža i iznošenje namještaja, opreme i pomagala te skladištenje na mjestu koje odredi korisnik.</t>
  </si>
  <si>
    <t>Nakon dovršetka radova oprema se vraća i montira na prvobitno mjesto.</t>
  </si>
  <si>
    <t xml:space="preserve">Zaštita podova i namještaja koji ostaju u prostorijama PVC folijom minimalne debljine 0,2mm </t>
  </si>
  <si>
    <t>Obračun po m2 folije</t>
  </si>
  <si>
    <t>Pažljiva demontaža postojećih metalnih ostakljenih kliznih vrata sa senzorom zajedno s štokovima radi izvedbe radova.</t>
  </si>
  <si>
    <t>Nakon dovršetka radova vrata i dovratnici se vraćaju i montiraju na prvobitno mjesto.</t>
  </si>
  <si>
    <t>Demontaža gipskartonskog predzida u veži radi izvedbe radova.</t>
  </si>
  <si>
    <t>Demontažu vršiti pažljivo kako se ne bi oštetile zidne pločice.</t>
  </si>
  <si>
    <t>Obračun po m2 uklonjenih elemenata.</t>
  </si>
  <si>
    <t>Demontaža postojećih limenih opšava s pročelja i krova razvijene širine do 100 cm.</t>
  </si>
  <si>
    <t>Demontaža postojećeg limenog pokrova od falcanog lima na  ravnim krovovima, na krovu erkera, na krovu zabatnog trokuta i na spoju  mansarde s olukom.</t>
  </si>
  <si>
    <t>Demontaža postojećih limenih klupčica s  pročelja razvijene širine do 55 cm.</t>
  </si>
  <si>
    <t>Demontaža postojećih limenih krovnih horizontalnih i vertikalnih žljebova s obujmicama/kukama s pročelja.</t>
  </si>
  <si>
    <t>Obračun po m'.</t>
  </si>
  <si>
    <t>Obračun po m2 obloge</t>
  </si>
  <si>
    <t xml:space="preserve">Rušenje postojećih lakih pregradnih zidova i obloga  (lake pregradne stijene, razni obzidi instalacija, vertikala i sl. obloga konstrukcije krovišta) debljine do 15 cm komplet s završnim oblogama i vratima koja se ne zadržavaju. </t>
  </si>
  <si>
    <t>Obračun po m2  zida</t>
  </si>
  <si>
    <t xml:space="preserve">Rušenje postojećih pregradnih zidova od opeke debljine 12 do 30 cm komplet s završnim oblogama. </t>
  </si>
  <si>
    <t>Ručno obijanje cjelokupne postojeće unutarnje dotrajale i oštečene produžne žbuke sa zidova.</t>
  </si>
  <si>
    <t xml:space="preserve">Žbuka se obija sa svih zidova  osim sa zidova u stubištu i prizemlju gdje se skida samo sa zidova koji se ojačavaju. </t>
  </si>
  <si>
    <t>Stavka obuhvaća i čišćenje podloge i fuga čeličnim četkama od svih ostataka žbuke i ispuhivaje zrakom.</t>
  </si>
  <si>
    <t>Stavka uključuje radnu skelu - visina prostora do 400 cm.</t>
  </si>
  <si>
    <t>Nosiva konstrukcija se ne smije oštetiti.</t>
  </si>
  <si>
    <t>Mjestimično obijanje postojeće unutarnje dotrajale i oštečene produžne žbuke s zidova stubišta i 1. kata.</t>
  </si>
  <si>
    <t>Obavezna pregled i provjera "kuckanjem" cjelokupne žbuke u prostoriji  i uklanjanje sve slaboprijanjajuće žbuke.</t>
  </si>
  <si>
    <t xml:space="preserve">30% ukupne površine zidova </t>
  </si>
  <si>
    <t>PROČELJE</t>
  </si>
  <si>
    <t>Ručno obijanje cjelokupne (100%) stare trošne žbuke debljine 2,5-4 cm sa ravnih ploha pročelja, nakon konzervatorskih istraživanja.</t>
  </si>
  <si>
    <t>Rad izvoditi pažljivo naročito u blizini profilacija  kako se ne bi oštetili dekorativni elementi.</t>
  </si>
  <si>
    <t>Ziđe pročelja je od opeke.</t>
  </si>
  <si>
    <t>Nakon obijanja žbuke zid očistiti čeličnim četkama, a rešetke skobama do dubine od 1 cm. Potom cijelu površinu otprašiti i isprati vodom.</t>
  </si>
  <si>
    <t xml:space="preserve">Izrada šablona za izvedbu vučenih profilacija. </t>
  </si>
  <si>
    <t xml:space="preserve">Šablone izraditi za sve vučene profilacije. Šablone će pregledati i odobriti predstavnik GZZSKP. </t>
  </si>
  <si>
    <t xml:space="preserve">Postupak uključuje čišćenje i eventualnu rekonstrukciju profilacije do izvorne forme te uzimanje uzoraka na očišćenim i retuširanim izvornim dijelovima. </t>
  </si>
  <si>
    <t>Ručno obijanje trošne žbuke debljine 3,5-5 cm sa vučenih profilacija oko prozira i prozorskih klupčica nakon konzervatorskih istraživanja.</t>
  </si>
  <si>
    <t>Prije obijanja snimiti sve profilacije, po potrebi uzeti otiske i izraditi gipsane odljeve, te izraditi nacrte u mjerilu 1:1 i dati ih na ovjeru predstavniku GZZSKP i nadzornom inženjeru.</t>
  </si>
  <si>
    <t>Obračun po m1 i razvijenoj širini profilacije.</t>
  </si>
  <si>
    <t xml:space="preserve">Mjestimično uklanjanje oslabljenih i oštečenih opeka iz zidova. </t>
  </si>
  <si>
    <t>Stavka uključuje ručno uklanjanje opečnih elemenata, čiščenje od ostataka morta  i ispuhivaje zrakom te pripremu za ponovnu ugradnju.</t>
  </si>
  <si>
    <t>Struganje stare boje sa postojećih zidova koji se ponovo bojaju.</t>
  </si>
  <si>
    <t>Radna skela uračunata u jediničnu cijenu.</t>
  </si>
  <si>
    <t>Cijena obuhvaća sav potreban materijal i rad.</t>
  </si>
  <si>
    <t>Uklanjanje obloge keramičkih pločica sa zidova u sanitarijama i kuhinjama koji se zadržavaju.</t>
  </si>
  <si>
    <t>Pažljivo skidanje obloge izvornim keramičkim pločicama sa zidova veže koji se ojačavaju.</t>
  </si>
  <si>
    <t>Stavka uključuje čišćenje pločica od ostataka ljepila.</t>
  </si>
  <si>
    <t>Pločice pospremiti na mjesto koje odredi investitor radi ponovne ugradnje.</t>
  </si>
  <si>
    <t>Obračun po m2 površine</t>
  </si>
  <si>
    <t>Zarezivanje utora u zidovima od opeke radi izvedbe AB serklaža</t>
  </si>
  <si>
    <t>dimenzija presjeka utora 30x30 cm</t>
  </si>
  <si>
    <t>Zarezivanje izvoditi prema projektu konstrukcije i uputi projektanta na licu mjesta (potrebno je izvesti „cik-cak“ vezu)</t>
  </si>
  <si>
    <t>Zasjecanje vršiti pažljivo tako da se ne ošteti ostatak  konstrukcije.</t>
  </si>
  <si>
    <t>Stavka uključuje osiguranje konstrukcije na mjestu zarezivanja</t>
  </si>
  <si>
    <t>obračun po m2</t>
  </si>
  <si>
    <t>Priprema  zidova od opeke  za izvedbu ojačanja torketiranjem</t>
  </si>
  <si>
    <t>Stavka uključuje čišćenje zida strojno ili ručno kako bi se odstranila stara žbuka i prašina do zdrave opeke potrebno je očistiti površinski dio reški između opeka</t>
  </si>
  <si>
    <t>Obračun po m2 zida koji se ojačava</t>
  </si>
  <si>
    <t>STROP</t>
  </si>
  <si>
    <t>Stavka uključuje uklanjanje potkonstrukcije</t>
  </si>
  <si>
    <t xml:space="preserve">Obračun po m2  </t>
  </si>
  <si>
    <t xml:space="preserve">Rušenje obloge potkrovlja od gipskartonskih ploča. </t>
  </si>
  <si>
    <t>Skida se cjelokupnu obloga zidova i kosine krova, stropa te oblogu nosive drvene konstrukcije.</t>
  </si>
  <si>
    <t>Ručno obijanje cjelokupne postojeće unutarnje dotrajale i oštečene produžne žbuke sa svodova od opeke u podrumu.</t>
  </si>
  <si>
    <t>Rušenje cijelokupne završne obloge stropa od trstine i žbuke sve do daščane oplate i nosive stropne konstrukcije.</t>
  </si>
  <si>
    <t xml:space="preserve">Pretpostavljena ukupna debljina slojeva za skidanje je 3 cm </t>
  </si>
  <si>
    <t>Obračun po m2 površine stropa.</t>
  </si>
  <si>
    <t>Mjestimično obijanje postojeće unutarnje dotrajale i oštečene produžne žbuke sa stropova - nosač žbuke trstina.</t>
  </si>
  <si>
    <t>Obavezna pregled i provjera "kuckanjem" cjelokupne žbuke u prostoriji  i uklanjanje sve slaboprijanjajuče žbuke.</t>
  </si>
  <si>
    <t>Žbuka se treba obiti na 10% ukupne površine stropova 1.kata.</t>
  </si>
  <si>
    <t>Rušenje daščane oplate sa donje strane (podgleda) drvenog grednika.</t>
  </si>
  <si>
    <t xml:space="preserve">Pretpostavljena  debljina daščane oplate koja se  skida je 2,4 cm </t>
  </si>
  <si>
    <t>POD</t>
  </si>
  <si>
    <t xml:space="preserve">Rušenje postojeće podne obloge od keramičkih pločica u prostorima u kojima se izvode radovi. </t>
  </si>
  <si>
    <t xml:space="preserve">Pažljivo rušenje i skidanje postojeće podne obloge kamenom na mjestima radova na konstrukciji. </t>
  </si>
  <si>
    <t>Kamen se nakon završetka radova ponovno polaže.</t>
  </si>
  <si>
    <t>Stavka uključuje i skidanje kamenog sokla.</t>
  </si>
  <si>
    <t>Rušenje svih postojećih podnih slojeva u podrumu na mjestima gdje se izvode ojačanja temelja.</t>
  </si>
  <si>
    <t>Pod se ruši u širini 60 cm</t>
  </si>
  <si>
    <t>Pretpostavljena debljina slojeva iznosi   20 cm. Završna obrada su keramičke pločice.</t>
  </si>
  <si>
    <t>Pri rušenju podnih slojeva treba paziti da se ne oštete postojeći uzdužni i poprečni nosivi zidovi.</t>
  </si>
  <si>
    <t>Rušenje svih slojeva poda prizemlja do  nosive konstrukcije - pruskog svoda</t>
  </si>
  <si>
    <t>pretpostavljena debljina slojeva je 15 - 30 cm (završna obloga parket ili keramika, daska 2,4 cm, štafla + šuta 10 -25 cm)</t>
  </si>
  <si>
    <t>Rušenje i skidanje postojeće podne obloge zajedno sa svim podložnim slojevima sve do daščane oplate iznad  nosive konstrukcije (drveni grednik)</t>
  </si>
  <si>
    <t>Pretpostavljena ukupna debljina slojeva za skidanje je   13 cm (završna obloga parket ili keramika, daska 2,4 cm, štafla + šuta između 8 cm).</t>
  </si>
  <si>
    <t xml:space="preserve">Pažljiva razgradnja podne konstrukcije i uklanjanje drvenih grednika na mjestima ugradnje UNP profila </t>
  </si>
  <si>
    <t>Pretpostavljena dimenzija greda presjek 20/20 cm duljina do 6,5 m postavljene na osnom razmaku 80-100 cm</t>
  </si>
  <si>
    <t>Obračun po komadu</t>
  </si>
  <si>
    <t>Utor dimenzije presjeka 10x10 cm</t>
  </si>
  <si>
    <t>Obračun po m3.</t>
  </si>
  <si>
    <t>Rušenje betonske ploče (poda) terase u širini 60 cm radi izvedbe ojačanja temelja.</t>
  </si>
  <si>
    <t>Pretpostavljena debljina ploče 15 cm</t>
  </si>
  <si>
    <t>Rušiti pažljivo da se ne ošteti okolna konstrukcija.</t>
  </si>
  <si>
    <t>Rušenje popločenja dvorišta u širini 60 cm radi izvedbe ojačanja temelja.</t>
  </si>
  <si>
    <t>Opločenje od betonskih prefabriciranih H opločnika dim 20/16/8 cm</t>
  </si>
  <si>
    <t>Rušiti pažljivo radi ponovne ugradnje opločnika nakon izvedbe radova ojačanja.</t>
  </si>
  <si>
    <t>Opločnike spremiti do ponovne ugradnje</t>
  </si>
  <si>
    <t>Odvoz otpadnog materijala i šute na gradski deponij. Pretpost. dužina transporta do 15 km.</t>
  </si>
  <si>
    <t>Stavka uključuje odvajanje i razvrstavanje otpada.</t>
  </si>
  <si>
    <t>U cijenu stavke uključen ručni utovar, prijevoz, istovar, čišćenje prometnih površina, te naknada deponiju.</t>
  </si>
  <si>
    <t>Obračin po m3 materijala u zbijenom stanju - faktor rastresitosti treba uključiti u jediničnu cijenu.</t>
  </si>
  <si>
    <t>DEMONTAŽE I RUŠENJA UKUPNO:</t>
  </si>
  <si>
    <t>Obračun se vrši po m3 količine iskopanog materijala u sraslom stanju.</t>
  </si>
  <si>
    <t>Iskopani zemljani materijal nakon izrade temelja i temeljnih zidova treba upotrijebiti za nasipanje oko zidova.</t>
  </si>
  <si>
    <t>Eventualno crpljenje podzemnih ili oborinskih voda i otežani rad zbog podzemnih voda i/ili podzemnih instalacija uključen je u jediničnu cijenu stavke i ne obračunava se posebno.</t>
  </si>
  <si>
    <t>sva iskolčenja</t>
  </si>
  <si>
    <t>sve potrebne skele za razupiranje iskopa</t>
  </si>
  <si>
    <t>sva potrebna razastiranja, planiranja, nasipavanja, nabijanje i ručni utovar u kolica te transport na gradilišnu deponiju</t>
  </si>
  <si>
    <t>Ručni iskop rova za proširenje temelja unutar građevine</t>
  </si>
  <si>
    <t>Temelj se proširuje na mjestima gdje se postojeći zid ojačava torketiranjem.</t>
  </si>
  <si>
    <t>Stavka uključje ručno planiranje dna iskopa uključivo nabijanje do minimalne zbijenosti od 40 MPa uz poravnanje nivelete+ 2 cm.</t>
  </si>
  <si>
    <t>Rov za temelje presjeka 60/70 cm.</t>
  </si>
  <si>
    <t>obračun po m3</t>
  </si>
  <si>
    <t>Ručni iskop rova za proširenje temelja izvan građevine</t>
  </si>
  <si>
    <t>Uključivo nabava materijala, te nasipavanje, razastiranje, zbijanje i planiranje šljunka na dnu iskopa.</t>
  </si>
  <si>
    <t>Obračun po m3 utrošenog materijala u zbijenom stanju.</t>
  </si>
  <si>
    <t>ZEMLJANI RADOVI UKUPNO:</t>
  </si>
  <si>
    <t>Sve radove izvoditi  prema građevinskom projektu konstrukcije.</t>
  </si>
  <si>
    <t>dobavu i dopremu potrebnog materijala za izvedbu stavke, radnu skelu, oplatu, sav navedeni rad i spojni materijal.</t>
  </si>
  <si>
    <t>izradu, dopremu i ugradnju betona</t>
  </si>
  <si>
    <t>sva potrebna podupiranja i razupiranja</t>
  </si>
  <si>
    <t>zaštitu i njegu ugrađenog betona i betonske konstrukcije</t>
  </si>
  <si>
    <t>postavljanje, održavanje i skidanje radne skele</t>
  </si>
  <si>
    <t>sve posredne i neposredne troškove dobava, doprema, rada, materijala, alata i građevinskih strojeva</t>
  </si>
  <si>
    <t>sva naknadna štemanja, brušenja i popravci za postizanje potrebne glatkoće lica betona</t>
  </si>
  <si>
    <t>skupljanje otpadaka i čišćenje radnih prostora</t>
  </si>
  <si>
    <t>zatvaranje rupa od spona</t>
  </si>
  <si>
    <t>izrada projekta betona, uzimanje potrebnog broja uzoraka i ispitivanje tlačne čvrstoće betona</t>
  </si>
  <si>
    <t>sva ispitivanja i dokaze kakvoće i postojanosti materijala</t>
  </si>
  <si>
    <t>Izvedba sloj podložnog betona klase C12/15, debljine 10cm  ispod temelja.</t>
  </si>
  <si>
    <t>Obračun po m3 betona.</t>
  </si>
  <si>
    <t xml:space="preserve">Proširenje postojećih temelja izvedbom AB trakastih temelja presjeka 30x60 cm uz postojeće temelje na mjestima gdje se izvodi torket. </t>
  </si>
  <si>
    <t>Ojačavanje temelja izvoditi betonom klase C30/37 i armaturom B500B, prema statičkom proračunu i pravilima za minimalnu armaturu.</t>
  </si>
  <si>
    <t>U jediničnu cijenu stavke uključiti izvedbu s dodatkom za vodonepropusnost na bazi dubinske aktivne kristalizacije s mogućnošću samozacjeljivanja pukotina veličine do 0,4 mm. Izvedba sukladno uputama proizvođača uključivo s dodatnim premazima kontaktne betonske površine na prekidima betoniranja, brtvljenje prodora i dr. neophodno za sprječavanje prodora vode.</t>
  </si>
  <si>
    <t>Stavka uključuje izradu "čepov" i prodora za povezivaje s postojećim temeljima sve prema projektu konstrukcije i nacrtima armature.</t>
  </si>
  <si>
    <t>Temeljne trake se izvode u rovu i jednostranoj oplati</t>
  </si>
  <si>
    <t>Traku je potrebno spojiti  s postojećim temeljima.</t>
  </si>
  <si>
    <t>U cijenu stavke uključena je i armatura i oplata.</t>
  </si>
  <si>
    <t>armatura prema projektu konstrukcije</t>
  </si>
  <si>
    <t>kg</t>
  </si>
  <si>
    <t>oplata po m2</t>
  </si>
  <si>
    <t>Izvedba ojačanja nosivih zidova od opeke izvedbom AB vertikalnih serklaža - sve prema projektu konstrukcije i nacrtima armature.</t>
  </si>
  <si>
    <t>Serklaži se izvode s unutarnje strane, na strani izvedbe torkreta.</t>
  </si>
  <si>
    <t>Serklaže izvoditi u dimenzija 30x30 cm</t>
  </si>
  <si>
    <t>Serklaže armirati s 4Φ20 vertikalama i Φ8/15
vilicama.</t>
  </si>
  <si>
    <t xml:space="preserve">U jediničnu cijenu stavke uključiti izvedbu s dodatkom superplastifikatora i vibriranje oplatnim vibratorom tako da se beton što kvalitetnije ugradi. </t>
  </si>
  <si>
    <t>Izvedba ojačanja zabatnih zidova od opeke izvedbom AB vertikalnih i horizontalnih serklaža.</t>
  </si>
  <si>
    <t>Serklaže armirati s uzdužnom armaturom 4Φ14 (za horizontalne serklaže) i vertikalnom armaturom 4Φ18 (za vertikalne serklaže) te vilicama Φ8/15.</t>
  </si>
  <si>
    <t>Izvedba ojačanja nosivih zidova od opeke jednostranom armiranobetonskom oblogom - torkretom debljine 7 cm sve prema projektu konstrukcije i nacrtima armature.</t>
  </si>
  <si>
    <t>Betoniranje se vrši betonom C25/30.</t>
  </si>
  <si>
    <t>Armirati torkret mrežom Q-524 s preklopima mreža 50 cm.</t>
  </si>
  <si>
    <t>Armaturu jednostranog torkreta sidriti u opečni zid svakih 0,5 m2 pomoću armaturnih šipki Ø12 koje se ugrađuju u predhodno dijamantnom bušilicom bušene rupe pod kutem od 30-45° (promjer i razmak sidrene armature prema
statičkom proračunu). Dubina sidrenja je 50 cm. Rupe moraju biti ovisno o smjesi injektiranja promjera Ø+4 mm za smolu (Epoksidnoakrilatno, dvokomponentno ljepilo za sidrenja), odnosno Ø=3 cm za cementni mort.</t>
  </si>
  <si>
    <t>Jedinična cijena stavke obuhvaća i potrebnu oplatu</t>
  </si>
  <si>
    <t>Obračun po m2 torketiranog zida.</t>
  </si>
  <si>
    <t>Čelični nosači se postavljaju u parovima  međusobno uzdužno zavareni, tako da su orjentirani prema vani i zajedno čine nosač I-presjeka</t>
  </si>
  <si>
    <t>Profili se ojačavaju u zoni pozicije 101 iz projekta konstrukcije.</t>
  </si>
  <si>
    <t>Izvedba nove AB tlačne ploče debljine 10 cm na čeličnim nosačima sa međusobnim sprezanje.</t>
  </si>
  <si>
    <t>Betoniranje se vrši betonom C25/30</t>
  </si>
  <si>
    <t>Donji rub AB ploče se poklapa s gornjim rubom drvenog grednika.</t>
  </si>
  <si>
    <t>Gornju stranu nove ploče potrebno je ravno izvući (dozvoljena odstupanja do 5mm) kao priprema podloge za izvedbu estriha.</t>
  </si>
  <si>
    <t>Obračun se vrši po m3 betona.</t>
  </si>
  <si>
    <t>BETONSKI I ARM.BET.  RADOVI UKUPNO:</t>
  </si>
  <si>
    <t>Rušenje spuštenih stropova od gipskartonskih ploča (podrum)</t>
  </si>
  <si>
    <t>Pretpostavljena debljina slojeva je 6 cm (završna obloga keramičke pločice 1 cm,
cementni estrih 4cm, bitumenska ljepenka 1cm)</t>
  </si>
  <si>
    <t>Obračun po m2 krova</t>
  </si>
  <si>
    <t>Rušenje slojeva blago kosog krova radi izvedbe ojačanja stropne konstrukcije 3. kata.</t>
  </si>
  <si>
    <t>Demontaža drvenih prozora koji se zamjenjuju novima zajedno s doprozornicima i klupčicama.</t>
  </si>
  <si>
    <t>65/130, st16</t>
  </si>
  <si>
    <t>30/165, st30</t>
  </si>
  <si>
    <t>135/245, st18</t>
  </si>
  <si>
    <t>60/130, st21</t>
  </si>
  <si>
    <t>55/115, st22</t>
  </si>
  <si>
    <t>50/115, st23</t>
  </si>
  <si>
    <t>84/175, st32</t>
  </si>
  <si>
    <t>64/130, st24</t>
  </si>
  <si>
    <t>119/155, st33</t>
  </si>
  <si>
    <t>95/235, st25</t>
  </si>
  <si>
    <t>135/235, st26</t>
  </si>
  <si>
    <t>150/110, st36</t>
  </si>
  <si>
    <t>162/128, st41</t>
  </si>
  <si>
    <t>Demontaža pvc prozora koji se zamjenjuju novima zajedno s doprozornicima i klupčicama.</t>
  </si>
  <si>
    <t>100/60, st6</t>
  </si>
  <si>
    <t>90/107, st35</t>
  </si>
  <si>
    <t>100/190, st22</t>
  </si>
  <si>
    <t>120/200, st11</t>
  </si>
  <si>
    <t>Pažljiva demontaža postojećih drvenih uklađenih vrata zajedno s uklađenim futer štokovima i profiliranim pokrovnim letvicama.</t>
  </si>
  <si>
    <t>Nakon dovršetka radova te popravka vrata i dovratnici se vraćaju i montiraju na prvobitno mjesto.</t>
  </si>
  <si>
    <t>jednokrilna</t>
  </si>
  <si>
    <t>st70 86/215</t>
  </si>
  <si>
    <t>st 74 93/215</t>
  </si>
  <si>
    <t>st75 92/215</t>
  </si>
  <si>
    <t>jednokrilna ostakljena s nadsvjetlom</t>
  </si>
  <si>
    <t>st73 110/381</t>
  </si>
  <si>
    <t>st73A 110/365</t>
  </si>
  <si>
    <t>dvostruka jednokrilna</t>
  </si>
  <si>
    <t>st69 93/215</t>
  </si>
  <si>
    <t>futer štok dvokrilna</t>
  </si>
  <si>
    <t>st61 140/260</t>
  </si>
  <si>
    <t>dvokrilna tapecirana</t>
  </si>
  <si>
    <t>st57 140/260</t>
  </si>
  <si>
    <t>st62 145/260</t>
  </si>
  <si>
    <t>dvokrilna ostakljena</t>
  </si>
  <si>
    <t>st59 140/260</t>
  </si>
  <si>
    <t>st60 145/260</t>
  </si>
  <si>
    <t>st66 260/260</t>
  </si>
  <si>
    <t>st67 140/260</t>
  </si>
  <si>
    <t>ostakljena stijena s dvokrilnim vratima</t>
  </si>
  <si>
    <t>st63 290/381</t>
  </si>
  <si>
    <t>st68 296/381</t>
  </si>
  <si>
    <t>st68 290/368</t>
  </si>
  <si>
    <t>st65 290/365</t>
  </si>
  <si>
    <t>dvostruka dvokrilna tapecirana</t>
  </si>
  <si>
    <t>st58 140/260</t>
  </si>
  <si>
    <t>Pažljiva demontaža postojećih drvenih vrata zajedno s futer štokovima i pokrovnim letvicama.</t>
  </si>
  <si>
    <t>jednokrilna vrata</t>
  </si>
  <si>
    <t>st77 86/215</t>
  </si>
  <si>
    <t>st84 100/201</t>
  </si>
  <si>
    <t>st97 85/206</t>
  </si>
  <si>
    <t>st96 70/206</t>
  </si>
  <si>
    <t>st95 70/210</t>
  </si>
  <si>
    <t>st98 172/252</t>
  </si>
  <si>
    <t>st92 80/210</t>
  </si>
  <si>
    <t>st93 95/210</t>
  </si>
  <si>
    <t>dvokrilna vrata</t>
  </si>
  <si>
    <t>st78 190/260</t>
  </si>
  <si>
    <t>st80 140/260</t>
  </si>
  <si>
    <t xml:space="preserve">dvokrilna ostakljena vrata </t>
  </si>
  <si>
    <t>st79 190/260</t>
  </si>
  <si>
    <t>ostakljena stijena s jednokrilnim vratima</t>
  </si>
  <si>
    <t>st82 567/320</t>
  </si>
  <si>
    <t>st81 353/368</t>
  </si>
  <si>
    <t>Demontaža postojećih drvenih vrata koja se zamijenjuju novim zajedno s futer štokovima i pokrovnim letvicama.</t>
  </si>
  <si>
    <t>st83 89/260</t>
  </si>
  <si>
    <t>90/201</t>
  </si>
  <si>
    <t>325/325</t>
  </si>
  <si>
    <t>151+97+66/325</t>
  </si>
  <si>
    <t>279/325</t>
  </si>
  <si>
    <t>72/201</t>
  </si>
  <si>
    <t>92/201</t>
  </si>
  <si>
    <t>102/201</t>
  </si>
  <si>
    <t>190/201</t>
  </si>
  <si>
    <t>110/365</t>
  </si>
  <si>
    <t>Pažljiva demontaža postojećih metalnih vrata zajedno sa štokovima i pokrovnim letvicama.</t>
  </si>
  <si>
    <t>118/210 st90</t>
  </si>
  <si>
    <t>116/218, st46</t>
  </si>
  <si>
    <t>Pažljiva demontaža postojećeg metalnog fiksnog nadsvjetla zajedno sa doprozornicima i pokrovnim letvicama.</t>
  </si>
  <si>
    <t>Nakon dovršetka radova te popravka prozor i doprozornici se vraćaju i montiraju na prvobitno mjesto.</t>
  </si>
  <si>
    <t xml:space="preserve">160/76 st34A </t>
  </si>
  <si>
    <t>160/247 st34</t>
  </si>
  <si>
    <t>Demontaža postojećih metalnih i pvc vrata koja se zamijenjuju novim zajedno sa štokovima i pokrovnim letvicama.</t>
  </si>
  <si>
    <t xml:space="preserve">95/210, st47 </t>
  </si>
  <si>
    <t xml:space="preserve">92/210, st56 </t>
  </si>
  <si>
    <t>136/210, st89</t>
  </si>
  <si>
    <t>Pažljiva demontaža postojeće drvene oplate zidova i profiliranih okvira prozorskih niša sa zidova.</t>
  </si>
  <si>
    <t xml:space="preserve">Oplata je s okvirom, ukladama i lajsnom. </t>
  </si>
  <si>
    <t>Pretpostavlja se da je učvršćeno čavlanjem.</t>
  </si>
  <si>
    <t>Demontažu vršiti vrlo pažljivo jer se nakon dovršetka radova vraćju i montiraju na prvobitno mjesto.</t>
  </si>
  <si>
    <t>Izrezivanje utora u nosivim zidovima od opeke radi izvedbe spoja AB ploče i zida od opeke</t>
  </si>
  <si>
    <t>Pretpostavljena debljina slojeva je 4 cm (završna obloga falcani lim, bitumenska ljepenka 1 cm, daščana oplata 2,4 cm)</t>
  </si>
  <si>
    <t>Sljubnice očistiti do dubine cca 2,5 cm.</t>
  </si>
  <si>
    <t xml:space="preserve">Izvedba tamponskog sloja šljunka debljine 15 cm na dnu iskopa za temelje i podnu ploču. </t>
  </si>
  <si>
    <t xml:space="preserve">Dobava u ugradnja čeličnih profila za sprezanje međukatnih konstrukcija. </t>
  </si>
  <si>
    <t xml:space="preserve">kvalitete čelika S355 </t>
  </si>
  <si>
    <t xml:space="preserve">čelični nosači ugrađuju se na mjestu uklonjenog drvenog grednika i oslanjaju se na nosive zidove. </t>
  </si>
  <si>
    <t xml:space="preserve">UNP profili dimenzija prema projektu konstrukcije  </t>
  </si>
  <si>
    <t>moždanici</t>
  </si>
  <si>
    <t>Stavka uključuje i moždanike Ø19 - moždanici dolaze zavareni za pojasnice samih profila, varenje se odrađuje u radioni</t>
  </si>
  <si>
    <t xml:space="preserve">Ojačavanje postojećih čeličnih profila stropne konstrukcije podruma zavarivanjem pločevina na gornju i donju pojasnicu. </t>
  </si>
  <si>
    <t>pločevina debljine 15mm</t>
  </si>
  <si>
    <t>Stavka uključuje i moždanike Ø19 - moždanici dolaze zavareni za pločevinu kojom se ojačava gornja pojasnica, varenje se odrađuje u radioni</t>
  </si>
  <si>
    <t xml:space="preserve">pločevina </t>
  </si>
  <si>
    <t>Izvedba nove AB tlačne ploče poda podruma</t>
  </si>
  <si>
    <t>Ploča debljine 15cm,  izvodi se a tlu odnosu nabijenom sloju šljunka.</t>
  </si>
  <si>
    <t>Betoniranje se vrši betonom C30/37</t>
  </si>
  <si>
    <t xml:space="preserve">Izjednačavanje visine podloge  prije izvedbe plivajućeg poda pločama tvrdog XPS-a </t>
  </si>
  <si>
    <t>XPS debljine 16 cm</t>
  </si>
  <si>
    <t>XPS debljine 12 cm</t>
  </si>
  <si>
    <t>XPS debljine 4 cm</t>
  </si>
  <si>
    <t>Izvedba dodatne hidroizolacije terase</t>
  </si>
  <si>
    <t>Hidroizolacija - bitumenska elastomerna (SBS) hidroizolacijska membrana ojačana netkanim poliesterskim vlaknima, stabilizirana staklenim vlaknima, s posipom.</t>
  </si>
  <si>
    <t xml:space="preserve">Dobava i ugradnja  bitumenske hidroizolacije na armiranobetonskoj ploči - hidroizolaciju uzdignuti 15 cm na obodne zidove. </t>
  </si>
  <si>
    <t>Izrada armiranog cementnog estriha kao dijela  podne konstrukcije debljine 6cm.</t>
  </si>
  <si>
    <t>Ručno obijanje trošne žbuke debljine 3,5-5 cm na profilirianim elementima pročelja nakon konzervatorskih istraživanja.</t>
  </si>
  <si>
    <t>sokl - žbuka s kamenim punilom obrada kao štokanje</t>
  </si>
  <si>
    <t>Obzirom na zahtjevniju izvedbu na profiliranim elementima pročelja obračun izvedbe žbuke kao dodatak na ravnu plohu iz st 36. ovih radova:</t>
  </si>
  <si>
    <t>Prilagodba nosive konstrukcije krovišta iz visulje u stolicu kako bi se mogao ukloniti  dio vezne grede i izjednačiti visina poda u svim prostorijama</t>
  </si>
  <si>
    <t>Nakon prijenosa opterečenja i tiplanja pristupa se izrezivanju "viška" vezne grede</t>
  </si>
  <si>
    <t>Obračun po punom vezu</t>
  </si>
  <si>
    <t xml:space="preserve">Svaki puni vez ima 4 stupa </t>
  </si>
  <si>
    <t>Rekonstrukcija se izvodi na način da se na mjestu stupova ispod vezne grede umetne kladica duljine 1 m, širine 20 cm te se sve zajedno tipla s 4 vijka Ø u novu spregnutu AB ploču.</t>
  </si>
  <si>
    <t>Radove izvoditi uz obavezno pridržavanja konstrukcije prema uputi statičara</t>
  </si>
  <si>
    <t>Potrebna drvena građa obračunata je u st.2 ovih radova</t>
  </si>
  <si>
    <t>obračun po m2 krova</t>
  </si>
  <si>
    <t>LIMARSKI RADOVI</t>
  </si>
  <si>
    <t>Izvođač je dužan izvršiti točnu izmjeru na licu mjesta</t>
  </si>
  <si>
    <t>Izrada i postava pokrova od falcanog lima na   krovovima (blago kosi krov, krov erkera, krov zabatnog trokuta, spoj mansarde s olukom, krovna kućica ) iz plastificiranog bojanog lima, debljine 0,6 mm</t>
  </si>
  <si>
    <t>LIMARSKI RADOVI UKUPNO:</t>
  </si>
  <si>
    <t>LIMARAKI RADOVI</t>
  </si>
  <si>
    <t>Razgradnja  i ponovno slaganje postojeće drvene konstrukcije blagog kosog krova nakon izvedbe AB tlačne ploče.</t>
  </si>
  <si>
    <t>Nanošenje PUR pjene se izvodi uporabom pištolja, a prije nanošenja površine je potrebno očistiti od masnoća i prašine.</t>
  </si>
  <si>
    <t>Obračun po m1 reške</t>
  </si>
  <si>
    <t>Izrada ukrasa na stropu 1. kata štuko masom.</t>
  </si>
  <si>
    <t>Obračun po m2 stropa</t>
  </si>
  <si>
    <t>Stavka uključuje čišćenje, retuš i rekonstrukciju izvornika  i  uzimanje otisaka i  šablona postoječih ukrasa radi njihove ponovne izvedbe.</t>
  </si>
  <si>
    <t>Hrvatska izvještajna novinska agencija -</t>
  </si>
  <si>
    <t>Hina, Marulićev trg 16, Zagreb</t>
  </si>
  <si>
    <r>
      <t xml:space="preserve">OIB </t>
    </r>
    <r>
      <rPr>
        <sz val="12"/>
        <color rgb="FF000000"/>
        <rFont val="Arial"/>
        <family val="2"/>
        <charset val="238"/>
      </rPr>
      <t>41387373932</t>
    </r>
  </si>
  <si>
    <t>Javna poslovna građevina HINA</t>
  </si>
  <si>
    <t>Marulićev trg 16, ZAGREB</t>
  </si>
  <si>
    <t>k.č.br. 2777, k.o. Centar</t>
  </si>
  <si>
    <t>ZAGREB, studeni 2021.</t>
  </si>
  <si>
    <t>H-13-21</t>
  </si>
  <si>
    <t>102/270, st19</t>
  </si>
  <si>
    <t>250/235, st27</t>
  </si>
  <si>
    <t>st72 110/330</t>
  </si>
  <si>
    <t xml:space="preserve">Ispunjavanje prostora između postojećeg drvenog sandučastog prozora i zida izolacijskom PUR pjenom. </t>
  </si>
  <si>
    <t>B/</t>
  </si>
  <si>
    <t>A/</t>
  </si>
  <si>
    <t>OBRTNIČKI RADOVI</t>
  </si>
  <si>
    <t>GRAĐEVINSKO OBRTNIČKI RADOVI UKUPNO :</t>
  </si>
  <si>
    <t>PRIVREMENE ZAŠTITE NAKON KONSTRUKCIJSKE OBNOVE</t>
  </si>
  <si>
    <t>Lim se postavlja kao privremena zaštita zgrade od procurijevanja.</t>
  </si>
  <si>
    <t>Sve izvesti uključujući potrebne spojeve i brtvljenja prema pravilima struke.</t>
  </si>
  <si>
    <t>Dobav i pokrivanje krova trakama od pocinčanim limom r.š.50cm</t>
  </si>
  <si>
    <t>Dobav i pokrivanje krova pocinčanim limom različitih dimenzija</t>
  </si>
  <si>
    <t>Dobava i postava privremene zaštite od osb ploča debljine 1,5cm na otvorima.</t>
  </si>
  <si>
    <r>
      <t xml:space="preserve">Za obnovu betona i sanacije oštećenih horizontalnih i vertikalnih površina </t>
    </r>
    <r>
      <rPr>
        <i/>
        <u/>
        <sz val="10"/>
        <rFont val="Arial"/>
        <family val="2"/>
        <charset val="238"/>
      </rPr>
      <t xml:space="preserve">(npr. napuklost i oštećene površine i unutaršnjost djelovanjem potresa) </t>
    </r>
    <r>
      <rPr>
        <i/>
        <sz val="10"/>
        <rFont val="Arial"/>
        <family val="2"/>
        <charset val="238"/>
      </rPr>
      <t>koristiti proizvod repeartuarnog morta klase R4.</t>
    </r>
  </si>
  <si>
    <t>2/</t>
  </si>
  <si>
    <t>TROŠKOVNIK ELEKTROTEHNIČKIH RADOVA</t>
  </si>
  <si>
    <t>1.</t>
  </si>
  <si>
    <t>Sve radove potrebno je izvesti prema opisima pojedine stavke troškovnika, u svemu prema projektu, tehničkom opisu, proračunima, shemama, detaljima i svim važećim tehničkim propisima, hrvatskim normama, odredbama Zakona o gradnji kao i uputama proizvođača materijala i opreme te pravilima elektrotehničke struke.</t>
  </si>
  <si>
    <t>2.</t>
  </si>
  <si>
    <t xml:space="preserve">Kod pripreme ponude, ponuditelj mora provjeriti rokove dobave materijala i opreme, rokove i način plaćanja, da bi izvršio ugovoreni rok bez kašnjenja i bez prava na alternative, a uzrokovano rokovima isporuke ili nestašicom materijala. </t>
  </si>
  <si>
    <t>3.</t>
  </si>
  <si>
    <t>Ponuđač treba, prije davanja ponude, pregledati gradilište, pogledati sve mogućnosti prilaza i mogućnosti dostave i skladištenja materijala.</t>
  </si>
  <si>
    <t>4.</t>
  </si>
  <si>
    <t>Prije početka izvođenja radova, izvođač je dužan izvršiti pregled objekta i o eventualnim odstupanjima projekta od stvarnog stanja pismeno upozoriti investitora.</t>
  </si>
  <si>
    <t>5.</t>
  </si>
  <si>
    <t>Izvođač radova se mora upoznati s projektnom dokumentacijom prije početka izvođenja radova. Ako uoči nedostatke, treba odmah s uočenim nedostacima upoznati investitora (nadzornog inženjera) i projektanta.</t>
  </si>
  <si>
    <t>6.</t>
  </si>
  <si>
    <t>Prije početka radova treba odrediti točnu trasu kabela, a tek onda početi s polaganjem kabela i vodova i izvođenjem instalacija. Kod toga treba paziti na propisani razmak u odnosu na druge instalacije.</t>
  </si>
  <si>
    <t>7.</t>
  </si>
  <si>
    <t xml:space="preserve">Mijenjanje projekta od strane izvođača bez pismenih odobrenja investitora (nadzornog inženjera) i projektanta nije dozvoljeno.  </t>
  </si>
  <si>
    <t>8.</t>
  </si>
  <si>
    <t>Izvođač treba tijekom izvođenja radova na objektu voditi građevinski dnevnik u koji upisuje početak izvođenja radova na objektu, svakodnevno upisuje broj ljudi na radu i poslove koje su obavili, a po potrebi i ostale stavke (vremenski uvjeti, temperatura). U knjigu nadzorni inženjer i investitor upisuju primjedbe na izvedene radove i eventualne promjene prema projektu.</t>
  </si>
  <si>
    <t>9.</t>
  </si>
  <si>
    <t>Radi normalnog odvijanja radova izvoditelj je dužan izvesti sve građevinske predradnje, osigurati prostoriju za smještaj materijala i alata.</t>
  </si>
  <si>
    <t>10.</t>
  </si>
  <si>
    <t>Sav korišteni materijal kod izvođenja instalacija mora odgovarati postojećim propisima i normama, kao i popisu u troškovniku. Radove treba izvesti točno po nacrtu i opisu, a po uputama projektanta i nadzornog inženjera. Radove izvesti stručno i solidno.</t>
  </si>
  <si>
    <t>11.</t>
  </si>
  <si>
    <t>Investitor je dužan da tijekom čitave izgradnje objekta osigura stručni nadzor nad izvođenjem radova.</t>
  </si>
  <si>
    <t>Tijekom izvođenja radova izvođač je dužan da sva nastala odstupanja trasa od onih predviđenih projektom unese u projekt, a po završetku radova treba predati investitoru projekt stvarno izvedenog stanja.</t>
  </si>
  <si>
    <t>13.</t>
  </si>
  <si>
    <t>Ako troškovnikom i tehničkim opisom nije drugačije navedeno, narudžba materijala obuhvaća isporuku pripadajućeg materijala i proizvoda uključujući istovar, skladištenje i otpremu do mjesta ugradnje.</t>
  </si>
  <si>
    <t>14.</t>
  </si>
  <si>
    <t>Za sav ugrađeni materijal i proizvode treba osigurati i priložiti atest o ispravnosti i kvaliteti, od ovlaštene organizacije. Ako nije u tekstu od strane investitora drugačije napisano, ponuđač se obvezuje za ponuđene proizvode, kod predaje ponude, dokazati kvalitet proizvoda i priložiti atest ovlaštene organizacije. To naročito važi za proizvode kojima se kvaliteta (vrijednost) ne vidi na temelju tehničkih podataka.</t>
  </si>
  <si>
    <t>15.</t>
  </si>
  <si>
    <t>Naročitu pažnju, kod pakiranja, transporta i skladištenja na gradilištu, treba posvetiti kod:</t>
  </si>
  <si>
    <t>- razdjelnika
- uključnih uređaja 
- rasvjetnih tijela ili drugih osjetljivih dijelova uređaja.</t>
  </si>
  <si>
    <t>16.</t>
  </si>
  <si>
    <t>Zagađeni ili oštećeni dijelovi uređaja neće se preuzeti.</t>
  </si>
  <si>
    <t>17.</t>
  </si>
  <si>
    <t>Nadzorna služba mora imati uvid u terminski plan te se mora odazvati na svaki poziv. Za svako neopravdano produženje termina koje utvrdi nadzorna služba bit će u ugovoru određena kazna.</t>
  </si>
  <si>
    <t>18.</t>
  </si>
  <si>
    <t>Ako drugačije nije dogovoreno, izvođač treba, bez posebnih zahtjeva, čistiti redovno svoje radno mjesto. Izvođač mora u toku gradnje iz gradilišta odvesti svu građevinsku šutu, sav otpadni materijal i nepotrebne uređaje.</t>
  </si>
  <si>
    <t>19.</t>
  </si>
  <si>
    <t>Pri izvođenju radova izvođač je dužan voditi računa o već izvedenim radovima na objektu. Ako bi se izvedeni radovi pri montaži električnih instalacija nepotrebno i uslijed nemarnosti i nestručnosti oštetili, troškove štete snosit će izvođač instalacija.</t>
  </si>
  <si>
    <t>20.</t>
  </si>
  <si>
    <t>Rušenje i siječenje čeličnih armirano betonskih greda i stupova ne smije se vršiti bez znanja i odobrenja nadzornog inženjera za ove radove.</t>
  </si>
  <si>
    <t>21.</t>
  </si>
  <si>
    <t>Svaki izvođač ima pravo izbora kome će dati ispitati kvalitetu i funkcionalnost, no to svakako mora biti ovlaštena organizacija. Troškove ispitivanja snosi izvođač elektroradova.</t>
  </si>
  <si>
    <t>22.</t>
  </si>
  <si>
    <t>Bez obzira na eventualnu nepotpunost ili tiskarsku grešku u opisu troškovnika, projekta, za Izvoditelja je uvjet završiti posao do potpune gotovosti (uporabe) bez dodatne naknade.</t>
  </si>
  <si>
    <t>23.</t>
  </si>
  <si>
    <t>Ugovorene cijene su prodajne cijene Izvoditelja i one obuhvaćaju:</t>
  </si>
  <si>
    <t>Sav potrebiti rad i materijal za izradu kompletne pozicije troškovnika, sve potrebite prijevoze i prenose, uskladištenja, skele i unutarnje komunikacije na gradilištu te faktore radne snage i poslovanja tvrtke izvoditelja. Gotovost svake stavke je do njezine pune funkcije primljene od investitora.</t>
  </si>
  <si>
    <t>24.</t>
  </si>
  <si>
    <t>Za sve stavke ponudbenog troškovnika, ukoliko ima nejasnoća, Izvoditelj će iste pojasniti s Projektantom prije ulaska u posao, jer se nakon početka radova neće tolerirati nikakve primjedbe na nepotpunost opisa stavaka ili tehničkog opisa.</t>
  </si>
  <si>
    <t>25.</t>
  </si>
  <si>
    <t>Projektant garantira za ispravan rad instalacija samo uz uvjet da su izvedene točno prema projektu bez ikakvog odstupanja od istoga, kao i uz uvjet da su pri izradi instalacija upotrebljeni samo prvorazredni materijali predviđeni ovim projektom. Ukoliko bi bilo koji element bio zamijenjen nekim drugim tipom bez prethodne suglasnosti Projektanta, Projektant ne snosi nikakvu odgovornost za neispravan rad instalacija, već ista automatski prelazi na Izvoditelja.</t>
  </si>
  <si>
    <t>26.</t>
  </si>
  <si>
    <t>Nabava, razvrstavanje, sortiranje te predaja Investitoru na uporabu CERTIFIKATA, ATESTA I GARANCIJA sveukupnog UGRAĐENOG MATERIJALA i OPREME na građevini, ispitivanja funkcije moraju odgovarati odredbama: Zakona o gradnji, Zakona o zaštiti na radu, Zakona od požara, a ti troškovi su sadržani u pojedinim stavkama troškovnika (treba ih uračunati)</t>
  </si>
  <si>
    <t>27.</t>
  </si>
  <si>
    <t>U slučaju da Izvoditelj radova izvede neke radove čiji bi kvalitet bio u suprotnosti s predviđenom kvalitetom i opisom, dužan je o svom trošku iste demontirati i ukloniti te ponovo izvesti onako kako je to postavljeno projektom.</t>
  </si>
  <si>
    <t>28.</t>
  </si>
  <si>
    <t>Ako se ukaže potreba izvedbe radova koji nisu predviđeni troškovnikom, Izvoditelj radova mora prethodno za izvedbu istih dobiti odobrenje od nadzornog inženjera te sa istim utvrditi cijenu izvedbe, sastaviti ponudu i radove ugovoriti s Investitorom.</t>
  </si>
  <si>
    <t>29.</t>
  </si>
  <si>
    <t>Sve stavke moraju se količinski kontrolirati prije narudžbe.</t>
  </si>
  <si>
    <t>30.</t>
  </si>
  <si>
    <t xml:space="preserve">Prije narudžbe elektrotehničke opreme  (sklopke, priključnice, svjetiljke) obvezno konzultirati projektanta i investitora glede konačnog odabira boje istih. Uzorak predočiti projektantu i investitoru na ovjeru. </t>
  </si>
  <si>
    <t>31.</t>
  </si>
  <si>
    <t>Izvoditelj elektrotehničkih radova obvezan je na kontinuiranu koordinaciju sa svim izvoditeljima na građevini, a naročito sa izvoditeljem strojarskih instalacija i instalacija vode i kanalizacije, a sve glede određivanja stvarne pozicije priključaka i njihove stvarne električne snage i vrste električnog priključka</t>
  </si>
  <si>
    <t>32.</t>
  </si>
  <si>
    <t>Puštanje instalacije u eksploataciju dozvoljeno je tek nakon obavljenog tehničkog pregleda i dobivanja uporabne dozvole ako se obavlja tehnički pregled.</t>
  </si>
  <si>
    <t>33.</t>
  </si>
  <si>
    <t xml:space="preserve">Prije stavljanja instalacije u pogon i tehničkog pregleda izvođač je dužan izvršiti mjerenja i ispitivanja u svemu prema zahtijevima iz projekta. Za sva mjerenja i ispitivanja koja su izvršena sastaviti odgovarajuće izvještaje, a sva potrebna mjerenja moraju biti uračunati u jedinične cijene i neće se posebno plaćati izuzev ako je to izričito stavkom troškovnika traženo i nuđeno. Izvođač radova dužan je po završetku radova dostaviti investitoru upute za rukovanje instalacijama i uređajima na hrvatskom jeziku. </t>
  </si>
  <si>
    <t>34.</t>
  </si>
  <si>
    <t>Izvođač za svoje radove daje garanciju koja mora biti minimalno dvije godine. Garantni rok počinje teći od dana tehničkog prijema instalacije, odnosno od dana predaje instalacije na upotrebu investitoru. Izvođač je dužan otkloniti sve nedostatke u garantnom roku. Ako se izvođač ne odazove na poziv investitora da otkloni nedostatke, investitor će iste otkloniti po trećem licu na teret izvođača.</t>
  </si>
  <si>
    <t>35.</t>
  </si>
  <si>
    <t>U radove za izradu predmetnih električnih instalacija: montažu razvodnih ormara, polaganje vodova i pripadajućeg instalacionog materijala, opreme i uređaja uračunati su svi potrebni radovi. Troškovima obuhvatiti sve potrebne pripremno završne radove ( izrada skela, obilježavanje trasa, dubljenje zidova za polaganje kabela i plastičnih cijevi, zatvaranje otvora u zidu žbukom i gletanjem, bušenje prodora kroz zidove, čiščenje otpada nakon završenih radova, potrebne kontrole ispitivanja i drugo). U izradi razvodnih ormara uračunati su sitni i spojni materijal bravice, zaštitne maske i izolacijske ploče, natpisi strujnih krugova, oznake karakterističnih vrijednosti pojedinih elemenata, postavljanje oznaka na kućišta (opasnost od električnog udara zaštitne mjere, obilježavanje ) te postavljanje sheme izvedenog stanja. Svaki kabel deblji od 2.5 mm² koji ulazi u razvodni ormar i izlazi iz ormara potrebno je označiti plastificiranom natpisnom pločicom sa oznakom ulaza ili izlaza, tipa kabela i nazivom strujnog kruga na koji se spaja kabel. Naročitu pažnju potrebno je povezivanju metalnih masa u jednu galvansku i uzemljenu cjelinu.</t>
  </si>
  <si>
    <t>36.</t>
  </si>
  <si>
    <t>37.</t>
  </si>
  <si>
    <t>Ako se u specifikaciji u troškovnicima, tlocrtima ili jednopolnim shemama kod opisa ugrađenog materijala ili opreme traže ili navode određeni zaštitni znak, ime, patent, oblik i izgled, veličina, tip određena podrijetla ili proizvođač, ponuditelji moraju ponuditi sukladno traženom ili jednakovrijednom. Za sve tipove/modele ponuđenih uređaja i opreme koji su drugog proizvođača od onog navedenog u troškovnicima, ponuditelj je u ponudi dužan priložiti izvod iz kataloga sa tehničkim podacima na hrvatskom jeziku i pripadajuće izjave o sukladnosti. Ukoliko se nudi jednakovrijedan proizvod na liniju je potrebno upisati ime proizvođača i tip proizvoda te serijski broj istog.</t>
  </si>
  <si>
    <t>Poz.</t>
  </si>
  <si>
    <t>Opis stavke</t>
  </si>
  <si>
    <t>JM</t>
  </si>
  <si>
    <t>Kol.</t>
  </si>
  <si>
    <t>JC</t>
  </si>
  <si>
    <t>Ukupno</t>
  </si>
  <si>
    <t>KABELI, KABELSKE POLICE, CIJEVI I SL.</t>
  </si>
  <si>
    <t>Dobava i polaganje u sustav kabelskih polica i zaštitnih cijevi kabela.NYY-J, NYM kabeli ili NHXH E kabeli. Polaže se u, na ili ispod žbuke, u zidove ili u beton, izravno ili u kabelske kanale, bez naročite mehaničke zaštite, ali ne u suhi ili prenapregnuti beton. Pogodan za suhu, vlažnu i mokru okolinu; za unutarnju ili vanjsku upotrebu (samo ako je kabel zaštićen od izravnog sunčevog svjetla).</t>
  </si>
  <si>
    <r>
      <t>NYY-J 4x50+25mm</t>
    </r>
    <r>
      <rPr>
        <sz val="10"/>
        <rFont val="Arial"/>
        <family val="2"/>
        <charset val="238"/>
      </rPr>
      <t>2</t>
    </r>
  </si>
  <si>
    <t>m</t>
  </si>
  <si>
    <r>
      <t>NYY-J 5x6mm</t>
    </r>
    <r>
      <rPr>
        <sz val="10"/>
        <rFont val="Arial"/>
        <family val="2"/>
        <charset val="238"/>
      </rPr>
      <t>2</t>
    </r>
  </si>
  <si>
    <r>
      <t>NHXH E90 5x6mm</t>
    </r>
    <r>
      <rPr>
        <sz val="10"/>
        <rFont val="Arial"/>
        <family val="2"/>
        <charset val="238"/>
      </rPr>
      <t>2</t>
    </r>
  </si>
  <si>
    <r>
      <t>NHXH E30 3x2,5mm</t>
    </r>
    <r>
      <rPr>
        <sz val="10"/>
        <rFont val="Arial"/>
        <family val="2"/>
        <charset val="238"/>
      </rPr>
      <t>2</t>
    </r>
  </si>
  <si>
    <t>Dobava i polaganje u zaštitne cijevi u zemlju, ispod žbuke, zidova, dijelom na kabelske police i sl., napojnih i instalacijskih kabela :</t>
  </si>
  <si>
    <r>
      <t>NYY-J 3x2,5mm</t>
    </r>
    <r>
      <rPr>
        <sz val="10"/>
        <rFont val="Arial"/>
        <family val="2"/>
        <charset val="238"/>
      </rPr>
      <t>2</t>
    </r>
  </si>
  <si>
    <r>
      <t>NYY-J 3x1,5mm</t>
    </r>
    <r>
      <rPr>
        <sz val="10"/>
        <rFont val="Arial"/>
        <family val="2"/>
        <charset val="238"/>
      </rPr>
      <t>2</t>
    </r>
  </si>
  <si>
    <r>
      <t>NYM-J 3x2,5mm</t>
    </r>
    <r>
      <rPr>
        <sz val="10"/>
        <rFont val="Arial"/>
        <family val="2"/>
        <charset val="238"/>
      </rPr>
      <t>2 za utičnice</t>
    </r>
  </si>
  <si>
    <r>
      <t>NYM-J 3x1,5mm</t>
    </r>
    <r>
      <rPr>
        <sz val="10"/>
        <rFont val="Arial"/>
        <family val="2"/>
        <charset val="238"/>
      </rPr>
      <t>2, za rasvjetu i rolete</t>
    </r>
  </si>
  <si>
    <r>
      <t>NYM-J 4x1,5mm</t>
    </r>
    <r>
      <rPr>
        <sz val="10"/>
        <rFont val="Arial"/>
        <family val="2"/>
        <charset val="238"/>
      </rPr>
      <t>2, za rolete</t>
    </r>
  </si>
  <si>
    <r>
      <t>NYM-J 5x1,5mm</t>
    </r>
    <r>
      <rPr>
        <sz val="10"/>
        <rFont val="Arial"/>
        <family val="2"/>
        <charset val="238"/>
      </rPr>
      <t>2 za dim. rasvjetu</t>
    </r>
  </si>
  <si>
    <r>
      <t>NYM-J 5x2,5mm</t>
    </r>
    <r>
      <rPr>
        <sz val="10"/>
        <rFont val="Arial"/>
        <family val="2"/>
        <charset val="238"/>
      </rPr>
      <t>2</t>
    </r>
  </si>
  <si>
    <t>Dobava i polaganje uglavnom u sustav limenih polica</t>
  </si>
  <si>
    <t>vatrootpornog kabela za napajanje nužnih potrošača:</t>
  </si>
  <si>
    <t>NHXH E30 4x1,5mm2  (isključenje u nuždi)</t>
  </si>
  <si>
    <t>4</t>
  </si>
  <si>
    <t>Dobava i polaganje sa u zid / pod sa šlicanjem zaštitni samogasivih bezhalogenih flexi cijevi:</t>
  </si>
  <si>
    <t>Cijev promjera 20mm</t>
  </si>
  <si>
    <t>Cijev promjera 25mm</t>
  </si>
  <si>
    <t>Cijev promjera 32mm</t>
  </si>
  <si>
    <t>Cijev promjera 50mm</t>
  </si>
  <si>
    <t>5</t>
  </si>
  <si>
    <t>Isporuka i polaganje u tavanu i iznad spuštenog stropa i instalacijskih cijevi promjera  prema popisu:</t>
  </si>
  <si>
    <t>inst. cijev PNT promjera 25mm</t>
  </si>
  <si>
    <t>6</t>
  </si>
  <si>
    <t>Razne oznake za označavanje kabela i elemenata.</t>
  </si>
  <si>
    <t>kpl.</t>
  </si>
  <si>
    <t>Odnosi se na cijelo poglavlje!</t>
  </si>
  <si>
    <t>UKUPNO KABELI, KABELSKE POLICE, CIJEVI I SL.:</t>
  </si>
  <si>
    <t>INSTALACIJSKI MATERIJAL I PRIBOR</t>
  </si>
  <si>
    <t>Dobava, montaža n/ž i spajanje sklopke obićne, okvir i tipka bijele boje, materijal termoplast, 10A, 250V, min. IP44, zadovoljava normu HRN 60669-1 ili jednakovrijedna.</t>
  </si>
  <si>
    <t>Dobava, montaža p/ž i spajanje modularne sklopke, bešumni mehanizam, okvir i tipka bijele boje, materijal tehnopolimer, 10A, 250V sa doza kutijom, zadovoljava normu HRN 60669-1 ili jednakovrijedna:</t>
  </si>
  <si>
    <t>okvir s nosačem</t>
  </si>
  <si>
    <t>obična sklopka 1-P</t>
  </si>
  <si>
    <t>kutija ugradna s vijcima</t>
  </si>
  <si>
    <t>izmjenična sklopka 1-P</t>
  </si>
  <si>
    <t>Dobava, montaža p/ž i spajanje križne sklopke sa doza kutijom, zadovoljava normu HRN 60669-1 ili jednakovrijedna:</t>
  </si>
  <si>
    <t>križna sklopka</t>
  </si>
  <si>
    <t>Dobava, montaža p/ž i spajanje sklopke tipkala sa doza kutijom, zadovoljava normu HRN 60669-1 ili jednakovrijedna:</t>
  </si>
  <si>
    <t>push dim tipkalo za dali upravljanje</t>
  </si>
  <si>
    <t>dvopolna skopka za rolete/žaluzine</t>
  </si>
  <si>
    <t>Dobava, montaža p/ž i spajanje modularne utičnice, okvir bijela boja, materijal tehnopolimer, 16A, 250V, 2P+PE sa doza kutijom, zadovoljava normu HRN 60669-1 ili jednakovrijedno:</t>
  </si>
  <si>
    <t>kom.</t>
  </si>
  <si>
    <t>utičnica 16A, 2P+PE, 230V</t>
  </si>
  <si>
    <t xml:space="preserve">kutija ugradna s vijcima </t>
  </si>
  <si>
    <t>12.</t>
  </si>
  <si>
    <t>okvir</t>
  </si>
  <si>
    <t>Dobava, montaža p/ž i spajanje modularne utičnice s poklopcem, okvir bijela boja, materijal tehnopolimer, 16A, 250V, 2P+PE sa doza kutijom, u zaštiti min. IP44, zadovoljava normu HRN 60669-1 ili jednakovrijedno:</t>
  </si>
  <si>
    <t>utičnica 16A, 250V 2P+PE s poklopcem, IP44</t>
  </si>
  <si>
    <t>Dobava, montaža p/ž i spajanje modularne utičnice (agregat), okvir crvena boja, materijal tehnopolimer, 16A, 250V, 2P+PE sa doza kutijom, zadovoljava normu HRN 60669-1 ili jednakovrijedno:</t>
  </si>
  <si>
    <t>Dobava, montaža u parapetni kanal na ili ispod stola i spajanje modularne utičnice (agregat), okvir crvena boja, materijal tehnopolimer, 16A, 250V, 2P+PE sa doza kutijom, zadovoljava normu HRN 60669-1 ili jednakovrijedno:</t>
  </si>
  <si>
    <t>Dobava, montaža p/ž i spajanje modularne utičnice s poklopcem (agregat), okvir crvena boja, materijal tehnopolimer, 16A, 250V, 2P+PE sa doza kutijom, u zaštiti min. IP44, zadovoljava normu HRN 60669-1 ili jednakovrijedno:</t>
  </si>
  <si>
    <t>Dobava, montaža n/ž i spajanje modularne utičnice s poklopcem (agregat), okvir crvena boja, materijal tehnopolimer, 16A, 250V, 2P+PE sa doza kutijom, u zaštiti min. IP44, zadovoljava normu HRN 60669-1 ili jednakovrijedno:</t>
  </si>
  <si>
    <t>Dobava, montaža p/ž i spajanje modularne utičnice (UPS), okvir zelena boja, materijal tehnopolimer, 16A, 250V, 2P+PE sa doza kutijom, zadovoljava normu HRN 60669-1 ili jednakovrijedno:</t>
  </si>
  <si>
    <t xml:space="preserve">Dobava, montaža i spajanje podne priključne kutije kapaciteta do 12 modula, 3 x utičnica 10/16A, 250V crvena (agregat) + 2 euro utičnice UPS + 1 x 3 x RJ45 cat. 6 piključka, komplet sa okvirima, nosačima, zaštitnim pločicama, poklopcem, sve komplet sa R&amp;M modulima i adapterima cat.6 </t>
  </si>
  <si>
    <t xml:space="preserve">Dobava, montaža i spajanje podne priključne kutije kapaciteta do 12 modula, 3 x utičnica 10/16A, 250V crvena (agregat) + 2 euro utičnice UPS + 1 x 4x RJ45 cat. 6 piključka, komplet sa okvirima, nosačima, zaštitnim pločicama, poklopcem, sve komplet sa R&amp;M modulima i adapterima </t>
  </si>
  <si>
    <t>Dobava, montaža i spajanje p/ž mrežne utičnice:</t>
  </si>
  <si>
    <t>okvir 1M</t>
  </si>
  <si>
    <t xml:space="preserve">utičnica RJ 45 Ca.t 6a sa R&amp;M modulima i adapterima </t>
  </si>
  <si>
    <t>kutija ugradna</t>
  </si>
  <si>
    <t>Ukupno:</t>
  </si>
  <si>
    <t>Dobava, montaža i spajanje p/ž dvostruke mrežne utičnice:</t>
  </si>
  <si>
    <t>okvir bijeli</t>
  </si>
  <si>
    <t xml:space="preserve">utičnica RJ 45 Cat 6a sa R&amp;M modulima i adapterima </t>
  </si>
  <si>
    <t xml:space="preserve">kutija ugradna </t>
  </si>
  <si>
    <t>Dobava, montaža i spajanje p/ž trostruke mrežne utičnice:</t>
  </si>
  <si>
    <t>Dobava, montaža i spajanje n/ž dvostruke mrežne utičnice:</t>
  </si>
  <si>
    <t>Izvođenje spoja centralnog modula za upravljanje roletama i žaluzinama roleta i žaluzina - jednofazni.</t>
  </si>
  <si>
    <t>Izvođenje spoja pogonskog motora roleta i žaluzina - jednofazni.</t>
  </si>
  <si>
    <t>Izrada i spajanje jednofaznog priključka tehnološke opreme sa svim potrebnim spojni i montažnim materijalom.</t>
  </si>
  <si>
    <t>Izrada i spajanje trofaznog priključka tehnološke opreme sa svim potrebnim spojni i montažnim materijalom.</t>
  </si>
  <si>
    <t>38.</t>
  </si>
  <si>
    <t xml:space="preserve">Brtvljenje kabela na granicama požarnih sektora kod horizontalnih razvoda trase ili kabela izvedeno premazivanjem kabela uz atestiranje prolaza F60. </t>
  </si>
  <si>
    <t>39.</t>
  </si>
  <si>
    <t xml:space="preserve">Brtvljenje kabela na granicama požarnih sektora kod vertikalnih razvoda izvedeno postavom zaštitnog lima na dnu i postavom PVC vrećica sa granulama koje se na temperaturi šire i zatvaraju otvora F90. </t>
  </si>
  <si>
    <t>40.</t>
  </si>
  <si>
    <t>Dobava, montaža i spajanje p/ž razvodne kutije za kabele 2,5mm2</t>
  </si>
  <si>
    <t>41.</t>
  </si>
  <si>
    <t>Dobava, montaža i spajanje n/ž razvodne kutije za kabele 2,5mm2</t>
  </si>
  <si>
    <t>Dobava, montaža i spajanje N/Ž razvodne kutije za kabele 4mm2</t>
  </si>
  <si>
    <t>Dobava, montaža i spajanje N/Ž razvodne kutije za kabele 10mm2</t>
  </si>
  <si>
    <t>Razni če nosači izrađeni za potrebe montaže opreme, komplet obojani i montirani</t>
  </si>
  <si>
    <t>UKUPNO INSTALACIJSKI MATERIJAL I PRIBOR:</t>
  </si>
  <si>
    <t>EMP (grijanje, hlađenje i ventilacija)</t>
  </si>
  <si>
    <t>Dobava i polaganje u sustav zaštitnih cijevi  NYM ili NYY-J kabela. Polaže se u PK kanalice, ispod žbuke, u zidove ili u beton u PVC cijevima, bez naročite mehaničke zaštite, Pogodan za suhu, vlažnu i mokru okolinu; za unutarnju ili vanjsku upotrebu.</t>
  </si>
  <si>
    <r>
      <t>NYY-J 5x10mm</t>
    </r>
    <r>
      <rPr>
        <sz val="10"/>
        <rFont val="Arial"/>
        <family val="2"/>
        <charset val="238"/>
      </rPr>
      <t>2</t>
    </r>
  </si>
  <si>
    <r>
      <t>NYM-J 7x1,5mm</t>
    </r>
    <r>
      <rPr>
        <sz val="10"/>
        <rFont val="Arial"/>
        <family val="2"/>
        <charset val="238"/>
      </rPr>
      <t>2</t>
    </r>
  </si>
  <si>
    <r>
      <t>NYM-J 3x2,5mm</t>
    </r>
    <r>
      <rPr>
        <sz val="10"/>
        <rFont val="Arial"/>
        <family val="2"/>
        <charset val="238"/>
      </rPr>
      <t>2</t>
    </r>
  </si>
  <si>
    <r>
      <t>NYM-J 4x1,5mm</t>
    </r>
    <r>
      <rPr>
        <sz val="10"/>
        <rFont val="Arial"/>
        <family val="2"/>
        <charset val="238"/>
      </rPr>
      <t>2</t>
    </r>
  </si>
  <si>
    <r>
      <t>NYM-J 3x1,5mm</t>
    </r>
    <r>
      <rPr>
        <sz val="10"/>
        <rFont val="Arial"/>
        <family val="2"/>
        <charset val="238"/>
      </rPr>
      <t>2</t>
    </r>
  </si>
  <si>
    <t>NHXH E30 3x1,5mm2  (isključenje ventilacije)</t>
  </si>
  <si>
    <t>Dobava i polaganje  u sustav zaštitnih PVC cijevi uglavnom pod žbuku u kanalice zajedno sa strojarskim cjevovorima do unutarnjih VRV jedinica,  BUS kabela za spoj Vanjskih i unutarnjih VRV jedinica i termostata kao tip LiYCY 2x0,75mm</t>
  </si>
  <si>
    <t>Dobava i polaganje uglavnom pod žbuku PVC fleksi cijevi prema popisu:</t>
  </si>
  <si>
    <t>PVC cijev promjera do 16 mm</t>
  </si>
  <si>
    <t>PVC cijev promjera do 23 mm</t>
  </si>
  <si>
    <t>Kaofleks cijev promjera do 13,5mm</t>
  </si>
  <si>
    <t>Kaofleks cijev promjera do 23mm</t>
  </si>
  <si>
    <t>Kaofleks cijev promjera do 29mm</t>
  </si>
  <si>
    <t>Ukupno EMP (grijanje, hlađenje i ventilacija):</t>
  </si>
  <si>
    <t>SUSTAV ZAŠTITE OD MUNJE, UZEMLJENJE METALNIH</t>
  </si>
  <si>
    <t>MASA I IZJEDNAČENJE POTENCIJALA</t>
  </si>
  <si>
    <t>Izrada temeljnog uzemljivača u temeljima dizala izvedeno polaganjem trake Fe Zn u temelj i temeljnu trake sa radovima i opremom prema popisu:</t>
  </si>
  <si>
    <t>Dobava i zabijabje u rovu na krajevima temelja kvadratnog vruče pocinčanog uzemljivača dužine 1,5m izveden od dva zavarena L profila dim 40x40x5mm, oblik X, komplet sa spajanjem i zaštitom spoja bitumenom.</t>
  </si>
  <si>
    <t>Postava Izrada temeljnog uzemljivača u temeljima dizala i temeljnoj traci prema objektu izvedeno polaganjem trake Fe Zn 40x4 sa spajanjem komplet međusobno i spajanjem prema sabirnom uzemljivaču u dvorištu</t>
  </si>
  <si>
    <t>Izrada spojeva u temelju i izvoda prema prstenu za izjednačenje potencijala izvedeno trakom FeZn 30x4mm, dužine 3m</t>
  </si>
  <si>
    <t>Izrada prstena za izjednačenje potencijala izvedeno trakom FeZn 30x4mm dušine cca 8m sa postavom trake na temeljne zidove</t>
  </si>
  <si>
    <t>kompl.</t>
  </si>
  <si>
    <t>Izrada sabirnog uzemljivača u dvorištu objekta uključivo sa iskopom rova, postavom uzemljivača i zatrpavanjem rova sa radovima i opremom prema popisu:</t>
  </si>
  <si>
    <t>Iskop rova (strojno/ručno) u zemljištu 3 kategorije uz prethodno razbijanje betoniranog sloja sa odvozom šute na deponij</t>
  </si>
  <si>
    <t>dobava i postava Rf trake dim. 30x3,5mm  u rov u zemlji o,8 m dubine sa izradom izvoda prema mjernim spojevima i temeljnom uzemljivaču komplet</t>
  </si>
  <si>
    <t>Izrada zaštite odvoda od mjernog spoja do zemlje izvedeno Rf profilom dužine 1,5m</t>
  </si>
  <si>
    <t>Izrada spojeva u zemlji izvedeno spojnicama zaštičenim od korozije bitumenom</t>
  </si>
  <si>
    <t>Pojedinačna izrada uzemljenja za odvodna mjerna mjesta br.1 i 2 na uličnom dijelu uključivo slijedeće radove:</t>
  </si>
  <si>
    <t>Ispitivanje prisutstva podzemnih instalacija jake i slabe struje na poziciji izvedbe radova komplet</t>
  </si>
  <si>
    <t xml:space="preserve">Označavanje pozicije polaganja trake u pješačkom kolniku sa obostranim rezanjem, razbijanjem i odvozom asfalta na deponij u dužini 2x6m širine reza cca 20 cm ukupno 1,4m površine razbijanja </t>
  </si>
  <si>
    <t>iskop rova (ručno) širine 20cm dubine do 60 cm dužine do 8m u zemlji kategorije 3, za potrebe postave novog uzemljivača sa zatrpavanjem rova nakon postave uzemljivača sa nabijanjem u slojevima</t>
  </si>
  <si>
    <t>dobava i vijugava postava trake Rf 30x3,5mm za novi uzemljivač sa spojem na mjerni spoj i na sonde za sabirni uzemljivač odvoda</t>
  </si>
  <si>
    <t>Dobava i zabijabje u rovu na krajevima nove trake kvadratnog vruče pocinčanog uzemljivača dužine 1,5m izveden od dva zavarena L profila dim 40x40x5mm komplet sa spajanjem i zaštitom spoja bitumenom.</t>
  </si>
  <si>
    <t>Nabijanje i stabilizacija prekopa nakon izvedbe radova sa čiščenjem rova prije asfaltiranja</t>
  </si>
  <si>
    <t>asfaltiranje asfaltom rova površine do 1,4m2 slojem asfalta debljine do 9 cm</t>
  </si>
  <si>
    <t>Ispitivanje i atestiranje saniranog odvoda prije asfaltiranja</t>
  </si>
  <si>
    <t>UKUPNO SUSTAV ZAŠTITE OD MUNJE, UZEMLJENJE METALNIH MASA I IZJEDNAČENJE POTENCIJALA:</t>
  </si>
  <si>
    <t>TK STUKTURNA MREŽA</t>
  </si>
  <si>
    <t>GKO - glavni komunikacijski ormar</t>
  </si>
  <si>
    <t>Dobava, ugradanja i spajanje u pripremljenu trasu S/FTP kabel kategorije 7a, 1200MHz, s LSOH izolacijom, certificiran od min. 2 neovisna laboratorija, 4x2x0,6, 1200 MHz. Kabel se polaže u PVC kanalice , a u djelo spuštenog stropa se učvršćuje na T nosaće.</t>
  </si>
  <si>
    <t>GKO UKUPNO Kn:</t>
  </si>
  <si>
    <t>KO-FD-0 (PODRUM)</t>
  </si>
  <si>
    <t>KO-FD-0 UKUPNO:</t>
  </si>
  <si>
    <t>KO-FD-1 (1 KAT)</t>
  </si>
  <si>
    <t>KO-FD-1 UKUPNO Kn:</t>
  </si>
  <si>
    <t>KO-FD-2 (2 KAT)</t>
  </si>
  <si>
    <t>KO-FD-2  UKUPNO Kn:</t>
  </si>
  <si>
    <t>KO-FD-3 (3 KAT)</t>
  </si>
  <si>
    <t>KO-FD-3 UKUPNO Kn:</t>
  </si>
  <si>
    <t>KO-FD-4 (4 KAT)</t>
  </si>
  <si>
    <t>KO-FD-4 UKUPNO Kn:</t>
  </si>
  <si>
    <t xml:space="preserve">Dobava, montaža i spajanje u zidove ili pod PVC cijevi promjera prema popisu: </t>
  </si>
  <si>
    <t>-cijev PVC promjera 20mm</t>
  </si>
  <si>
    <t>-cijev PVC promjera 26mm</t>
  </si>
  <si>
    <t>-cijev PVC promjera 32mm</t>
  </si>
  <si>
    <t>-cijev PVC promjera 40mm</t>
  </si>
  <si>
    <t>-cijev PNT promjera 16-23mm</t>
  </si>
  <si>
    <t>UKUPAN IZNOS TK STUKTURNA MREŽA Kn:</t>
  </si>
  <si>
    <t xml:space="preserve"> ANTENSKI SUSTAV</t>
  </si>
  <si>
    <t>Dobava i postava koaksijalnog kabela CATV 1,13/4,8,       75 Ω komplet sa pom. priborom i instalacijskim materijalom:</t>
  </si>
  <si>
    <t>Koaksijalni kabel CATV 1,13/4,8 3-shield,  75 Ohma</t>
  </si>
  <si>
    <t>Plastična cijev CSS 23</t>
  </si>
  <si>
    <t>Plastična cijev CSS 32</t>
  </si>
  <si>
    <t>Plastična cijev CSS 40</t>
  </si>
  <si>
    <t>Plastična ugradna kutija PS 49 sa poklopcem</t>
  </si>
  <si>
    <t>UKUPNO ANTENSKI SUSTAV:</t>
  </si>
  <si>
    <t xml:space="preserve"> ELEKTROTEHNIČKA INSTALACIJA SISTEM SOBE</t>
  </si>
  <si>
    <t>Demontaža postojeće opreme sistem sobe za potrebe preseljenja u novi prostor uvjetovan prilaznim hodnikom novom dizalu sa radovima u sastavu:</t>
  </si>
  <si>
    <t>- odspajanje postojećih razdjelnika sistem sobe sa sekcijama agregata i besprekidnog napajanja sa napajanjem i krugovima napajanja rashladne jedinice, rasvjete, utičnica, te odvoda i dovoda te UPS krugova za napajanje dvaju serverskih ormara i dva ormara razvodna ormara koji povezuju etažni razvod bakrom i optikom</t>
  </si>
  <si>
    <t>- odspajanje i demontaža opreme dvaju serverskih ormara dim 1000x800x2000mm, komplet sa opremom, serverima i krugova napajanja</t>
  </si>
  <si>
    <t>- odspajanje i demontaža opreme dvaju polja razvodnog komunikacijskog ormara dim 600x600x2000mm, komplet sa opremom u sastavu: optičke ladice za veze prema etažnim ormarima kom 3, patch paneli za veze prema etažnim ormarima 5 kom, patch paneli za etažnu strukturnu mrežu, krugovi napajanja, i sl.</t>
  </si>
  <si>
    <t>odspajanje postojeće, optike 4 niti i izvlačenje iz razdjelnika razvoda prema etažnim ormarima 1-4 kata i podruma te kabelskih veza sa 10xUTP (iz razdjelnika do stropa) izvedeno kabelima prema ormarima 1-4 kata i prema podrumu komplet</t>
  </si>
  <si>
    <t>ELEKTROTEHNIČKA INSTALACIJA SISTEM SOBE UKUPNO:</t>
  </si>
  <si>
    <t>SUSTAV ZA DOJAVU POŽARA</t>
  </si>
  <si>
    <t xml:space="preserve">Dobava, isporuka i polaganje vatrodojavnog kabela, </t>
  </si>
  <si>
    <r>
      <t xml:space="preserve"> </t>
    </r>
    <r>
      <rPr>
        <b/>
        <sz val="10"/>
        <rFont val="Arial"/>
        <family val="2"/>
        <charset val="238"/>
      </rPr>
      <t>tip JB-Y(St)Y 2x2x0,8 mm</t>
    </r>
  </si>
  <si>
    <t xml:space="preserve">Dobava, isporuka i montaža plastične Fleksi cijevi promjera 16 i 23 mmpo potrebi na tavanu kabelske kanalice 15x15 mm  </t>
  </si>
  <si>
    <t>Demontažni radovi sustava dojave požara</t>
  </si>
  <si>
    <t>Demontaža opreme postojećeg sustava i zbrinjavanje kao korisni otpad sa opremom u sastavu:</t>
  </si>
  <si>
    <t>centrala postojećeg sustava sa akumulatorima i dostupnim ožičenjem komplet</t>
  </si>
  <si>
    <t>NS</t>
  </si>
  <si>
    <t>Demontaža opreme postojećeg sustava privremeno uskladištenje sa čiščenjem (ispuhivanjem) postojećih elemenata sustava te ponovna montaža na pozicije prema projektu i popisu:</t>
  </si>
  <si>
    <t>analogno adresabilni optički javljači požara</t>
  </si>
  <si>
    <t>analogno adresabilni termički javljači požara</t>
  </si>
  <si>
    <t>konvencionalni optički optički javljači požara</t>
  </si>
  <si>
    <t>konvencionalni termički javljači požara</t>
  </si>
  <si>
    <t>ručni adresabilni javljač požara</t>
  </si>
  <si>
    <t>izolator petlje</t>
  </si>
  <si>
    <t>adresabilni modul za nadzor klasičnih javljača</t>
  </si>
  <si>
    <t>adresabilni modul za nadzor sirena</t>
  </si>
  <si>
    <t>sirene za uzbunjivanje</t>
  </si>
  <si>
    <t>trokanalni postojeći adresabilni javljaći</t>
  </si>
  <si>
    <t>paralelni signalizator</t>
  </si>
  <si>
    <t>UKUPNO SUSTAV ZA DOJAVU POŽARA:</t>
  </si>
  <si>
    <t xml:space="preserve">INSTALACIJA ODIMLJAVANJA STUBIŠTA </t>
  </si>
  <si>
    <t>Odimljavanje stubišta uključuje otvaranje jednokrilnog prozora i zatvaranje jednokrilnog prozora u čajnoj kuhinji u podrumu, prema blok shemi.</t>
  </si>
  <si>
    <t>Dobava i polaganje u sustav zaštitnim PVC cijevi kabela NHXH E30 3x1mm2. za spoj I/O modula i centrale odimljavanja stubišta. Stavka uključuje dobavu i polaganje zaštitnih PVC cijevi promjera 13mm.</t>
  </si>
  <si>
    <t>Dobava i polaganje u sustav zaštitnim PVC cijevi kabela (N)HXH E90 4x2x0,8mm. Stavka uključuje dobavu i polaganje zaštitnih PVC cijevi promjera 16mm.</t>
  </si>
  <si>
    <t>Dobava i polaganje u sustav zaštitnim PVC cijevi kabela (N)HXH E90 2x2,5mm2, za pogon motora. Stavka uključuje dobavu i polaganje zaštitnih PVC cijevi promjera 16mm.</t>
  </si>
  <si>
    <t xml:space="preserve">UKUPNO INSTALACIJA ODIMLJAVANJA STUBIŠTA </t>
  </si>
  <si>
    <t>PRETHODNI RADOVI</t>
  </si>
  <si>
    <t xml:space="preserve"> Isključenje napajanja demontaža postojećih instalacija jake i slabe struje komplet sa slijedićim elementima prema popisu:</t>
  </si>
  <si>
    <t>glavni kabeli odspojeni na etažnim razdjelnicima presjeka 5x16mm2, kom 1, 5x10mm2 sekcije M iA  kom11, 5x6mm2 kom 2 i 3x6mm2, kom 6. Glavni vodovi se koriste u novoj instalaciji</t>
  </si>
  <si>
    <t>Odspajanje i demontaža razvodnih ormara kao troredni ugradni razdjelnici kom 6 sa prosječno cca 32 strujna kruga sekcija M-A-E. Svi kabeli i vodići strujnih krugova se izvlače i zbrinjavaju kao koristan otpad</t>
  </si>
  <si>
    <t>Demontaža postojeće ispravne rasvjete objekta sa zbrinjavanjem na poziciju koju odredi Investitor, ostale oštečene svjetiljke zbrinuti kao korisni otpad sa odvozom na deponij, ukupno cca 400 svjetiljki</t>
  </si>
  <si>
    <t xml:space="preserve">fluo svjetiljke nadgradne </t>
  </si>
  <si>
    <t xml:space="preserve">kom </t>
  </si>
  <si>
    <t>zidne ili stropne svjetiljke na žarnu nit ili sl.</t>
  </si>
  <si>
    <t>panik svjetiljke</t>
  </si>
  <si>
    <t>Demontaža postoječih parapetnih kanalica komplet sa kabelima strukturne mreže i kabelima jake struje te utičnicama prema popisu:</t>
  </si>
  <si>
    <t>parapetni kanal dim do 190x75mm</t>
  </si>
  <si>
    <t>kabel  3x2,5mm2 zbrinut kao koristan otpad</t>
  </si>
  <si>
    <t>kabel UTP cat.5e</t>
  </si>
  <si>
    <t>demontaža svih utičnica jake i slabe struje sa odvozom na otpad</t>
  </si>
  <si>
    <t>ostali nespomenuti, a nepotreban el. materijal</t>
  </si>
  <si>
    <t>Odvoz nepotrebne el. instalacije na deponij udaljenosti do 10 km. Stavka uključuje utovar i istovar te plačanje deponiranja materijala i opreme.</t>
  </si>
  <si>
    <t>UKUPNO PRETHODNI RADOVI:</t>
  </si>
  <si>
    <t>REKAPITULACIJA</t>
  </si>
  <si>
    <t>ANTENSKI SUSTAV</t>
  </si>
  <si>
    <t>ELEKTROTEHNIČKA INSTALACIJA SISTEM SOBE</t>
  </si>
  <si>
    <t>SVEUKUPNO (kn):</t>
  </si>
  <si>
    <t>ZA KONSTRUKTIVNU OBNOVU</t>
  </si>
  <si>
    <t>TROŠKOVNIK STROJARSKIH INSTALACIJA</t>
  </si>
  <si>
    <t>Opće napomene:</t>
  </si>
  <si>
    <t>Za sav materijal, opremu i uređaje prije nabave treba dobiti potvrdu projektanta po pitanju tehničkih karakteristika .Prilikom  dopreme na gradilište, a prije ugradnje, izvođač je dužan upisati u dnevnik građenja, te nadzornom organu dostaviti ateste i uvjerenja o kvaliteti, kao i garancijske listove i tehničku dokumentaciju sa podacima o uređajima i opremi. Bez istog materijali, oprema i uređaji ne smiju biti ugrađeni.</t>
  </si>
  <si>
    <t>U slučaju promjene opreme predviđene projektom bez suglasnosti projektanta on ne odgovara za funkciju instalacije, postizanje traženih projektnih uvjeta kao i za mogućnosti ugradnje pojedine opreme. Prije naručivanja opreme izvoditelj treba izvršiti kontrolu na licu mjesta po pitanju količina i smještaja u slučaju promjena na instalacijama.</t>
  </si>
  <si>
    <t>Izvoditelj / Naručitelj je dužan dostaviti projektantu na ovjeru narudžbu pojedine opreme radi provjere tehničkih padataka, inače projektant ne odgovara za funkciju.</t>
  </si>
  <si>
    <t>Izvoditelj i nadzorna služba trebaju prije izvođenja detaljno pregledati cijelokupnu dokumentaciju po pitanju tehničkih karakteristika opreme i koncepta tehničkog rješenja.</t>
  </si>
  <si>
    <t>Kompletna strojarska oprema i instalacija mora biti ispitana prema uvjetima zaštite na radu i zaštite od požara, sanitarnih uvjeta i uvjeta distributera. Ispitivanja vrši samo ovlaštena služba.</t>
  </si>
  <si>
    <t xml:space="preserve">Potrebno je vršiti redovita čišćenja na dnevnoj bazi i sanaciju gradilišta, te redovito odvoziti otpadni materijal na za to prikladni deponij. </t>
  </si>
  <si>
    <t>Posebno treba obratiti pažnju na održavanje čistoće i zaštitu strojarske opreme od mehaničkih oštećenja i onečišćenja.</t>
  </si>
  <si>
    <t>Prilikom ugradnje opreme treba se držati uputa proizvođača opreme o potrebnim razmacima, također je potrebno radi servisiranja i održavanja ostaviti mogućnost pristupa opremi</t>
  </si>
  <si>
    <t>Predstavnici investitora i izvođača radova dužni su prije narudžbe izvršiti kontrolu količine i teh. karakteristike pojedine opreme.</t>
  </si>
  <si>
    <t>Br.</t>
  </si>
  <si>
    <t>mjera</t>
  </si>
  <si>
    <t>kol.</t>
  </si>
  <si>
    <t>jed. cijena</t>
  </si>
  <si>
    <t>A.) INSTALACIJA PLINSKIH APARATA I DIMNJAKA</t>
  </si>
  <si>
    <t>A.) INSTALACIJA KOTLOVNICE</t>
  </si>
  <si>
    <t>Privremena demontaža postojećeg kondenzacijskog plinskog aparata radi izvedbe građevinskih radova. Sa pažljivim otpajanjem sa instalacije radijatorskog grijanja, PTV-a, elektropriključka, plinske instalacije i postojeće dimnjače. U stavci obuhvatiti i iznošenje opreme van građevine. Odvoženje demontiranih elemenata na mjesto pohrane prema zahtjevu Investitora.</t>
  </si>
  <si>
    <t>komplet</t>
  </si>
  <si>
    <t>SVEUKUPNO A.):</t>
  </si>
  <si>
    <t>B.) INSTALACIJA RADIJATORSKOG GRIJANJA</t>
  </si>
  <si>
    <t>B.1.) PRIPREMNO DEMONTAŽNI RADOVI</t>
  </si>
  <si>
    <t xml:space="preserve">Zatvaranje zapornih ventila, te pražnjenje instalacije, na najnižim točkama, s izljevom u sustav odvodnje.  </t>
  </si>
  <si>
    <t>obračunato po satu</t>
  </si>
  <si>
    <t>Demontaža postojećih radijatora koji se ukidaju, komplet sa nosačima i odvajanjem od radijatorskog sustava. Odvoženje demontitanih elemenata na mjesto pohrane prema zahtjevu Investitora ili na deponij.</t>
  </si>
  <si>
    <t>tip člankasti aluminijski duljina 240-2000mm</t>
  </si>
  <si>
    <t>SVEUKUPNO BATERIJA RADIJATORA:</t>
  </si>
  <si>
    <t>kompl</t>
  </si>
  <si>
    <t>Demontaža armature sa svih postojećih ogrjevnih tijela (radijatorski ventili, prigušnice, ispusne slavine i odzračni pipci, čepovi), sa sortiranjem. Odvoženje demontitanih elemenata na mjesto pohrane prema zahtjevu Investitora ili na deponij.</t>
  </si>
  <si>
    <t>SVEUKUPNO KOMPLETA:</t>
  </si>
  <si>
    <t>Demontaža čeličnih cijevi dimenzija DN15 do DN25 (u dužini cca 1000m) sustava grijanja. Odvoženje demontitanih elemenata na mjesto pohrane prema zahtjevu Investitora ili na deponij.</t>
  </si>
  <si>
    <t>obračunato po satima</t>
  </si>
  <si>
    <t>Sitni potrošni materijal utrošen na demontažu instalacije.</t>
  </si>
  <si>
    <t>obračunato po kpl</t>
  </si>
  <si>
    <t>Troškovi odvoza demontirane opreme na deponij u krugu do 20 km, uključujući i troškove deponiranja uz izdavanje potvrde, ili zbrinjavanje opreme na lokaciju prema zahtjevu investitora.</t>
  </si>
  <si>
    <t>NAPOMENA: Prije davanja ponude Izvođač je dužan utvrditi stanje na licu mjesta.</t>
  </si>
  <si>
    <t>UKUPNO B.1.):</t>
  </si>
  <si>
    <t>B.2.) RADIJATORSKO GRIJANJE</t>
  </si>
  <si>
    <t>1</t>
  </si>
  <si>
    <t>Isporuka bakrene predizolirane plastificirane cijevi za ugradnju u betonski podni sloj, uključivo fazonski komadi i koljena:</t>
  </si>
  <si>
    <t xml:space="preserve">Ø 28 x 1,5 mm           </t>
  </si>
  <si>
    <t xml:space="preserve">Ø 22 x 1,0 mm           </t>
  </si>
  <si>
    <t xml:space="preserve">Ø 18 x 1,0 mm           </t>
  </si>
  <si>
    <t xml:space="preserve">Ø 15 x 1,0 mm           </t>
  </si>
  <si>
    <t>2</t>
  </si>
  <si>
    <t>Sav pomoćni spojni i brtveni materijal u potrebnoj količini i kvaliteti kao brtve, klingerit, kudelja, firnis, vijci i matice, materijal za zavarivanje / lemljenje, kisik, disuplin, sve u potrebnoj količini i kvaliteti.</t>
  </si>
  <si>
    <t>kompleta</t>
  </si>
  <si>
    <t>3</t>
  </si>
  <si>
    <t>Isporuka učvršćenja cijevovoda, cijevnih tuljaka na prolazu kroz zidove, ukrasne rozete iz plastičnih materijala na svim prolazima cijevi kroz podove i zidove, materijala za brtvljenje između cijevi i proturne cijevi iz elastičnog materijala, te sav ostali potrebni sitni potrošni materijal, fitinzi, ermeto spojnice i ostalo.</t>
  </si>
  <si>
    <t>UKUPNO B.2.):</t>
  </si>
  <si>
    <t>REKAPITULACIJA B.):</t>
  </si>
  <si>
    <t>5) ZAJEDNIČKE STAVKE</t>
  </si>
  <si>
    <t>SVEUKUPNO B.):</t>
  </si>
  <si>
    <t>C.) INSTALACIJA VENTILACIJE</t>
  </si>
  <si>
    <t>C.1.) PRIPREMNO DEMONTAŽNI RADOVI</t>
  </si>
  <si>
    <t>Demontaža postojećih ventilatora za sanitarije, caffe bar (kompl 3), kompletno sa elektro otpajanjem. Priprema i čišćenje lokacije  postojećih ventilatora.</t>
  </si>
  <si>
    <t>Demontaža kompletnog ventilacijskog sustava sanitarija i caffe bara, horizontalni i vertikalni razvodi, kanali kvadratnog i okruglog presjeka, regulacijske zaklopke, distributeri zraka, u kompletu sa ovjesnim priborom).</t>
  </si>
  <si>
    <t>UKUPNO C.1.):</t>
  </si>
  <si>
    <t>REKAPITULACIJA C.):</t>
  </si>
  <si>
    <t>SVEUKUPNO C.):</t>
  </si>
  <si>
    <t>D) INSTALACIJA SPLIT SUSTAVA</t>
  </si>
  <si>
    <t>Trajna demontaža postojećih freonskih mono i multi split sustava uredskog dijela građevine. Demontažom obuhvatiti:</t>
  </si>
  <si>
    <t xml:space="preserve"> - kontrolirano deponiranje rashladnog medija - freona uz dobivanje potvrdi o preuzimanju od ovlaštenog deponija.</t>
  </si>
  <si>
    <t xml:space="preserve"> - demontaža postojećih vanjskih jedinica uključivo sa elektrootpajanjima.</t>
  </si>
  <si>
    <t xml:space="preserve"> - demontaža postojećih prozorskih jedinica uključivo sa elektrootpajanjima.</t>
  </si>
  <si>
    <t xml:space="preserve"> - demontaža postojećih unutarnjih jedinica raznih tipova (zidne,...) uključivo sa elektrootpajanjima.</t>
  </si>
  <si>
    <t xml:space="preserve"> - demontaža dijela postojećih cjevnih razvoda predizoliranih cijevi.</t>
  </si>
  <si>
    <t>Privremena demontaža postojećih freonskih mono split sustava servera prizemlja građevine zbog izvedbe izolacije građevine. Demontirati sustave prema odluci nadzornog inženjera. Demontažom obuhvatiti:</t>
  </si>
  <si>
    <t xml:space="preserve"> - kontrolirano skladištenje rashladnog medija - freona do ponovne montaže.</t>
  </si>
  <si>
    <t xml:space="preserve"> - pažljiva demontaža dijela postojećih cjevnih razvoda predizoliranih cijevi te skladištenje do ponovne montaže.</t>
  </si>
  <si>
    <t>Ponovna montaža postojećih freonskih mono split sustava. Montažom obuhvatiti:</t>
  </si>
  <si>
    <t xml:space="preserve"> - nosači od čeličnih profila (sa produljenim krakom) za postavljanje vanjskih  jedinica, uključivo antivibracijske podloške. Nakon ugradnje zaštititi dvostrukim antikorozivnim premazom. Uključen sav spojni materijal za montažu.</t>
  </si>
  <si>
    <t xml:space="preserve"> - punjenje skladištenog rashladnog medija - freona.</t>
  </si>
  <si>
    <t xml:space="preserve"> - montaža postojećih vanjskih jedinica uključivo sa elektroinstalacijom na novu lokaciju.</t>
  </si>
  <si>
    <t xml:space="preserve"> - montaža postojećih unutarnjih jedinica raznih tipova (zidne,.kanalne,...) uključivo ovjesni materijal za učvršćenje unutarnjih jedinica, sa elektroinstalacijom na novu lokaciju.</t>
  </si>
  <si>
    <t xml:space="preserve"> - servis postojećih split sustava (unutarnja i vanjska jedinica) nakon izmicanja jedinica i ponovnog pokretanja.</t>
  </si>
  <si>
    <t xml:space="preserve"> - ponovna montaža dijela postojećih cjevnih razvoda predizoliranih cijevi na novu lokaciju.</t>
  </si>
  <si>
    <t>SVEUKUPNO D.):</t>
  </si>
  <si>
    <t>SVEUKUPNA REKAPITULACIJA</t>
  </si>
  <si>
    <t>TROŠKOVNIK INSTALACIJA VODOVODA I KANALIZACIJE</t>
  </si>
  <si>
    <t>Za sav materijal, opremu i uređaje prije nabave treba dobiti potvrdu projektanta po pitanju tehničkih karakteristika. Prilikom  dopreme na gradilište, a prije ugradnje, izvođač je dužan upisati u dnevnik građenja, te nadzornom organu dostaviti ateste i uvjerenja o kvaliteti, kao i garancijske listove i tehničku dokumentaciju sa podacima o uređajima i opremi. Bez istog materijali, oprema i uređaji ne smiju biti ugrađeni.</t>
  </si>
  <si>
    <t>Kompletna oprema i instalacija mora biti ispitana prema uvjetima zaštite na radu i zaštite od požara, sanitarnih uvjeta i uvjeta distributera. Ispitivanja vrši samo ovlaštena služba.</t>
  </si>
  <si>
    <t>A</t>
  </si>
  <si>
    <t>UNUTARNJE INSTALACIJE VODOVODA I KANALIZACIJE</t>
  </si>
  <si>
    <t>I</t>
  </si>
  <si>
    <t>INSTALACIJE KANALIZACIJE</t>
  </si>
  <si>
    <r>
      <t>Iskop rova u tlu C. kategorije, iza kuće zbog izmještanja postojećeg internog revizionog okna sa pozicije ugradnje dizala, i za izvedbu prespoja na postojeći razvod. Dubina iskopa 0-2 m. Rad među razupiračima. Iskopani materijal odbaciti na jednu stranu rova, ali tako da se osigura nesmetana doprema i spuštanje cijevi u rov. Radovi moraju teži u potpunoj koordinaciji sa montažom cijevi. Obračun se vrši u m</t>
    </r>
    <r>
      <rPr>
        <i/>
        <vertAlign val="superscript"/>
        <sz val="10"/>
        <rFont val="Arial"/>
        <family val="2"/>
        <charset val="238"/>
      </rPr>
      <t>3</t>
    </r>
    <r>
      <rPr>
        <i/>
        <sz val="10"/>
        <rFont val="Arial"/>
        <family val="2"/>
        <charset val="238"/>
      </rPr>
      <t>, po stvarno iskopanim količinama.</t>
    </r>
  </si>
  <si>
    <r>
      <t>m</t>
    </r>
    <r>
      <rPr>
        <b/>
        <i/>
        <vertAlign val="superscript"/>
        <sz val="10"/>
        <rFont val="Arial"/>
        <family val="2"/>
        <charset val="238"/>
      </rPr>
      <t>3</t>
    </r>
  </si>
  <si>
    <r>
      <t>Iskop zemlje u tlu C kategorije za proširenje rova za ugradnju novog revizionog okna. Obračun se vrši u m</t>
    </r>
    <r>
      <rPr>
        <i/>
        <vertAlign val="superscript"/>
        <sz val="10"/>
        <rFont val="Arial"/>
        <family val="2"/>
        <charset val="238"/>
      </rPr>
      <t>3</t>
    </r>
    <r>
      <rPr>
        <i/>
        <sz val="10"/>
        <rFont val="Arial"/>
        <family val="2"/>
        <charset val="238"/>
      </rPr>
      <t xml:space="preserve">, po stvarno iskopanim količinama.
</t>
    </r>
  </si>
  <si>
    <t xml:space="preserve">Rušenje postojećeg armiranobetonskog okna na fekalnoj kanalizaciji, kao i pvc cijevi u zemlji. Točnu dimenziju okna provjeriti na terenu, a ovdje se predviđa okno 60x60 dubine cca 1,5m. </t>
  </si>
  <si>
    <t xml:space="preserve">Fino planiranje dna rova sa naročitom točnošću da se odigra pravilno nalijeganje cijevi.
</t>
  </si>
  <si>
    <r>
      <t>m</t>
    </r>
    <r>
      <rPr>
        <b/>
        <i/>
        <vertAlign val="superscript"/>
        <sz val="10"/>
        <rFont val="Arial"/>
        <family val="2"/>
        <charset val="238"/>
      </rPr>
      <t>2</t>
    </r>
  </si>
  <si>
    <t xml:space="preserve">Nabava, doprema i ugradba pijeska. Podloga 10 cm i 30 cm natkrivanje od tjemena cijevi.
</t>
  </si>
  <si>
    <t>Zatrpavanje rova materijalom iz iskopa nakon izvedbe novog kanala i revizionog okna u slojevima od po 30 cm uz dobro nabijanje (do potrebne zbijenosti). U slučaju da iskopani materijal ne zadovoljava zatrpavanje  izvršiti zamjenskim materijalom. Obračun se vrši m3 zatrpanog rova.</t>
  </si>
  <si>
    <t>Odvoz materijala od iskopa, preostalog nakon
zatrpavanja rova, kamionima na mjesto odredeno po nadležnom nadzornom inženjeru na predvidivu udaljenost do 15 km, uključivo utovar u kamion, prijevoz, istovar, razastiranje u slojevima debljine do 30 cm, te povrat praznog kamiona. Koeficijent trajnog povećanja zapremnine i koeficijent tovarenja odrediti će se prilikom izvedbe, a predviđa se da će koeficijent trajnog povećanja zapremnine iznositi 5%, a da će koeficijent tovarenja iznositi 1,25. U stavku uračunati odvoz svake vrste materijala na predviđene deponije za tu vrstu radova.</t>
  </si>
  <si>
    <t>Nabava, doprema i montaža PVC cijevi u zemlji, van objekta, koje se brtve gumenim prstenom, uključivo donos do mjesta ugradnje, spuštanje u rov te polaganje po niveleti i pravcu. Rezerva otprilike 2% uzeta je u obzir ne odbijanjem duljine kanala na mjestima revizionih okana. Obračun se vrši po m' ugrađene cijevi zajedno sa potrebnim fazonskim kanalima.</t>
  </si>
  <si>
    <t>Ø160 mm (SN4)</t>
  </si>
  <si>
    <t xml:space="preserve">Ispitivanje cjelokupne postojeće temeljne i novo montirane kanalizacije kao i priključak na javni kanal na vodonepropusnost pritiskom vode kroz vrijeme od najmanje jedan sat, uključivo prethodno čišćenje kanala na eventualno zaostalih nečistoća i predmeta, punjenje vodom, ostavljanje kanala napunjenog vodom, ostavljanje kanala napunjenog vodom kroz vrijeme od 24 sata da se stijenke cijevi natope vodom, podizanje pritiska, držanje pod pritiskom jedan sat, te tlačnu pumpu, brtvene okvire i sav ostali pomoćni materijal potreban za provedbu ispitivanja. </t>
  </si>
  <si>
    <t>Ø160 mm (SN8)</t>
  </si>
  <si>
    <t>Betoniranje vanjskih revizionih okana svjetlog otvora vel. 60 x 60 cm prema detalju. Betoniranje izvesti od C25/30 sa dodatkom 4,2 betacementola u dvostranoj glatkoj oplati dubine prema potrebnoj koti dna kanala. Dno i stjenke okna su debljine 20 cm, a u oknu je potrebno izvesti kinete prema potrebama, smjeru i  padu. Okno je prekriveno armirano betonskom pločom prema priloženom nacrtu. U gornjem dijelu okno je svedeno na svijetlu vel. 60x60 cm. Poklopac s postoljem veličine 60x60 cm za pješački promet. Prosječan broj stupaljki u revizionom oknu je 5 komada. Unutarnje stjenke i dno ožbukati cementnim mortom 1 : 3 do crnog sjaja. Obračun se vrši po komadu revizionog okna.</t>
  </si>
  <si>
    <t>okno dubine do 1,5m</t>
  </si>
  <si>
    <t>ljevanoželjezni poklopac za pješački promet</t>
  </si>
  <si>
    <t>Dobava i ugradnja priključnih komada od PVC-a tip RDS (DIN) za ugradnju na spoju plastične kanalizacijske cijevi i betonskog okna.</t>
  </si>
  <si>
    <t>DN 160 mm</t>
  </si>
  <si>
    <t>Izrada podnih i zidnih usjeka za ugradnju cijevi, izoliranih prema uputstvu proizvođača,sa zatrpavanjem i vraćanjem u prvobitno stanje. Stavka uključuje sve potrebne radnje za izvedbu šliceva ( 10x20cm) kao i sav potreban materijal.</t>
  </si>
  <si>
    <t>Izvedba šliceva u podnoj ploči radi ugradnje temeljne kanalizacije. Stavka uključuje rezanje betona( šlicanje), iskop, polaganje posteljice i zasipavanje cijevi, zatrpavanje sa dijelom iskopanog materijala te odvoz razlike na deponij. Stavka uključuje sve potrebne radnje za izvedbu šliceva ( 20x25cm) kao i sav potreban materijal.</t>
  </si>
  <si>
    <t>Radovi na izradi novih priključaka na postojećoj sanitarnoj vertikali uključujući fazonske komade, spojni i pričvrsni materijal. U stavci su prikazane stvarne dužine cijevi prema projektu, a fazonske komade (koljena, račve, redukcije, prijelazni komadi) je potrebno uključiti u cijenu</t>
  </si>
  <si>
    <t>Ø110</t>
  </si>
  <si>
    <t xml:space="preserve">Dobava, prijenos i montaža tvrdih debelostijenih polietilenskih (PE-HD) odvodnih cijevi izrađenih sukladno HRN EN 1519-1:2004, s vodotijesnim spajanjem sučeonim varenjem, elektrovarnim ili steznim spojnicama, za definirani zvučno  izolirani-niskošumni sistem sanitarne odvodnje. Stavka  uključuje i fazonske komade te potreban pričvrsni pribor i originalne zvučno izolirane obujmice s gumenim uloškom. Obračun po stvarno izvedenim radovima.                        </t>
  </si>
  <si>
    <t>a) vertikale</t>
  </si>
  <si>
    <t xml:space="preserve">¯ 110 mm                                         </t>
  </si>
  <si>
    <t xml:space="preserve">Dobava, prijenos i montaža zvučno optimiranih troslojnih polipropilenskih (PP-MD) odvodnih cijevi izrađenih sukladno HRN EN 1451-1:2000, SN4 (S16), za vertikalne i horizontalne razvode te priključke sanitarnih predmeta u podu i/ili zidu, s vodotijesnim natičnim spajanjem, za zvučno poboljšani sistem odvodnje. Stavka uključuje i fazonske komade te potreban pričvrsni pribor i originalne obujmice s gumenim uloškom. 
                           </t>
  </si>
  <si>
    <t>b) U PODU I ZIDU :</t>
  </si>
  <si>
    <t xml:space="preserve">d 110mm (DN100)      </t>
  </si>
  <si>
    <t xml:space="preserve">d 75mm (DN70)      </t>
  </si>
  <si>
    <t xml:space="preserve">d 50mm (DN50)      </t>
  </si>
  <si>
    <t xml:space="preserve">d 40mm (DN40)       </t>
  </si>
  <si>
    <t xml:space="preserve">d 32mm (DN30)           </t>
  </si>
  <si>
    <t>Dobava, prijenos i montaža prolaznog podnog sifona od PE-HD s kromiranom rešetkom 100x100mm s dodatnim fiksiranjem i zaokretnim priključkom d50mm/±135º, razina vode u sifonu ≥50mm, horizontalni izlaz d56mm kapaciteta 1 l/s.</t>
  </si>
  <si>
    <t xml:space="preserve">slivnik </t>
  </si>
  <si>
    <t>Dobava, prijenos i montaža podnog sifona sa zaklopkom protiv povrata mirisa od PE-HD s kromiranom rešetkom 100x100mm s dodatnim fiksiranjem i zaokretnim priključkom d50mm/±135º, razina vode u sifonu ≥50mm, horizontalni izlaz d56mm kapaciteta 1 l/s.</t>
  </si>
  <si>
    <t>Nabava, doprema i montaža cijevnih čistača na fekalnim vertikalama. Obračun se vrši po komadu kompletno montiranog cijevnog čistača.</t>
  </si>
  <si>
    <t>fekalne vertikale CČØ100</t>
  </si>
  <si>
    <t>Nabava, doprema i ugradba metalnih kromiranih vratašca sa okvirom na fekalnim vertikalama uz cijevne čistaće. Vratašca su vel. 300 x 300 mm.  Obračun se vrši po komadu kompletno montiranih vratašca, uključivši sav pomočni potrebni materijal.</t>
  </si>
  <si>
    <t>Izrada novi prodora na postojećem krovu za izradu odzračnih kapa na vrhu fekalnih vertikala. Stavka uključuje sve potrebne limarske i izolaterske radove za izradu vodonepropusnog prodora, kao i ugradnju kape na visini cca 60cm iznad krova.</t>
  </si>
  <si>
    <t>Ispitivanje kanalizacije ( vertikale i lokalni razvodi ) na protočnost i vodonepropusnost.</t>
  </si>
  <si>
    <t>Pribavljanje atesta o kvaliteti ugrađenog materijala.</t>
  </si>
  <si>
    <t xml:space="preserve">Nabava, doprema i montaža  protupožarnih obujmica EI90  prema HRN EN 13501-2 kao protupožarni brtveni element za gorive plastične cijevi koje prolaze kroz granice požarnih zona veće od 0,01 m2, odnosno sprečavanje širenja plamena i dima u ostale požarne sektore.
Brtvljene vršiti masom atestiranom na vatrootpornost od 90 minuta, a prema važećim normama i općom dozvolom građevnog nadzora. </t>
  </si>
  <si>
    <t xml:space="preserve">Obračun se vrši po  komadu kompletno montirane i pričvršćene protupožarne obujmice na prodore cijevi kroz požarne zone. U stavku uračunati sav potrebni pribor i spojni materijal. </t>
  </si>
  <si>
    <t>Napomena: Za provod cijevi kroz knauf zid potrebne su dvije objmice ( sa obje strane zida)</t>
  </si>
  <si>
    <t>obračun po komadu</t>
  </si>
  <si>
    <t>d110</t>
  </si>
  <si>
    <t>Dodatni radovi preinake te prilagodbe postojećih instalacija novoj instalaciji, obračun prema ovjeri nadzornog inženjera:</t>
  </si>
  <si>
    <t>- PKV radnik</t>
  </si>
  <si>
    <t>- KV radnik</t>
  </si>
  <si>
    <t>-----------------------------------------------------------------------------------------------------</t>
  </si>
  <si>
    <t>UKUPNO INSTALACIJE KANALIZACIJE I.:</t>
  </si>
  <si>
    <t>II</t>
  </si>
  <si>
    <t>INSTALACIJA VODOVODA</t>
  </si>
  <si>
    <t>Izvedba priključka od PEHD cijevi DN50 mm na postojeći javni vodovod, te izvedba potrebnih vodomjera te zasunske armature u režiji nadležnog komunalnog poduzeća.</t>
  </si>
  <si>
    <t>rezanje asfalta-stavka obuhvača sav potreban materijal i opremu za izvođenje potrebnih radova</t>
  </si>
  <si>
    <t>Iskop rova u tlu C. kategorije. Dubina iskopa 0-2 m. Rad među razupiračima. Iskopani materijal odbaciti na jednu stranu rova, ali tako da se osigura nesmetana doprema i spuštanje cijevi u rov. Radovi moraju teži u potpunoj koordinaciji sa montažom cijevi. Obračun se vrši u m3, po stvarno iskopanim količinama.</t>
  </si>
  <si>
    <t xml:space="preserve">Nabava, doprema i ugradba pijeska. Podloga 10 cm i 30 cm natkrivanje uz tjemena cijevi.
</t>
  </si>
  <si>
    <t>Zatrpavanje rova materijalom iz iskopa u slojevima od po 30 cm uz dobro nabijanje ( do potrebne zbijenosti.</t>
  </si>
  <si>
    <t>Odvoz preostale zemlje nakon dovršenog zatrpavanja rova kamionom po cesti II reda na udaljenost do 10 km. Uključen utovar i istovar te čekanje radnika i kamiona.</t>
  </si>
  <si>
    <t>Priključni cjevovod PEHD DN50mm ( unutarnji promjer )</t>
  </si>
  <si>
    <t>Ugradnja  vodomjera za sanitarne potrebe i hidrantsku mrežu sa potrebnom zasunskom armaturom koje izvodi nadležno komunalni poduzeće u vodomjernom oknu.</t>
  </si>
  <si>
    <t>hidrantska mreža - vodomjer i potrebna zasunska armatura</t>
  </si>
  <si>
    <t>sanitarna mreža - vodomjer i potrebna zasunska armatura</t>
  </si>
  <si>
    <t xml:space="preserve">Nabava, doprema i ugradnja armature u vodomjernom oknu. </t>
  </si>
  <si>
    <t>Spojnica za PEHD cijevi S2000 Ø65/50mm</t>
  </si>
  <si>
    <t xml:space="preserve">FF DN50 L=1000mm </t>
  </si>
  <si>
    <t>zasun DN50mm</t>
  </si>
  <si>
    <t>hvatač nečistoće DN50</t>
  </si>
  <si>
    <t>T komad  DN 50/40</t>
  </si>
  <si>
    <t>MDK komad DN50mm</t>
  </si>
  <si>
    <t>ZOPT tip EC DN50mm</t>
  </si>
  <si>
    <t>Redukcija 50/40</t>
  </si>
  <si>
    <t>Q90 DN40mm</t>
  </si>
  <si>
    <t>zasun DN40mm</t>
  </si>
  <si>
    <t>MDK komad DN40mm</t>
  </si>
  <si>
    <t>ZOPT tip EC DN40mm</t>
  </si>
  <si>
    <t xml:space="preserve">FF DN40 L=800mm </t>
  </si>
  <si>
    <t>Spojnica za PEHD cijevi S2000 Ø50/40mm</t>
  </si>
  <si>
    <t>Izrada podnih i zidnih usjeka za ugradnju cijevi, izoliranih prema uputstvu proizvođača,sa zatrpavanjem i vraćanjem u prvobitno stanje</t>
  </si>
  <si>
    <t>a) u zidu i podu, ovješeno pod stropom</t>
  </si>
  <si>
    <t xml:space="preserve">d  20 x 2,50 mm (DN 15) </t>
  </si>
  <si>
    <t xml:space="preserve">d  26 x 3,00 mm (DN 20) </t>
  </si>
  <si>
    <t xml:space="preserve">d  32 x 3,00 mm (DN 25) </t>
  </si>
  <si>
    <t xml:space="preserve">d  40 x 3,50 mm (DN 32) </t>
  </si>
  <si>
    <t xml:space="preserve">d  50 x 4,0 mm (DN 40) </t>
  </si>
  <si>
    <t>Dobava i montaža cijevnih kuglastih armatura izrađenih iz mesing CW617N sa ˝press˝ spojnim krajevima za  Al-PE-RT višeslojne cijevi,  za ugradnju u razvod sanitarne hladne i tople vode (radni tlak do 10 bar i temperatura do 70°C).</t>
  </si>
  <si>
    <t xml:space="preserve">d  20x1,5 mm (DN 15) </t>
  </si>
  <si>
    <t xml:space="preserve">d  26x1,5 mm (DN 20) </t>
  </si>
  <si>
    <t xml:space="preserve">d  32x1,5 mm (DN 25) </t>
  </si>
  <si>
    <t xml:space="preserve">d  40x1,5 mm (DN 32) </t>
  </si>
  <si>
    <t xml:space="preserve">d  50x1,5 mm (DN 40) </t>
  </si>
  <si>
    <t>Izvedba priključka vode na PTV, uključivši ventile i sigurnosni ventil. Obračun po kompletno izvedenom priključku.</t>
  </si>
  <si>
    <t>komplet - priključak</t>
  </si>
  <si>
    <t>Ispitivanje vodovodne mreže na tlak  uz prisustvo nadzornog inženjera i napraviti zapisnik. Obračun se vrši po m’ ispitane cijevi.</t>
  </si>
  <si>
    <t>Pranje i dezinfekcija cjevovoda.</t>
  </si>
  <si>
    <t>Pribavljanje atesta o kvaliteti vode za piće od radne organizacije koja je registrirana za tu vrstu posla.</t>
  </si>
  <si>
    <t>UKUPNO INSTALACIJE VODOVODA II.:</t>
  </si>
  <si>
    <t>INSTALACIJA KANALIZACIJE</t>
  </si>
  <si>
    <t>SVEUKUPNO (bez PDV-a)</t>
  </si>
  <si>
    <t>Dobava, montaža i spajanje SOS kompleta u sastavu centrala, tipkala, zujalica i optička signalizacija u sanitarijama invalida, komplet sa potrebnim sitnim i spojnim materijalom</t>
  </si>
  <si>
    <t>Dobava, montaža i spajanje tipkala za isklop u slučaju hitnosti.</t>
  </si>
  <si>
    <t>U cijenu proizvoda i radova potrebno je uračunati trošak građevinskog priključka električne energije za potrebe gradilišta, spajanjem na postojeći sustav napajanja komplet sa glavnim i pomoćnim katnim građilišnim razdjelnicima kao i izradu privremene rasvjete radnih prostora. Sva elektrotehnička instalacija na gradlištu i sva oprema uključivo razvodne ormare mora zadovoljavati minimalno zahtjeve Pravilnika o zaštiti na radu na privremenim ili pokretnim gradilištima i pripadajućih normi.</t>
  </si>
  <si>
    <t>Dobava i montaža troslojnih aluminijsko-plastičnih PE-RT Type II/Al/PE-RT Type II) cijevi izrađenih sukladno HRN EN ISO 21003-2:2008 i HRN EN ISO 21003-3:2008 sa spajanjem ˝press˝ spojnicama iz PVDF-a ili bronce,  za glavni razvod sanitarne hladne i tople vode (radni tlak do 10 bar i temperatura do 70°C). Stavka obuhvaća sve potrebne spojnice, redukcije, T-komade i potrebni pričvrsni i ovjesni materijal. Cijevi se isporučuju u palicama bez izolacije. Stavka uključuje toplinsku izolaciju</t>
  </si>
  <si>
    <t>OBNOVA ZGRADE ZA KONSTRUKTIVNU OBNOVU ZGRADE - HINA</t>
  </si>
  <si>
    <t>1/</t>
  </si>
  <si>
    <t xml:space="preserve">GRAĐEVINSKI RADOVI </t>
  </si>
  <si>
    <t>Pažljiva demontaža ograda balkona i terase</t>
  </si>
  <si>
    <t>Ograda se nakon restauracije (popravka)  i bravarske prilagodbe novim dimenzijama ponovno vraća</t>
  </si>
  <si>
    <t>Visina ograde 90 cm</t>
  </si>
  <si>
    <t>Ograda odkovanog željeza, završno ličena</t>
  </si>
  <si>
    <t>Obračun po m' ograde</t>
  </si>
  <si>
    <t>Demontaža i montaža konstrukcije nadstrešnica iznad terase i balkona</t>
  </si>
  <si>
    <t>dim 1,8x3,4 m</t>
  </si>
  <si>
    <t>dim 1,35x6,2 m</t>
  </si>
  <si>
    <t xml:space="preserve">Pažljiva razgradnja dimnjaka do međukatne konstrukcije. </t>
  </si>
  <si>
    <t xml:space="preserve">Dimnjak od opeke. </t>
  </si>
  <si>
    <t>A) GRAĐEVINSKI RADOVI UKUPNO:</t>
  </si>
  <si>
    <t>B) OBRTNIČKI  RADOVI</t>
  </si>
  <si>
    <t>B) OBRTNIČKI RADOVI UKUPNO:</t>
  </si>
  <si>
    <t>3/</t>
  </si>
  <si>
    <t>4/</t>
  </si>
  <si>
    <t>UKUPNO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</si>
</sst>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 #,##0.00\ &quot;kn&quot;_-;\-* #,##0.00\ &quot;kn&quot;_-;_-* &quot;-&quot;??\ &quot;kn&quot;_-;_-@_-"/>
    <numFmt numFmtId="43" formatCode="_-* #,##0.00\ _k_n_-;\-* #,##0.00\ _k_n_-;_-* &quot;-&quot;??\ _k_n_-;_-@_-"/>
    <numFmt numFmtId="164" formatCode="_-* #,##0.00_-;\-* #,##0.00_-;_-* &quot;-&quot;??_-;_-@_-"/>
    <numFmt numFmtId="165" formatCode="#,##0.00&quot; kn&quot;"/>
    <numFmt numFmtId="166" formatCode="#,##0.00\ &quot;kn&quot;"/>
    <numFmt numFmtId="167" formatCode="#,##0.00\ [$kn-41A];[Red]\-#,##0.00\ [$kn-41A]"/>
    <numFmt numFmtId="168" formatCode="#,##0.00\ [$kn-41A]_);\(#,##0.00\ [$kn-41A]\)"/>
    <numFmt numFmtId="169" formatCode="#,#00"/>
    <numFmt numFmtId="170" formatCode="[$-41A]General"/>
    <numFmt numFmtId="171" formatCode="_(* #,##0.00_);_(* \(#,##0.00\);_(* &quot;-&quot;??_);_(@_)"/>
    <numFmt numFmtId="172" formatCode="[$-41A]#,##0"/>
    <numFmt numFmtId="173" formatCode="[$-41A]#,##0.00"/>
    <numFmt numFmtId="174" formatCode="&quot;I.SK.14.&quot;00&quot;.&quot;"/>
    <numFmt numFmtId="175" formatCode="#,##0.00_ ;[Red]\-#,##0.00\ "/>
    <numFmt numFmtId="176" formatCode="#,##0.00\ ;[Red]\-#,##0.00\ "/>
    <numFmt numFmtId="177" formatCode="* #,##0.00&quot;      &quot;;\-* #,##0.00&quot;      &quot;;* \-#&quot;      &quot;;@\ "/>
    <numFmt numFmtId="178" formatCode="#,##0.00\ _k_n"/>
    <numFmt numFmtId="179" formatCode="_-* #,##0.00\ _k_n_-;\-* #,##0.00\ _k_n_-;_-* \-??\ _k_n_-;_-@_-"/>
    <numFmt numFmtId="180" formatCode="#,##0.00&quot;      &quot;;\-#,##0.00&quot;      &quot;;\-#&quot;      &quot;;@\ "/>
    <numFmt numFmtId="181" formatCode="mm/yy"/>
  </numFmts>
  <fonts count="72">
    <font>
      <sz val="11"/>
      <color theme="1"/>
      <name val="Calibri"/>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11"/>
      <color theme="1"/>
      <name val="Calibri"/>
      <family val="2"/>
      <scheme val="minor"/>
    </font>
    <font>
      <sz val="11"/>
      <color indexed="8"/>
      <name val="Calibri"/>
      <family val="2"/>
    </font>
    <font>
      <b/>
      <sz val="10"/>
      <name val="Arial"/>
      <family val="2"/>
    </font>
    <font>
      <sz val="12"/>
      <color theme="1"/>
      <name val="Arial"/>
      <family val="2"/>
      <charset val="238"/>
    </font>
    <font>
      <sz val="12"/>
      <color rgb="FF000000"/>
      <name val="Arial"/>
      <family val="2"/>
      <charset val="238"/>
    </font>
    <font>
      <b/>
      <sz val="14"/>
      <color theme="1"/>
      <name val="Arial"/>
      <family val="2"/>
      <charset val="238"/>
    </font>
    <font>
      <b/>
      <u/>
      <sz val="10"/>
      <name val="Arial"/>
      <family val="2"/>
    </font>
    <font>
      <u/>
      <sz val="10"/>
      <name val="Arial"/>
      <family val="2"/>
    </font>
    <font>
      <i/>
      <sz val="10"/>
      <name val="Arial"/>
      <family val="2"/>
    </font>
    <font>
      <sz val="10"/>
      <name val="Arial"/>
      <family val="2"/>
      <charset val="1"/>
    </font>
    <font>
      <sz val="10"/>
      <name val="Arial"/>
      <family val="2"/>
      <charset val="238"/>
    </font>
    <font>
      <i/>
      <sz val="11"/>
      <color rgb="FF7F7F7F"/>
      <name val="Calibri"/>
      <family val="2"/>
      <charset val="238"/>
      <scheme val="minor"/>
    </font>
    <font>
      <b/>
      <i/>
      <sz val="10"/>
      <name val="Arial"/>
      <family val="2"/>
    </font>
    <font>
      <b/>
      <i/>
      <u/>
      <sz val="10"/>
      <name val="Arial"/>
      <family val="2"/>
    </font>
    <font>
      <i/>
      <u/>
      <sz val="10"/>
      <name val="Arial"/>
      <family val="2"/>
    </font>
    <font>
      <sz val="10"/>
      <name val="Arial"/>
      <family val="2"/>
      <charset val="128"/>
    </font>
    <font>
      <sz val="11"/>
      <name val="Calibri"/>
      <family val="2"/>
      <scheme val="minor"/>
    </font>
    <font>
      <sz val="11"/>
      <name val="Calibri"/>
      <family val="2"/>
      <charset val="238"/>
      <scheme val="minor"/>
    </font>
    <font>
      <i/>
      <sz val="10"/>
      <name val="Arial"/>
      <family val="2"/>
      <charset val="238"/>
    </font>
    <font>
      <b/>
      <sz val="10"/>
      <name val="Arial"/>
      <family val="2"/>
      <charset val="238"/>
    </font>
    <font>
      <u/>
      <sz val="10"/>
      <name val="Arial"/>
      <family val="2"/>
      <charset val="238"/>
    </font>
    <font>
      <i/>
      <sz val="11"/>
      <name val="Calibri"/>
      <family val="2"/>
      <scheme val="minor"/>
    </font>
    <font>
      <sz val="10"/>
      <name val="Arial"/>
      <family val="1"/>
      <charset val="238"/>
    </font>
    <font>
      <sz val="11"/>
      <color theme="1"/>
      <name val="Calibri"/>
      <family val="2"/>
      <charset val="238"/>
    </font>
    <font>
      <sz val="10"/>
      <name val="Times New Roman CE"/>
      <family val="1"/>
      <charset val="238"/>
    </font>
    <font>
      <sz val="12"/>
      <name val="Times New Roman CE"/>
      <family val="1"/>
      <charset val="238"/>
    </font>
    <font>
      <sz val="9.5"/>
      <name val="Arial"/>
      <family val="2"/>
    </font>
    <font>
      <sz val="9"/>
      <name val="Arial"/>
      <family val="2"/>
    </font>
    <font>
      <sz val="9"/>
      <name val="Arial"/>
      <family val="2"/>
      <charset val="238"/>
    </font>
    <font>
      <sz val="12"/>
      <color indexed="8"/>
      <name val="Calibri"/>
      <family val="2"/>
    </font>
    <font>
      <sz val="12"/>
      <name val="Arial CE"/>
      <charset val="238"/>
    </font>
    <font>
      <sz val="10"/>
      <name val="ElegaGarmnd BT"/>
      <family val="1"/>
    </font>
    <font>
      <sz val="10"/>
      <name val="Helv"/>
    </font>
    <font>
      <sz val="10"/>
      <name val="Arial CE"/>
      <charset val="238"/>
    </font>
    <font>
      <i/>
      <u/>
      <sz val="10"/>
      <name val="Arial"/>
      <family val="2"/>
      <charset val="238"/>
    </font>
    <font>
      <sz val="10"/>
      <color theme="1"/>
      <name val="Calibri"/>
      <family val="2"/>
      <charset val="238"/>
      <scheme val="minor"/>
    </font>
    <font>
      <sz val="10"/>
      <color theme="1"/>
      <name val="Arial"/>
      <family val="2"/>
    </font>
    <font>
      <sz val="11"/>
      <color indexed="8"/>
      <name val="Calibri"/>
      <family val="2"/>
      <charset val="1"/>
    </font>
    <font>
      <sz val="10"/>
      <color indexed="8"/>
      <name val="Arial"/>
      <family val="2"/>
      <charset val="238"/>
    </font>
    <font>
      <sz val="10"/>
      <color theme="1"/>
      <name val="Arial"/>
      <family val="2"/>
      <charset val="238"/>
    </font>
    <font>
      <sz val="10"/>
      <color rgb="FFFF0000"/>
      <name val="Arial"/>
      <family val="2"/>
      <charset val="238"/>
    </font>
    <font>
      <sz val="10"/>
      <color indexed="8"/>
      <name val="Arial"/>
      <family val="2"/>
    </font>
    <font>
      <sz val="10"/>
      <color rgb="FF000000"/>
      <name val="Arial"/>
      <family val="2"/>
    </font>
    <font>
      <sz val="10"/>
      <color rgb="FF000000"/>
      <name val="Arial"/>
      <family val="2"/>
      <charset val="238"/>
    </font>
    <font>
      <b/>
      <sz val="10"/>
      <color theme="1"/>
      <name val="Arial"/>
      <family val="2"/>
    </font>
    <font>
      <sz val="11"/>
      <color indexed="8"/>
      <name val="Calibri"/>
      <family val="2"/>
      <charset val="238"/>
    </font>
    <font>
      <b/>
      <sz val="10"/>
      <color theme="1"/>
      <name val="Calibri"/>
      <family val="2"/>
      <charset val="238"/>
      <scheme val="minor"/>
    </font>
    <font>
      <b/>
      <sz val="10"/>
      <color theme="1"/>
      <name val="Arial"/>
      <family val="2"/>
      <charset val="238"/>
    </font>
    <font>
      <sz val="10"/>
      <name val="Arial Narrow"/>
      <family val="2"/>
      <charset val="238"/>
    </font>
    <font>
      <b/>
      <sz val="10"/>
      <name val="Arial Narrow"/>
      <family val="2"/>
      <charset val="238"/>
    </font>
    <font>
      <b/>
      <sz val="10"/>
      <name val="Calibri"/>
      <family val="2"/>
      <scheme val="minor"/>
    </font>
    <font>
      <b/>
      <sz val="10"/>
      <name val="Calibri"/>
      <family val="2"/>
    </font>
    <font>
      <sz val="10"/>
      <name val="Calibri"/>
      <family val="2"/>
      <scheme val="minor"/>
    </font>
    <font>
      <b/>
      <i/>
      <sz val="14"/>
      <color theme="1"/>
      <name val="Arial"/>
      <family val="2"/>
      <charset val="238"/>
    </font>
    <font>
      <i/>
      <sz val="11"/>
      <color theme="1"/>
      <name val="Calibri"/>
      <family val="2"/>
      <charset val="238"/>
      <scheme val="minor"/>
    </font>
    <font>
      <b/>
      <i/>
      <sz val="10"/>
      <color indexed="10"/>
      <name val="Arial"/>
      <family val="2"/>
      <charset val="238"/>
    </font>
    <font>
      <i/>
      <sz val="10"/>
      <color indexed="8"/>
      <name val="Arial"/>
      <family val="2"/>
      <charset val="238"/>
    </font>
    <font>
      <b/>
      <u/>
      <sz val="10"/>
      <name val="Arial"/>
      <family val="2"/>
      <charset val="238"/>
    </font>
    <font>
      <b/>
      <i/>
      <sz val="10"/>
      <color indexed="8"/>
      <name val="Arial"/>
      <family val="2"/>
      <charset val="238"/>
    </font>
    <font>
      <b/>
      <i/>
      <sz val="10"/>
      <name val="Arial"/>
      <family val="2"/>
      <charset val="238"/>
    </font>
    <font>
      <b/>
      <i/>
      <sz val="10"/>
      <color rgb="FFFF0000"/>
      <name val="Arial"/>
      <family val="2"/>
      <charset val="238"/>
    </font>
    <font>
      <i/>
      <vertAlign val="superscript"/>
      <sz val="10"/>
      <name val="Arial"/>
      <family val="2"/>
      <charset val="238"/>
    </font>
    <font>
      <b/>
      <i/>
      <vertAlign val="superscript"/>
      <sz val="10"/>
      <name val="Arial"/>
      <family val="2"/>
      <charset val="238"/>
    </font>
    <font>
      <i/>
      <sz val="10"/>
      <color rgb="FFFF0000"/>
      <name val="Arial"/>
      <family val="2"/>
      <charset val="238"/>
    </font>
    <font>
      <sz val="8"/>
      <name val="Arial"/>
      <family val="2"/>
      <charset val="238"/>
    </font>
    <font>
      <sz val="12"/>
      <name val="Arial"/>
      <family val="2"/>
    </font>
    <font>
      <b/>
      <sz val="12"/>
      <name val="Arial"/>
      <family val="2"/>
    </font>
  </fonts>
  <fills count="4">
    <fill>
      <patternFill patternType="none"/>
    </fill>
    <fill>
      <patternFill patternType="gray125"/>
    </fill>
    <fill>
      <patternFill patternType="solid">
        <fgColor rgb="FFFFFF00"/>
        <bgColor indexed="64"/>
      </patternFill>
    </fill>
    <fill>
      <patternFill patternType="solid">
        <fgColor theme="0" tint="-0.249977111117893"/>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8"/>
      </left>
      <right style="medium">
        <color indexed="64"/>
      </right>
      <top style="medium">
        <color indexed="8"/>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8">
    <xf numFmtId="0" fontId="0" fillId="0" borderId="0"/>
    <xf numFmtId="0" fontId="4" fillId="0" borderId="0"/>
    <xf numFmtId="0" fontId="4" fillId="0" borderId="0"/>
    <xf numFmtId="0" fontId="5" fillId="0" borderId="0"/>
    <xf numFmtId="0" fontId="6" fillId="0" borderId="0"/>
    <xf numFmtId="0" fontId="16" fillId="0" borderId="0" applyNumberFormat="0" applyFill="0" applyBorder="0" applyAlignment="0" applyProtection="0"/>
    <xf numFmtId="0" fontId="4" fillId="0" borderId="0"/>
    <xf numFmtId="0" fontId="15" fillId="0" borderId="0"/>
    <xf numFmtId="169" fontId="32" fillId="0" borderId="0" applyFill="0" applyBorder="0" applyProtection="0">
      <alignment horizontal="left" vertical="top" wrapText="1"/>
    </xf>
    <xf numFmtId="0" fontId="31" fillId="0" borderId="0" applyFill="0" applyBorder="0" applyProtection="0">
      <alignment horizontal="justify" vertical="top" wrapText="1"/>
    </xf>
    <xf numFmtId="0" fontId="31" fillId="0" borderId="0" applyFill="0" applyBorder="0" applyProtection="0">
      <alignment horizontal="right"/>
    </xf>
    <xf numFmtId="164" fontId="33" fillId="0" borderId="0" applyFill="0" applyBorder="0" applyProtection="0">
      <alignment horizontal="right"/>
    </xf>
    <xf numFmtId="164" fontId="33" fillId="0" borderId="0" applyFill="0" applyBorder="0" applyProtection="0">
      <alignment horizontal="right"/>
    </xf>
    <xf numFmtId="164" fontId="33" fillId="0" borderId="0" applyFill="0" applyBorder="0" applyProtection="0">
      <alignment horizontal="right"/>
    </xf>
    <xf numFmtId="164" fontId="4" fillId="0" borderId="0" applyFont="0" applyFill="0" applyBorder="0" applyAlignment="0" applyProtection="0"/>
    <xf numFmtId="0" fontId="29" fillId="0" borderId="0">
      <alignment horizontal="right" vertical="top"/>
    </xf>
    <xf numFmtId="0" fontId="30" fillId="0" borderId="0">
      <alignment horizontal="justify" vertical="top" wrapText="1"/>
    </xf>
    <xf numFmtId="0" fontId="30" fillId="0" borderId="0">
      <alignment horizontal="right"/>
    </xf>
    <xf numFmtId="4" fontId="30" fillId="0" borderId="0">
      <alignment horizontal="right" wrapText="1"/>
    </xf>
    <xf numFmtId="0" fontId="30" fillId="0" borderId="0">
      <alignment horizontal="right"/>
    </xf>
    <xf numFmtId="0" fontId="34" fillId="0" borderId="0"/>
    <xf numFmtId="0" fontId="28" fillId="0" borderId="0"/>
    <xf numFmtId="0" fontId="15" fillId="0" borderId="0"/>
    <xf numFmtId="0" fontId="35" fillId="0" borderId="0"/>
    <xf numFmtId="0" fontId="36" fillId="0" borderId="0"/>
    <xf numFmtId="0" fontId="15" fillId="0" borderId="0"/>
    <xf numFmtId="0" fontId="15" fillId="0" borderId="0"/>
    <xf numFmtId="0" fontId="15"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0" fontId="15" fillId="0" borderId="0"/>
    <xf numFmtId="0" fontId="38" fillId="0" borderId="0"/>
    <xf numFmtId="0" fontId="37" fillId="0" borderId="0"/>
    <xf numFmtId="0" fontId="15" fillId="0" borderId="0">
      <alignment vertical="top"/>
    </xf>
    <xf numFmtId="0" fontId="15" fillId="0" borderId="0">
      <alignment vertical="center"/>
    </xf>
    <xf numFmtId="164" fontId="15" fillId="0" borderId="0" applyFont="0" applyFill="0" applyBorder="0" applyAlignment="0" applyProtection="0"/>
    <xf numFmtId="43" fontId="4" fillId="0" borderId="0" applyFont="0" applyFill="0" applyBorder="0" applyAlignment="0" applyProtection="0"/>
    <xf numFmtId="0" fontId="3" fillId="0" borderId="0"/>
    <xf numFmtId="0" fontId="15" fillId="0" borderId="0"/>
    <xf numFmtId="0" fontId="2" fillId="0" borderId="0"/>
    <xf numFmtId="0" fontId="37" fillId="0" borderId="0"/>
    <xf numFmtId="0" fontId="15" fillId="0" borderId="0"/>
    <xf numFmtId="170" fontId="41" fillId="0" borderId="0"/>
    <xf numFmtId="0" fontId="42" fillId="0" borderId="0"/>
    <xf numFmtId="171" fontId="15" fillId="0" borderId="0" applyFont="0" applyFill="0" applyBorder="0" applyAlignment="0" applyProtection="0"/>
    <xf numFmtId="0" fontId="15" fillId="0" borderId="0"/>
    <xf numFmtId="0" fontId="15" fillId="0" borderId="0"/>
    <xf numFmtId="44" fontId="4" fillId="0" borderId="0" applyFont="0" applyFill="0" applyBorder="0" applyAlignment="0" applyProtection="0"/>
    <xf numFmtId="0" fontId="15" fillId="0" borderId="0"/>
    <xf numFmtId="170" fontId="41" fillId="0" borderId="0"/>
    <xf numFmtId="0" fontId="4" fillId="0" borderId="0"/>
    <xf numFmtId="0" fontId="50" fillId="0" borderId="0"/>
    <xf numFmtId="0" fontId="4" fillId="0" borderId="0"/>
    <xf numFmtId="0" fontId="2" fillId="0" borderId="0"/>
    <xf numFmtId="0" fontId="38" fillId="0" borderId="0"/>
    <xf numFmtId="0" fontId="15" fillId="0" borderId="0"/>
    <xf numFmtId="43" fontId="15" fillId="0" borderId="0" applyFont="0" applyFill="0" applyBorder="0" applyAlignment="0" applyProtection="0"/>
    <xf numFmtId="0" fontId="15" fillId="0" borderId="0"/>
    <xf numFmtId="0" fontId="1" fillId="0" borderId="0"/>
    <xf numFmtId="0" fontId="43" fillId="0" borderId="0"/>
    <xf numFmtId="0" fontId="15" fillId="0" borderId="0"/>
    <xf numFmtId="0" fontId="15" fillId="0" borderId="0"/>
    <xf numFmtId="0" fontId="15" fillId="0" borderId="0"/>
    <xf numFmtId="164" fontId="15" fillId="0" borderId="0" applyFont="0" applyFill="0" applyBorder="0" applyAlignment="0" applyProtection="0"/>
    <xf numFmtId="0" fontId="1" fillId="0" borderId="0"/>
  </cellStyleXfs>
  <cellXfs count="903">
    <xf numFmtId="0" fontId="0" fillId="0" borderId="0" xfId="0"/>
    <xf numFmtId="49" fontId="4" fillId="0" borderId="0" xfId="5" applyNumberFormat="1" applyFont="1" applyFill="1" applyBorder="1" applyAlignment="1" applyProtection="1">
      <alignment vertical="top" wrapText="1"/>
    </xf>
    <xf numFmtId="1" fontId="4" fillId="0" borderId="0" xfId="0" applyNumberFormat="1" applyFont="1" applyAlignment="1">
      <alignment horizontal="left" vertical="top" wrapText="1"/>
    </xf>
    <xf numFmtId="0" fontId="4" fillId="0" borderId="0" xfId="0" applyFont="1" applyAlignment="1">
      <alignment horizontal="left" vertical="top" wrapText="1"/>
    </xf>
    <xf numFmtId="4" fontId="4" fillId="0" borderId="0" xfId="0" applyNumberFormat="1" applyFont="1" applyAlignment="1">
      <alignment horizontal="center" wrapText="1"/>
    </xf>
    <xf numFmtId="2" fontId="4" fillId="0" borderId="0" xfId="0" applyNumberFormat="1" applyFont="1" applyAlignment="1">
      <alignment horizontal="right" wrapText="1"/>
    </xf>
    <xf numFmtId="166" fontId="4" fillId="0" borderId="0" xfId="0" applyNumberFormat="1" applyFont="1" applyAlignment="1">
      <alignment wrapText="1"/>
    </xf>
    <xf numFmtId="0" fontId="4" fillId="0" borderId="0" xfId="0" applyFont="1"/>
    <xf numFmtId="0" fontId="4" fillId="0" borderId="0" xfId="0" applyFont="1" applyAlignment="1">
      <alignment horizontal="left" vertical="center" wrapText="1"/>
    </xf>
    <xf numFmtId="165" fontId="4" fillId="0" borderId="0" xfId="5" applyNumberFormat="1" applyFont="1" applyFill="1" applyBorder="1" applyAlignment="1" applyProtection="1">
      <protection locked="0"/>
    </xf>
    <xf numFmtId="0" fontId="4" fillId="0" borderId="0" xfId="5" applyFont="1" applyFill="1" applyBorder="1" applyAlignment="1" applyProtection="1"/>
    <xf numFmtId="0" fontId="4" fillId="0" borderId="0" xfId="5" applyFont="1" applyFill="1" applyBorder="1" applyAlignment="1" applyProtection="1">
      <alignment horizontal="right"/>
    </xf>
    <xf numFmtId="4" fontId="4" fillId="0" borderId="0" xfId="5" applyNumberFormat="1" applyFont="1" applyFill="1" applyBorder="1" applyAlignment="1" applyProtection="1"/>
    <xf numFmtId="1" fontId="4" fillId="0" borderId="0" xfId="0" applyNumberFormat="1" applyFont="1" applyAlignment="1">
      <alignment horizontal="center" vertical="center" wrapText="1"/>
    </xf>
    <xf numFmtId="0" fontId="4" fillId="0" borderId="0" xfId="0" applyFont="1" applyAlignment="1">
      <alignment horizontal="right"/>
    </xf>
    <xf numFmtId="2" fontId="4" fillId="0" borderId="0" xfId="0" applyNumberFormat="1" applyFont="1" applyAlignment="1">
      <alignment horizontal="right"/>
    </xf>
    <xf numFmtId="167" fontId="4" fillId="0" borderId="0" xfId="0" applyNumberFormat="1" applyFont="1" applyAlignment="1">
      <alignment wrapText="1"/>
    </xf>
    <xf numFmtId="49" fontId="24" fillId="0" borderId="0" xfId="42" applyNumberFormat="1" applyFont="1" applyAlignment="1">
      <alignment vertical="top"/>
    </xf>
    <xf numFmtId="49" fontId="24" fillId="0" borderId="0" xfId="42" applyNumberFormat="1" applyFont="1" applyAlignment="1">
      <alignment horizontal="left" vertical="top"/>
    </xf>
    <xf numFmtId="49" fontId="15" fillId="0" borderId="0" xfId="42" applyNumberFormat="1" applyFont="1" applyAlignment="1">
      <alignment horizontal="center" vertical="top"/>
    </xf>
    <xf numFmtId="3" fontId="15" fillId="0" borderId="0" xfId="42" applyNumberFormat="1" applyFont="1" applyAlignment="1">
      <alignment horizontal="center" vertical="top"/>
    </xf>
    <xf numFmtId="4" fontId="15" fillId="0" borderId="0" xfId="42" applyNumberFormat="1" applyFont="1" applyAlignment="1">
      <alignment vertical="top"/>
    </xf>
    <xf numFmtId="2" fontId="15" fillId="0" borderId="0" xfId="42" applyNumberFormat="1" applyFont="1" applyAlignment="1">
      <alignment vertical="top"/>
    </xf>
    <xf numFmtId="0" fontId="15" fillId="0" borderId="0" xfId="42" applyFont="1" applyAlignment="1">
      <alignment vertical="top"/>
    </xf>
    <xf numFmtId="1" fontId="4" fillId="0" borderId="0" xfId="42" applyNumberFormat="1" applyFont="1"/>
    <xf numFmtId="0" fontId="4" fillId="0" borderId="0" xfId="42" applyFont="1" applyAlignment="1">
      <alignment horizontal="left" vertical="top"/>
    </xf>
    <xf numFmtId="0" fontId="11" fillId="0" borderId="0" xfId="42" applyFont="1" applyAlignment="1">
      <alignment horizontal="right"/>
    </xf>
    <xf numFmtId="2" fontId="12" fillId="0" borderId="0" xfId="42" applyNumberFormat="1" applyFont="1" applyAlignment="1">
      <alignment horizontal="right"/>
    </xf>
    <xf numFmtId="166" fontId="4" fillId="0" borderId="0" xfId="42" applyNumberFormat="1" applyFont="1"/>
    <xf numFmtId="0" fontId="4" fillId="0" borderId="0" xfId="42" applyFont="1"/>
    <xf numFmtId="49" fontId="24" fillId="0" borderId="0" xfId="42" applyNumberFormat="1" applyFont="1" applyAlignment="1">
      <alignment horizontal="center" vertical="top"/>
    </xf>
    <xf numFmtId="49" fontId="15" fillId="0" borderId="0" xfId="43" applyNumberFormat="1" applyFont="1" applyAlignment="1">
      <alignment horizontal="center" vertical="top"/>
    </xf>
    <xf numFmtId="0" fontId="15" fillId="0" borderId="0" xfId="42" applyFont="1" applyAlignment="1">
      <alignment horizontal="justify" vertical="top" wrapText="1"/>
    </xf>
    <xf numFmtId="0" fontId="15" fillId="0" borderId="0" xfId="43" applyFont="1" applyAlignment="1">
      <alignment horizontal="justify" vertical="top" wrapText="1"/>
    </xf>
    <xf numFmtId="0" fontId="15" fillId="0" borderId="0" xfId="42" applyFont="1" applyAlignment="1">
      <alignment horizontal="center" vertical="top"/>
    </xf>
    <xf numFmtId="0" fontId="40" fillId="0" borderId="0" xfId="42" applyFont="1" applyAlignment="1">
      <alignment horizontal="center" vertical="top"/>
    </xf>
    <xf numFmtId="3" fontId="24" fillId="0" borderId="0" xfId="42" applyNumberFormat="1" applyFont="1" applyAlignment="1">
      <alignment horizontal="center" vertical="top"/>
    </xf>
    <xf numFmtId="1" fontId="4" fillId="0" borderId="0" xfId="42" applyNumberFormat="1" applyFont="1" applyAlignment="1">
      <alignment horizontal="center" vertical="top"/>
    </xf>
    <xf numFmtId="0" fontId="15" fillId="0" borderId="0" xfId="43" quotePrefix="1" applyFont="1" applyAlignment="1">
      <alignment horizontal="justify" vertical="top" wrapText="1"/>
    </xf>
    <xf numFmtId="1" fontId="15" fillId="0" borderId="0" xfId="42" applyNumberFormat="1" applyFont="1" applyAlignment="1">
      <alignment horizontal="center" vertical="top"/>
    </xf>
    <xf numFmtId="4" fontId="15" fillId="0" borderId="0" xfId="42" applyNumberFormat="1" applyFont="1" applyAlignment="1">
      <alignment horizontal="justify" vertical="top"/>
    </xf>
    <xf numFmtId="1" fontId="24" fillId="0" borderId="0" xfId="42" applyNumberFormat="1" applyFont="1" applyAlignment="1">
      <alignment horizontal="center" vertical="top"/>
    </xf>
    <xf numFmtId="4" fontId="24" fillId="0" borderId="0" xfId="42" applyNumberFormat="1" applyFont="1" applyAlignment="1">
      <alignment vertical="top"/>
    </xf>
    <xf numFmtId="0" fontId="4" fillId="0" borderId="0" xfId="42" applyFont="1" applyAlignment="1">
      <alignment horizontal="center" vertical="top"/>
    </xf>
    <xf numFmtId="0" fontId="23" fillId="0" borderId="0" xfId="42" applyFont="1" applyAlignment="1">
      <alignment horizontal="justify" vertical="top" wrapText="1"/>
    </xf>
    <xf numFmtId="49" fontId="7" fillId="0" borderId="1" xfId="43" applyNumberFormat="1" applyFont="1" applyBorder="1" applyAlignment="1">
      <alignment horizontal="center" vertical="top" wrapText="1"/>
    </xf>
    <xf numFmtId="49" fontId="7" fillId="0" borderId="8" xfId="43" applyNumberFormat="1" applyFont="1" applyBorder="1" applyAlignment="1">
      <alignment horizontal="center" vertical="top"/>
    </xf>
    <xf numFmtId="0" fontId="7" fillId="0" borderId="8" xfId="43" applyFont="1" applyBorder="1" applyAlignment="1">
      <alignment horizontal="center" vertical="top" wrapText="1"/>
    </xf>
    <xf numFmtId="4" fontId="7" fillId="0" borderId="8" xfId="43" applyNumberFormat="1" applyFont="1" applyBorder="1" applyAlignment="1">
      <alignment horizontal="center" vertical="top" wrapText="1"/>
    </xf>
    <xf numFmtId="4" fontId="7" fillId="0" borderId="3" xfId="43" applyNumberFormat="1" applyFont="1" applyBorder="1" applyAlignment="1">
      <alignment vertical="top" wrapText="1"/>
    </xf>
    <xf numFmtId="0" fontId="15" fillId="0" borderId="0" xfId="44"/>
    <xf numFmtId="49" fontId="4" fillId="0" borderId="0" xfId="44" applyNumberFormat="1" applyFont="1" applyAlignment="1">
      <alignment horizontal="center" vertical="top"/>
    </xf>
    <xf numFmtId="49" fontId="4" fillId="0" borderId="0" xfId="44" applyNumberFormat="1" applyFont="1" applyAlignment="1">
      <alignment horizontal="left" vertical="top"/>
    </xf>
    <xf numFmtId="0" fontId="4" fillId="0" borderId="0" xfId="44" applyFont="1" applyAlignment="1">
      <alignment horizontal="center" vertical="top"/>
    </xf>
    <xf numFmtId="4" fontId="4" fillId="0" borderId="0" xfId="44" applyNumberFormat="1" applyFont="1" applyAlignment="1">
      <alignment vertical="top"/>
    </xf>
    <xf numFmtId="49" fontId="7" fillId="0" borderId="0" xfId="44" applyNumberFormat="1" applyFont="1" applyAlignment="1">
      <alignment horizontal="center" vertical="top"/>
    </xf>
    <xf numFmtId="49" fontId="7" fillId="0" borderId="0" xfId="44" applyNumberFormat="1" applyFont="1" applyAlignment="1">
      <alignment horizontal="justify" vertical="top"/>
    </xf>
    <xf numFmtId="3" fontId="4" fillId="0" borderId="0" xfId="44" applyNumberFormat="1" applyFont="1" applyAlignment="1">
      <alignment horizontal="center" vertical="top"/>
    </xf>
    <xf numFmtId="49" fontId="4" fillId="0" borderId="0" xfId="44" applyNumberFormat="1" applyFont="1" applyAlignment="1">
      <alignment horizontal="justify" vertical="top"/>
    </xf>
    <xf numFmtId="0" fontId="4" fillId="0" borderId="0" xfId="44" applyFont="1" applyAlignment="1">
      <alignment vertical="top" wrapText="1"/>
    </xf>
    <xf numFmtId="49" fontId="15" fillId="0" borderId="0" xfId="44" applyNumberFormat="1" applyAlignment="1">
      <alignment horizontal="justify" vertical="top"/>
    </xf>
    <xf numFmtId="0" fontId="15" fillId="0" borderId="0" xfId="44" applyAlignment="1">
      <alignment horizontal="center"/>
    </xf>
    <xf numFmtId="3" fontId="15" fillId="0" borderId="0" xfId="44" applyNumberFormat="1" applyAlignment="1">
      <alignment horizontal="center"/>
    </xf>
    <xf numFmtId="4" fontId="15" fillId="0" borderId="0" xfId="44" applyNumberFormat="1"/>
    <xf numFmtId="170" fontId="15" fillId="0" borderId="0" xfId="45" applyFont="1" applyAlignment="1">
      <alignment horizontal="justify" vertical="top" wrapText="1"/>
    </xf>
    <xf numFmtId="0" fontId="15" fillId="0" borderId="0" xfId="46" applyFont="1" applyAlignment="1">
      <alignment horizontal="center" wrapText="1"/>
    </xf>
    <xf numFmtId="1" fontId="15" fillId="0" borderId="0" xfId="47" applyNumberFormat="1" applyFont="1" applyFill="1" applyBorder="1" applyAlignment="1">
      <alignment horizontal="center" shrinkToFit="1"/>
    </xf>
    <xf numFmtId="4" fontId="15" fillId="0" borderId="0" xfId="47" applyNumberFormat="1" applyFont="1" applyFill="1" applyBorder="1" applyAlignment="1">
      <alignment horizontal="right" shrinkToFit="1"/>
    </xf>
    <xf numFmtId="4" fontId="15" fillId="0" borderId="0" xfId="48" applyNumberFormat="1" applyAlignment="1">
      <alignment shrinkToFit="1"/>
    </xf>
    <xf numFmtId="170" fontId="15" fillId="0" borderId="0" xfId="45" applyFont="1" applyAlignment="1">
      <alignment horizontal="center" wrapText="1"/>
    </xf>
    <xf numFmtId="0" fontId="15" fillId="0" borderId="0" xfId="45" applyNumberFormat="1" applyFont="1" applyAlignment="1">
      <alignment horizontal="center" wrapText="1"/>
    </xf>
    <xf numFmtId="4" fontId="15" fillId="0" borderId="0" xfId="45" applyNumberFormat="1" applyFont="1" applyAlignment="1">
      <alignment horizontal="right" wrapText="1"/>
    </xf>
    <xf numFmtId="4" fontId="43" fillId="0" borderId="0" xfId="46" applyNumberFormat="1" applyFont="1"/>
    <xf numFmtId="49" fontId="4" fillId="0" borderId="9" xfId="44" applyNumberFormat="1" applyFont="1" applyBorder="1" applyAlignment="1">
      <alignment horizontal="center" vertical="top"/>
    </xf>
    <xf numFmtId="49" fontId="4" fillId="0" borderId="9" xfId="44" applyNumberFormat="1" applyFont="1" applyBorder="1" applyAlignment="1">
      <alignment vertical="top"/>
    </xf>
    <xf numFmtId="0" fontId="4" fillId="0" borderId="9" xfId="44" applyFont="1" applyBorder="1" applyAlignment="1">
      <alignment horizontal="center" vertical="top"/>
    </xf>
    <xf numFmtId="3" fontId="4" fillId="0" borderId="9" xfId="44" applyNumberFormat="1" applyFont="1" applyBorder="1" applyAlignment="1">
      <alignment horizontal="center" vertical="top"/>
    </xf>
    <xf numFmtId="4" fontId="4" fillId="0" borderId="9" xfId="44" applyNumberFormat="1" applyFont="1" applyBorder="1" applyAlignment="1">
      <alignment vertical="top"/>
    </xf>
    <xf numFmtId="0" fontId="7" fillId="0" borderId="0" xfId="44" applyFont="1" applyAlignment="1">
      <alignment horizontal="center" vertical="top"/>
    </xf>
    <xf numFmtId="4" fontId="7" fillId="0" borderId="0" xfId="44" applyNumberFormat="1" applyFont="1" applyAlignment="1">
      <alignment vertical="top"/>
    </xf>
    <xf numFmtId="49" fontId="7" fillId="0" borderId="0" xfId="44" applyNumberFormat="1" applyFont="1" applyAlignment="1">
      <alignment horizontal="justify" vertical="top" wrapText="1"/>
    </xf>
    <xf numFmtId="49" fontId="15" fillId="0" borderId="0" xfId="44" applyNumberFormat="1" applyAlignment="1">
      <alignment horizontal="center" vertical="top"/>
    </xf>
    <xf numFmtId="0" fontId="43" fillId="0" borderId="0" xfId="44" applyFont="1" applyAlignment="1">
      <alignment horizontal="justify" vertical="top" wrapText="1"/>
    </xf>
    <xf numFmtId="49" fontId="44" fillId="0" borderId="0" xfId="44" applyNumberFormat="1" applyFont="1" applyAlignment="1">
      <alignment horizontal="justify" vertical="top" wrapText="1"/>
    </xf>
    <xf numFmtId="0" fontId="15" fillId="0" borderId="0" xfId="44" applyAlignment="1">
      <alignment horizontal="center" vertical="top"/>
    </xf>
    <xf numFmtId="0" fontId="15" fillId="0" borderId="0" xfId="44" applyAlignment="1">
      <alignment vertical="top"/>
    </xf>
    <xf numFmtId="49" fontId="15" fillId="0" borderId="0" xfId="44" applyNumberFormat="1" applyAlignment="1" applyProtection="1">
      <alignment horizontal="center" vertical="top" wrapText="1"/>
      <protection locked="0"/>
    </xf>
    <xf numFmtId="49" fontId="15" fillId="0" borderId="0" xfId="44" applyNumberFormat="1" applyAlignment="1">
      <alignment horizontal="left" vertical="top" wrapText="1"/>
    </xf>
    <xf numFmtId="4" fontId="15" fillId="0" borderId="0" xfId="44" applyNumberFormat="1" applyAlignment="1">
      <alignment vertical="top"/>
    </xf>
    <xf numFmtId="49" fontId="15" fillId="0" borderId="0" xfId="44" applyNumberFormat="1" applyAlignment="1">
      <alignment vertical="top" wrapText="1"/>
    </xf>
    <xf numFmtId="49" fontId="15" fillId="0" borderId="0" xfId="44" applyNumberFormat="1" applyAlignment="1">
      <alignment horizontal="justify" vertical="top" wrapText="1"/>
    </xf>
    <xf numFmtId="49" fontId="15" fillId="0" borderId="4" xfId="44" applyNumberFormat="1" applyBorder="1" applyAlignment="1">
      <alignment horizontal="justify" vertical="top" wrapText="1"/>
    </xf>
    <xf numFmtId="0" fontId="15" fillId="0" borderId="4" xfId="44" applyBorder="1" applyAlignment="1">
      <alignment horizontal="center" vertical="top"/>
    </xf>
    <xf numFmtId="49" fontId="24" fillId="0" borderId="0" xfId="44" applyNumberFormat="1" applyFont="1" applyAlignment="1">
      <alignment horizontal="center" vertical="top"/>
    </xf>
    <xf numFmtId="0" fontId="43" fillId="0" borderId="0" xfId="44" applyFont="1" applyAlignment="1">
      <alignment horizontal="left" vertical="top" wrapText="1"/>
    </xf>
    <xf numFmtId="49" fontId="15" fillId="0" borderId="4" xfId="44" applyNumberFormat="1" applyBorder="1" applyAlignment="1">
      <alignment horizontal="left" vertical="top" wrapText="1"/>
    </xf>
    <xf numFmtId="0" fontId="15" fillId="0" borderId="0" xfId="44" applyAlignment="1">
      <alignment vertical="top" wrapText="1"/>
    </xf>
    <xf numFmtId="0" fontId="15" fillId="0" borderId="10" xfId="44" applyBorder="1" applyAlignment="1">
      <alignment vertical="top" wrapText="1"/>
    </xf>
    <xf numFmtId="0" fontId="15" fillId="0" borderId="10" xfId="44" applyBorder="1" applyAlignment="1">
      <alignment horizontal="center" vertical="top"/>
    </xf>
    <xf numFmtId="0" fontId="15" fillId="0" borderId="0" xfId="44" applyAlignment="1">
      <alignment horizontal="center" vertical="top" wrapText="1"/>
    </xf>
    <xf numFmtId="49" fontId="15" fillId="0" borderId="0" xfId="44" applyNumberFormat="1" applyAlignment="1" applyProtection="1">
      <alignment horizontal="left" vertical="top" wrapText="1"/>
      <protection locked="0"/>
    </xf>
    <xf numFmtId="0" fontId="15" fillId="0" borderId="0" xfId="44" applyAlignment="1" applyProtection="1">
      <alignment horizontal="center"/>
      <protection locked="0"/>
    </xf>
    <xf numFmtId="1" fontId="15" fillId="0" borderId="0" xfId="44" applyNumberFormat="1" applyAlignment="1" applyProtection="1">
      <alignment horizontal="center"/>
      <protection locked="0"/>
    </xf>
    <xf numFmtId="4" fontId="15" fillId="0" borderId="0" xfId="44" applyNumberFormat="1" applyAlignment="1" applyProtection="1">
      <alignment horizontal="right"/>
      <protection locked="0"/>
    </xf>
    <xf numFmtId="49" fontId="15" fillId="0" borderId="0" xfId="44" applyNumberFormat="1" applyAlignment="1" applyProtection="1">
      <alignment horizontal="left" vertical="top"/>
      <protection locked="0"/>
    </xf>
    <xf numFmtId="49" fontId="15" fillId="0" borderId="0" xfId="44" applyNumberFormat="1" applyAlignment="1">
      <alignment horizontal="center" vertical="top" wrapText="1"/>
    </xf>
    <xf numFmtId="49" fontId="24" fillId="0" borderId="0" xfId="44" applyNumberFormat="1" applyFont="1" applyAlignment="1">
      <alignment horizontal="center" vertical="top" wrapText="1"/>
    </xf>
    <xf numFmtId="49" fontId="15" fillId="0" borderId="0" xfId="43" applyNumberFormat="1" applyFont="1" applyAlignment="1">
      <alignment horizontal="left" vertical="top" wrapText="1"/>
    </xf>
    <xf numFmtId="0" fontId="15" fillId="0" borderId="0" xfId="43" applyFont="1" applyAlignment="1">
      <alignment horizontal="center"/>
    </xf>
    <xf numFmtId="4" fontId="15" fillId="0" borderId="0" xfId="44" applyNumberFormat="1" applyAlignment="1">
      <alignment horizontal="right"/>
    </xf>
    <xf numFmtId="0" fontId="44" fillId="0" borderId="0" xfId="44" applyFont="1"/>
    <xf numFmtId="49" fontId="15" fillId="0" borderId="0" xfId="45" applyNumberFormat="1" applyFont="1" applyAlignment="1">
      <alignment horizontal="center" vertical="top" wrapText="1"/>
    </xf>
    <xf numFmtId="2" fontId="15" fillId="0" borderId="0" xfId="45" applyNumberFormat="1" applyFont="1" applyAlignment="1">
      <alignment horizontal="left" vertical="top" wrapText="1"/>
    </xf>
    <xf numFmtId="170" fontId="15" fillId="0" borderId="0" xfId="45" applyFont="1" applyAlignment="1">
      <alignment horizontal="center"/>
    </xf>
    <xf numFmtId="1" fontId="15" fillId="0" borderId="0" xfId="45" applyNumberFormat="1" applyFont="1" applyAlignment="1">
      <alignment horizontal="center"/>
    </xf>
    <xf numFmtId="4" fontId="15" fillId="0" borderId="0" xfId="45" applyNumberFormat="1" applyFont="1"/>
    <xf numFmtId="170" fontId="15" fillId="0" borderId="0" xfId="45" applyFont="1" applyAlignment="1">
      <alignment horizontal="center" vertical="top"/>
    </xf>
    <xf numFmtId="49" fontId="45" fillId="0" borderId="0" xfId="45" applyNumberFormat="1" applyFont="1" applyAlignment="1">
      <alignment horizontal="justify" vertical="top" wrapText="1"/>
    </xf>
    <xf numFmtId="2" fontId="15" fillId="0" borderId="0" xfId="45" applyNumberFormat="1" applyFont="1" applyAlignment="1">
      <alignment horizontal="justify" vertical="top" wrapText="1"/>
    </xf>
    <xf numFmtId="4" fontId="15" fillId="0" borderId="0" xfId="44" applyNumberFormat="1" applyAlignment="1" applyProtection="1">
      <alignment vertical="top"/>
      <protection locked="0"/>
    </xf>
    <xf numFmtId="4" fontId="15" fillId="0" borderId="0" xfId="44" applyNumberFormat="1" applyAlignment="1" applyProtection="1">
      <alignment horizontal="right" vertical="top"/>
      <protection locked="0"/>
    </xf>
    <xf numFmtId="0" fontId="15" fillId="0" borderId="0" xfId="44" applyAlignment="1">
      <alignment horizontal="justify" vertical="top" wrapText="1"/>
    </xf>
    <xf numFmtId="0" fontId="15" fillId="0" borderId="0" xfId="44" applyAlignment="1">
      <alignment horizontal="center" wrapText="1"/>
    </xf>
    <xf numFmtId="4" fontId="15" fillId="0" borderId="0" xfId="50" applyNumberFormat="1" applyFont="1" applyFill="1" applyBorder="1" applyAlignment="1" applyProtection="1">
      <alignment horizontal="right"/>
    </xf>
    <xf numFmtId="49" fontId="4" fillId="0" borderId="0" xfId="44" applyNumberFormat="1" applyFont="1" applyAlignment="1">
      <alignment horizontal="justify" vertical="top" wrapText="1"/>
    </xf>
    <xf numFmtId="49" fontId="4" fillId="0" borderId="9" xfId="44" applyNumberFormat="1" applyFont="1" applyBorder="1" applyAlignment="1">
      <alignment vertical="top" wrapText="1"/>
    </xf>
    <xf numFmtId="49" fontId="15" fillId="0" borderId="0" xfId="44" applyNumberFormat="1" applyAlignment="1">
      <alignment horizontal="left" vertical="top"/>
    </xf>
    <xf numFmtId="0" fontId="43" fillId="0" borderId="0" xfId="51" applyFont="1" applyAlignment="1">
      <alignment horizontal="center" vertical="top" wrapText="1"/>
    </xf>
    <xf numFmtId="0" fontId="46" fillId="0" borderId="0" xfId="51" applyFont="1" applyAlignment="1">
      <alignment horizontal="left" vertical="top" wrapText="1"/>
    </xf>
    <xf numFmtId="0" fontId="4" fillId="0" borderId="0" xfId="51" applyFont="1" applyAlignment="1">
      <alignment horizontal="right" wrapText="1"/>
    </xf>
    <xf numFmtId="4" fontId="43" fillId="0" borderId="0" xfId="51" applyNumberFormat="1" applyFont="1" applyAlignment="1">
      <alignment horizontal="right" wrapText="1"/>
    </xf>
    <xf numFmtId="4" fontId="47" fillId="0" borderId="0" xfId="52" applyNumberFormat="1" applyFont="1"/>
    <xf numFmtId="49" fontId="41" fillId="0" borderId="0" xfId="45" applyNumberFormat="1" applyAlignment="1" applyProtection="1">
      <alignment horizontal="center" vertical="top" wrapText="1"/>
      <protection locked="0"/>
    </xf>
    <xf numFmtId="0" fontId="41" fillId="0" borderId="0" xfId="43" applyFont="1" applyAlignment="1">
      <alignment horizontal="justify" vertical="top"/>
    </xf>
    <xf numFmtId="0" fontId="41" fillId="0" borderId="0" xfId="43" applyFont="1" applyAlignment="1">
      <alignment horizontal="center"/>
    </xf>
    <xf numFmtId="172" fontId="41" fillId="0" borderId="0" xfId="43" applyNumberFormat="1" applyFont="1" applyAlignment="1">
      <alignment horizontal="center"/>
    </xf>
    <xf numFmtId="4" fontId="41" fillId="0" borderId="0" xfId="45" applyNumberFormat="1" applyAlignment="1">
      <alignment horizontal="right" wrapText="1"/>
    </xf>
    <xf numFmtId="173" fontId="48" fillId="0" borderId="0" xfId="52" applyNumberFormat="1" applyFont="1"/>
    <xf numFmtId="0" fontId="15" fillId="0" borderId="0" xfId="44" applyAlignment="1">
      <alignment horizontal="left" vertical="top" wrapText="1"/>
    </xf>
    <xf numFmtId="4" fontId="15" fillId="0" borderId="0" xfId="44" applyNumberFormat="1" applyAlignment="1">
      <alignment horizontal="center" vertical="top"/>
    </xf>
    <xf numFmtId="4" fontId="15" fillId="0" borderId="0" xfId="44" applyNumberFormat="1" applyAlignment="1" applyProtection="1">
      <alignment wrapText="1"/>
      <protection locked="0"/>
    </xf>
    <xf numFmtId="49" fontId="49" fillId="0" borderId="5" xfId="45" applyNumberFormat="1" applyFont="1" applyBorder="1" applyAlignment="1">
      <alignment horizontal="center" vertical="top" wrapText="1"/>
    </xf>
    <xf numFmtId="49" fontId="49" fillId="0" borderId="6" xfId="45" applyNumberFormat="1" applyFont="1" applyBorder="1" applyAlignment="1">
      <alignment horizontal="justify" vertical="top" wrapText="1"/>
    </xf>
    <xf numFmtId="170" fontId="49" fillId="0" borderId="6" xfId="45" applyFont="1" applyBorder="1" applyAlignment="1">
      <alignment horizontal="center" wrapText="1"/>
    </xf>
    <xf numFmtId="4" fontId="41" fillId="0" borderId="6" xfId="45" applyNumberFormat="1" applyBorder="1" applyAlignment="1">
      <alignment wrapText="1"/>
    </xf>
    <xf numFmtId="4" fontId="49" fillId="0" borderId="7" xfId="45" applyNumberFormat="1" applyFont="1" applyBorder="1" applyAlignment="1">
      <alignment wrapText="1"/>
    </xf>
    <xf numFmtId="49" fontId="7" fillId="0" borderId="0" xfId="44" applyNumberFormat="1" applyFont="1" applyAlignment="1">
      <alignment horizontal="left" vertical="top" wrapText="1"/>
    </xf>
    <xf numFmtId="0" fontId="4" fillId="0" borderId="0" xfId="44" applyFont="1" applyAlignment="1">
      <alignment horizontal="center"/>
    </xf>
    <xf numFmtId="4" fontId="4" fillId="0" borderId="0" xfId="44" applyNumberFormat="1" applyFont="1"/>
    <xf numFmtId="49" fontId="4" fillId="0" borderId="4" xfId="44" applyNumberFormat="1" applyFont="1" applyBorder="1" applyAlignment="1">
      <alignment horizontal="center" vertical="top"/>
    </xf>
    <xf numFmtId="0" fontId="15" fillId="0" borderId="4" xfId="44" applyBorder="1" applyAlignment="1">
      <alignment horizontal="justify" vertical="top" wrapText="1"/>
    </xf>
    <xf numFmtId="0" fontId="4" fillId="0" borderId="4" xfId="44" applyFont="1" applyBorder="1" applyAlignment="1">
      <alignment horizontal="center"/>
    </xf>
    <xf numFmtId="4" fontId="4" fillId="0" borderId="4" xfId="44" applyNumberFormat="1" applyFont="1" applyBorder="1"/>
    <xf numFmtId="0" fontId="15" fillId="0" borderId="0" xfId="44" applyAlignment="1">
      <alignment wrapText="1"/>
    </xf>
    <xf numFmtId="49" fontId="4" fillId="0" borderId="9" xfId="44" applyNumberFormat="1" applyFont="1" applyBorder="1" applyAlignment="1">
      <alignment horizontal="left" vertical="top" wrapText="1"/>
    </xf>
    <xf numFmtId="4" fontId="4" fillId="0" borderId="0" xfId="44" applyNumberFormat="1" applyFont="1" applyAlignment="1">
      <alignment horizontal="right" vertical="top"/>
    </xf>
    <xf numFmtId="49" fontId="4" fillId="0" borderId="0" xfId="44" applyNumberFormat="1" applyFont="1" applyAlignment="1" applyProtection="1">
      <alignment horizontal="center" vertical="top" wrapText="1"/>
      <protection locked="0"/>
    </xf>
    <xf numFmtId="0" fontId="4" fillId="0" borderId="0" xfId="44" applyFont="1" applyAlignment="1">
      <alignment horizontal="justify" vertical="top" wrapText="1"/>
    </xf>
    <xf numFmtId="0" fontId="40" fillId="0" borderId="0" xfId="44" applyFont="1"/>
    <xf numFmtId="0" fontId="40" fillId="0" borderId="0" xfId="44" applyFont="1" applyAlignment="1">
      <alignment horizontal="justify"/>
    </xf>
    <xf numFmtId="0" fontId="40" fillId="0" borderId="0" xfId="44" applyFont="1" applyAlignment="1">
      <alignment horizontal="center"/>
    </xf>
    <xf numFmtId="0" fontId="40" fillId="0" borderId="0" xfId="44" applyFont="1" applyAlignment="1">
      <alignment horizontal="right"/>
    </xf>
    <xf numFmtId="174" fontId="24" fillId="0" borderId="0" xfId="53" applyNumberFormat="1" applyFont="1" applyAlignment="1">
      <alignment horizontal="center" vertical="top" wrapText="1"/>
    </xf>
    <xf numFmtId="0" fontId="24" fillId="0" borderId="0" xfId="54" applyFont="1" applyAlignment="1">
      <alignment horizontal="justify" vertical="top" wrapText="1"/>
    </xf>
    <xf numFmtId="0" fontId="15" fillId="0" borderId="0" xfId="54" applyFont="1" applyAlignment="1">
      <alignment horizontal="center" wrapText="1"/>
    </xf>
    <xf numFmtId="4" fontId="40" fillId="0" borderId="0" xfId="44" applyNumberFormat="1" applyFont="1"/>
    <xf numFmtId="174" fontId="15" fillId="0" borderId="0" xfId="53" applyNumberFormat="1" applyFont="1" applyAlignment="1">
      <alignment horizontal="center" vertical="top" wrapText="1"/>
    </xf>
    <xf numFmtId="0" fontId="15" fillId="0" borderId="0" xfId="54" applyFont="1" applyAlignment="1">
      <alignment horizontal="justify" vertical="top" wrapText="1"/>
    </xf>
    <xf numFmtId="4" fontId="4" fillId="0" borderId="0" xfId="55" applyNumberFormat="1" applyAlignment="1">
      <alignment horizontal="center"/>
    </xf>
    <xf numFmtId="4" fontId="4" fillId="0" borderId="0" xfId="55" applyNumberFormat="1" applyAlignment="1">
      <alignment horizontal="right"/>
    </xf>
    <xf numFmtId="4" fontId="51" fillId="0" borderId="0" xfId="44" applyNumberFormat="1" applyFont="1"/>
    <xf numFmtId="16" fontId="24" fillId="0" borderId="0" xfId="56" applyNumberFormat="1" applyFont="1" applyAlignment="1">
      <alignment horizontal="center" vertical="top"/>
    </xf>
    <xf numFmtId="0" fontId="24" fillId="0" borderId="0" xfId="56" applyFont="1" applyAlignment="1">
      <alignment horizontal="justify" vertical="top" wrapText="1"/>
    </xf>
    <xf numFmtId="0" fontId="15" fillId="0" borderId="0" xfId="56" applyFont="1" applyAlignment="1">
      <alignment horizontal="center" wrapText="1"/>
    </xf>
    <xf numFmtId="4" fontId="15" fillId="0" borderId="0" xfId="56" applyNumberFormat="1" applyFont="1" applyAlignment="1" applyProtection="1">
      <alignment horizontal="right"/>
      <protection locked="0"/>
    </xf>
    <xf numFmtId="4" fontId="4" fillId="0" borderId="0" xfId="56" applyNumberFormat="1" applyFont="1"/>
    <xf numFmtId="49" fontId="15" fillId="0" borderId="0" xfId="56" applyNumberFormat="1" applyFont="1" applyAlignment="1">
      <alignment horizontal="center" vertical="top"/>
    </xf>
    <xf numFmtId="0" fontId="15" fillId="0" borderId="0" xfId="56" applyFont="1" applyAlignment="1">
      <alignment horizontal="justify" vertical="top" wrapText="1"/>
    </xf>
    <xf numFmtId="0" fontId="44" fillId="0" borderId="0" xfId="44" applyFont="1" applyAlignment="1">
      <alignment horizontal="center"/>
    </xf>
    <xf numFmtId="4" fontId="15" fillId="0" borderId="0" xfId="56" applyNumberFormat="1" applyFont="1"/>
    <xf numFmtId="0" fontId="15" fillId="0" borderId="0" xfId="56" quotePrefix="1" applyFont="1" applyAlignment="1">
      <alignment horizontal="justify" vertical="top" wrapText="1"/>
    </xf>
    <xf numFmtId="175" fontId="15" fillId="0" borderId="0" xfId="35" applyNumberFormat="1" applyFont="1" applyProtection="1">
      <protection locked="0"/>
    </xf>
    <xf numFmtId="49" fontId="15" fillId="0" borderId="0" xfId="56" applyNumberFormat="1" applyFont="1" applyAlignment="1">
      <alignment horizontal="center" wrapText="1"/>
    </xf>
    <xf numFmtId="1" fontId="15" fillId="0" borderId="0" xfId="56" applyNumberFormat="1" applyFont="1" applyAlignment="1">
      <alignment horizontal="center" wrapText="1"/>
    </xf>
    <xf numFmtId="175" fontId="15" fillId="0" borderId="0" xfId="57" applyNumberFormat="1" applyFont="1" applyAlignment="1">
      <alignment horizontal="right"/>
    </xf>
    <xf numFmtId="0" fontId="15" fillId="0" borderId="0" xfId="56" applyFont="1" applyAlignment="1">
      <alignment horizontal="justify" vertical="top"/>
    </xf>
    <xf numFmtId="174" fontId="15" fillId="0" borderId="9" xfId="53" applyNumberFormat="1" applyFont="1" applyBorder="1" applyAlignment="1">
      <alignment horizontal="center" vertical="top" wrapText="1"/>
    </xf>
    <xf numFmtId="0" fontId="24" fillId="0" borderId="9" xfId="54" applyFont="1" applyBorder="1" applyAlignment="1">
      <alignment horizontal="justify" vertical="top" wrapText="1"/>
    </xf>
    <xf numFmtId="0" fontId="15" fillId="0" borderId="9" xfId="54" applyFont="1" applyBorder="1" applyAlignment="1">
      <alignment horizontal="center" wrapText="1"/>
    </xf>
    <xf numFmtId="4" fontId="4" fillId="0" borderId="9" xfId="55" applyNumberFormat="1" applyBorder="1" applyAlignment="1">
      <alignment horizontal="center"/>
    </xf>
    <xf numFmtId="4" fontId="40" fillId="0" borderId="9" xfId="44" applyNumberFormat="1" applyFont="1" applyBorder="1"/>
    <xf numFmtId="4" fontId="51" fillId="0" borderId="9" xfId="44" applyNumberFormat="1" applyFont="1" applyBorder="1"/>
    <xf numFmtId="2" fontId="24" fillId="0" borderId="0" xfId="53" applyNumberFormat="1" applyFont="1" applyAlignment="1">
      <alignment horizontal="center" vertical="top" wrapText="1"/>
    </xf>
    <xf numFmtId="0" fontId="24" fillId="0" borderId="0" xfId="53" applyFont="1" applyAlignment="1">
      <alignment horizontal="justify" vertical="top" wrapText="1"/>
    </xf>
    <xf numFmtId="0" fontId="24" fillId="0" borderId="0" xfId="53" applyFont="1" applyAlignment="1">
      <alignment horizontal="center"/>
    </xf>
    <xf numFmtId="4" fontId="24" fillId="0" borderId="0" xfId="53" applyNumberFormat="1" applyFont="1" applyAlignment="1">
      <alignment horizontal="center"/>
    </xf>
    <xf numFmtId="4" fontId="44" fillId="0" borderId="0" xfId="44" applyNumberFormat="1" applyFont="1"/>
    <xf numFmtId="4" fontId="52" fillId="0" borderId="0" xfId="44" applyNumberFormat="1" applyFont="1"/>
    <xf numFmtId="0" fontId="52" fillId="0" borderId="0" xfId="44" applyFont="1"/>
    <xf numFmtId="0" fontId="52" fillId="0" borderId="0" xfId="44" applyFont="1" applyAlignment="1">
      <alignment horizontal="justify"/>
    </xf>
    <xf numFmtId="0" fontId="52" fillId="0" borderId="0" xfId="44" applyFont="1" applyAlignment="1">
      <alignment horizontal="center"/>
    </xf>
    <xf numFmtId="0" fontId="52" fillId="0" borderId="0" xfId="44" applyFont="1" applyAlignment="1">
      <alignment horizontal="right"/>
    </xf>
    <xf numFmtId="0" fontId="15" fillId="0" borderId="0" xfId="33" applyAlignment="1">
      <alignment horizontal="center" vertical="top"/>
    </xf>
    <xf numFmtId="0" fontId="15" fillId="0" borderId="0" xfId="33"/>
    <xf numFmtId="0" fontId="15" fillId="0" borderId="0" xfId="33" applyAlignment="1">
      <alignment horizontal="center"/>
    </xf>
    <xf numFmtId="4" fontId="15" fillId="0" borderId="0" xfId="33" applyNumberFormat="1" applyAlignment="1">
      <alignment horizontal="right"/>
    </xf>
    <xf numFmtId="4" fontId="15" fillId="0" borderId="0" xfId="33" applyNumberFormat="1"/>
    <xf numFmtId="0" fontId="15" fillId="0" borderId="0" xfId="44" applyAlignment="1">
      <alignment vertical="center" wrapText="1"/>
    </xf>
    <xf numFmtId="0" fontId="15" fillId="0" borderId="0" xfId="44" applyAlignment="1">
      <alignment horizontal="left"/>
    </xf>
    <xf numFmtId="2" fontId="15" fillId="0" borderId="0" xfId="33" applyNumberFormat="1" applyAlignment="1">
      <alignment horizontal="center"/>
    </xf>
    <xf numFmtId="0" fontId="15" fillId="0" borderId="4" xfId="33" applyBorder="1" applyAlignment="1">
      <alignment horizontal="center" vertical="top"/>
    </xf>
    <xf numFmtId="0" fontId="15" fillId="0" borderId="4" xfId="33" applyBorder="1" applyAlignment="1">
      <alignment horizontal="left"/>
    </xf>
    <xf numFmtId="0" fontId="15" fillId="0" borderId="4" xfId="33" applyBorder="1" applyAlignment="1">
      <alignment horizontal="center"/>
    </xf>
    <xf numFmtId="4" fontId="15" fillId="0" borderId="4" xfId="44" applyNumberFormat="1" applyBorder="1" applyAlignment="1">
      <alignment horizontal="right"/>
    </xf>
    <xf numFmtId="4" fontId="15" fillId="0" borderId="4" xfId="44" applyNumberFormat="1" applyBorder="1" applyAlignment="1" applyProtection="1">
      <alignment horizontal="right"/>
      <protection locked="0"/>
    </xf>
    <xf numFmtId="49" fontId="15" fillId="0" borderId="9" xfId="44" applyNumberFormat="1" applyBorder="1" applyAlignment="1">
      <alignment horizontal="center" vertical="top"/>
    </xf>
    <xf numFmtId="49" fontId="15" fillId="0" borderId="9" xfId="44" applyNumberFormat="1" applyBorder="1" applyAlignment="1">
      <alignment horizontal="justify" vertical="top"/>
    </xf>
    <xf numFmtId="0" fontId="15" fillId="0" borderId="9" xfId="44" applyBorder="1" applyAlignment="1">
      <alignment horizontal="center" vertical="top"/>
    </xf>
    <xf numFmtId="4" fontId="15" fillId="0" borderId="9" xfId="44" applyNumberFormat="1" applyBorder="1" applyAlignment="1" applyProtection="1">
      <alignment vertical="top"/>
      <protection locked="0"/>
    </xf>
    <xf numFmtId="4" fontId="15" fillId="0" borderId="9" xfId="44" applyNumberFormat="1" applyBorder="1" applyAlignment="1">
      <alignment vertical="top"/>
    </xf>
    <xf numFmtId="49" fontId="24" fillId="0" borderId="0" xfId="44" applyNumberFormat="1" applyFont="1" applyAlignment="1">
      <alignment horizontal="justify" vertical="top"/>
    </xf>
    <xf numFmtId="4" fontId="52" fillId="0" borderId="0" xfId="44" applyNumberFormat="1" applyFont="1" applyAlignment="1">
      <alignment vertical="top"/>
    </xf>
    <xf numFmtId="0" fontId="53" fillId="0" borderId="0" xfId="58" applyFont="1" applyAlignment="1">
      <alignment horizontal="center" vertical="top" wrapText="1"/>
    </xf>
    <xf numFmtId="0" fontId="53" fillId="0" borderId="0" xfId="58" applyFont="1" applyAlignment="1">
      <alignment horizontal="left" vertical="top" wrapText="1"/>
    </xf>
    <xf numFmtId="0" fontId="53" fillId="0" borderId="0" xfId="58" applyFont="1" applyAlignment="1">
      <alignment horizontal="center" vertical="top"/>
    </xf>
    <xf numFmtId="2" fontId="53" fillId="0" borderId="0" xfId="59" applyNumberFormat="1" applyFont="1" applyFill="1" applyBorder="1" applyAlignment="1">
      <alignment horizontal="right" vertical="top"/>
    </xf>
    <xf numFmtId="4" fontId="53" fillId="0" borderId="0" xfId="59" applyNumberFormat="1" applyFont="1" applyFill="1" applyBorder="1" applyAlignment="1">
      <alignment horizontal="right" vertical="top"/>
    </xf>
    <xf numFmtId="4" fontId="53" fillId="0" borderId="0" xfId="59" applyNumberFormat="1" applyFont="1" applyFill="1" applyBorder="1" applyAlignment="1">
      <alignment vertical="top"/>
    </xf>
    <xf numFmtId="0" fontId="24" fillId="0" borderId="0" xfId="58" applyFont="1" applyAlignment="1">
      <alignment horizontal="center" vertical="top" wrapText="1"/>
    </xf>
    <xf numFmtId="0" fontId="24" fillId="0" borderId="0" xfId="60" applyFont="1" applyAlignment="1">
      <alignment horizontal="left" vertical="center" wrapText="1"/>
    </xf>
    <xf numFmtId="0" fontId="25" fillId="0" borderId="0" xfId="58" applyFont="1" applyAlignment="1">
      <alignment horizontal="center" wrapText="1"/>
    </xf>
    <xf numFmtId="4" fontId="15" fillId="0" borderId="0" xfId="58" applyNumberFormat="1" applyAlignment="1">
      <alignment horizontal="center" wrapText="1"/>
    </xf>
    <xf numFmtId="4" fontId="15" fillId="0" borderId="0" xfId="58" applyNumberFormat="1" applyAlignment="1">
      <alignment wrapText="1"/>
    </xf>
    <xf numFmtId="0" fontId="15" fillId="0" borderId="0" xfId="58" applyAlignment="1">
      <alignment horizontal="center" vertical="top" wrapText="1"/>
    </xf>
    <xf numFmtId="0" fontId="15" fillId="0" borderId="0" xfId="60" applyAlignment="1">
      <alignment horizontal="left" vertical="center" wrapText="1"/>
    </xf>
    <xf numFmtId="0" fontId="15" fillId="0" borderId="0" xfId="44" quotePrefix="1" applyAlignment="1">
      <alignment horizontal="justify" wrapText="1"/>
    </xf>
    <xf numFmtId="0" fontId="15" fillId="0" borderId="0" xfId="44" quotePrefix="1" applyAlignment="1">
      <alignment horizontal="justify"/>
    </xf>
    <xf numFmtId="0" fontId="15" fillId="0" borderId="0" xfId="44" applyAlignment="1">
      <alignment horizontal="justify"/>
    </xf>
    <xf numFmtId="4" fontId="4" fillId="0" borderId="0" xfId="35" applyNumberFormat="1" applyFont="1" applyProtection="1">
      <protection locked="0"/>
    </xf>
    <xf numFmtId="49" fontId="53" fillId="0" borderId="9" xfId="58" applyNumberFormat="1" applyFont="1" applyBorder="1" applyAlignment="1">
      <alignment horizontal="center" vertical="top"/>
    </xf>
    <xf numFmtId="0" fontId="53" fillId="0" borderId="9" xfId="58" applyFont="1" applyBorder="1" applyAlignment="1">
      <alignment horizontal="left" vertical="top" wrapText="1"/>
    </xf>
    <xf numFmtId="0" fontId="53" fillId="0" borderId="9" xfId="58" applyFont="1" applyBorder="1" applyAlignment="1">
      <alignment horizontal="center" vertical="top" wrapText="1"/>
    </xf>
    <xf numFmtId="1" fontId="53" fillId="0" borderId="9" xfId="58" applyNumberFormat="1" applyFont="1" applyBorder="1" applyAlignment="1">
      <alignment horizontal="center" vertical="top" wrapText="1"/>
    </xf>
    <xf numFmtId="4" fontId="53" fillId="0" borderId="9" xfId="58" applyNumberFormat="1" applyFont="1" applyBorder="1" applyAlignment="1">
      <alignment horizontal="right" vertical="top"/>
    </xf>
    <xf numFmtId="4" fontId="53" fillId="0" borderId="9" xfId="58" applyNumberFormat="1" applyFont="1" applyBorder="1" applyAlignment="1">
      <alignment vertical="top"/>
    </xf>
    <xf numFmtId="49" fontId="54" fillId="0" borderId="0" xfId="58" applyNumberFormat="1" applyFont="1" applyAlignment="1">
      <alignment horizontal="center" vertical="top" wrapText="1"/>
    </xf>
    <xf numFmtId="0" fontId="54" fillId="0" borderId="0" xfId="58" applyFont="1" applyAlignment="1">
      <alignment horizontal="left" vertical="top" wrapText="1"/>
    </xf>
    <xf numFmtId="0" fontId="54" fillId="0" borderId="0" xfId="58" applyFont="1" applyAlignment="1">
      <alignment horizontal="center" vertical="top" wrapText="1"/>
    </xf>
    <xf numFmtId="1" fontId="54" fillId="0" borderId="0" xfId="58" applyNumberFormat="1" applyFont="1" applyAlignment="1">
      <alignment horizontal="center" vertical="top" wrapText="1"/>
    </xf>
    <xf numFmtId="4" fontId="54" fillId="0" borderId="0" xfId="58" applyNumberFormat="1" applyFont="1" applyAlignment="1">
      <alignment horizontal="right" vertical="top"/>
    </xf>
    <xf numFmtId="4" fontId="54" fillId="0" borderId="0" xfId="58" applyNumberFormat="1" applyFont="1" applyAlignment="1">
      <alignment vertical="top"/>
    </xf>
    <xf numFmtId="0" fontId="53" fillId="0" borderId="0" xfId="44" applyFont="1" applyAlignment="1">
      <alignment horizontal="center" vertical="top"/>
    </xf>
    <xf numFmtId="0" fontId="53" fillId="0" borderId="0" xfId="44" applyFont="1" applyAlignment="1">
      <alignment horizontal="justify" vertical="top" wrapText="1"/>
    </xf>
    <xf numFmtId="0" fontId="53" fillId="0" borderId="0" xfId="44" applyFont="1" applyAlignment="1">
      <alignment horizontal="center"/>
    </xf>
    <xf numFmtId="0" fontId="53" fillId="0" borderId="0" xfId="44" applyFont="1" applyAlignment="1">
      <alignment horizontal="center" wrapText="1"/>
    </xf>
    <xf numFmtId="4" fontId="53" fillId="0" borderId="0" xfId="44" applyNumberFormat="1" applyFont="1" applyAlignment="1">
      <alignment horizontal="right" wrapText="1"/>
    </xf>
    <xf numFmtId="4" fontId="15" fillId="0" borderId="0" xfId="44" applyNumberFormat="1" applyAlignment="1">
      <alignment horizontal="right" wrapText="1"/>
    </xf>
    <xf numFmtId="0" fontId="24" fillId="0" borderId="0" xfId="44" applyFont="1"/>
    <xf numFmtId="49" fontId="15" fillId="0" borderId="9" xfId="44" applyNumberFormat="1" applyBorder="1" applyAlignment="1">
      <alignment vertical="top" wrapText="1"/>
    </xf>
    <xf numFmtId="0" fontId="15" fillId="0" borderId="9" xfId="44" applyBorder="1" applyAlignment="1">
      <alignment horizontal="center"/>
    </xf>
    <xf numFmtId="4" fontId="15" fillId="0" borderId="9" xfId="44" applyNumberFormat="1" applyBorder="1"/>
    <xf numFmtId="0" fontId="24" fillId="0" borderId="0" xfId="44" applyFont="1" applyAlignment="1">
      <alignment horizontal="center" vertical="top"/>
    </xf>
    <xf numFmtId="49" fontId="24" fillId="0" borderId="0" xfId="44" applyNumberFormat="1" applyFont="1" applyAlignment="1">
      <alignment horizontal="justify" vertical="top" wrapText="1"/>
    </xf>
    <xf numFmtId="4" fontId="24" fillId="0" borderId="0" xfId="44" applyNumberFormat="1" applyFont="1" applyAlignment="1">
      <alignment vertical="top"/>
    </xf>
    <xf numFmtId="0" fontId="24" fillId="0" borderId="0" xfId="58" applyFont="1" applyAlignment="1">
      <alignment horizontal="center" vertical="top"/>
    </xf>
    <xf numFmtId="0" fontId="24" fillId="0" borderId="0" xfId="44" applyFont="1" applyAlignment="1">
      <alignment horizontal="justify" vertical="top" wrapText="1"/>
    </xf>
    <xf numFmtId="0" fontId="15" fillId="0" borderId="0" xfId="58"/>
    <xf numFmtId="2" fontId="15" fillId="0" borderId="0" xfId="58" applyNumberFormat="1"/>
    <xf numFmtId="4" fontId="15" fillId="0" borderId="0" xfId="58" applyNumberFormat="1"/>
    <xf numFmtId="49" fontId="55" fillId="0" borderId="0" xfId="44" applyNumberFormat="1" applyFont="1" applyAlignment="1">
      <alignment horizontal="center" vertical="center" wrapText="1"/>
    </xf>
    <xf numFmtId="49" fontId="56" fillId="0" borderId="0" xfId="44" applyNumberFormat="1" applyFont="1" applyAlignment="1">
      <alignment horizontal="left" vertical="top" wrapText="1"/>
    </xf>
    <xf numFmtId="49" fontId="55" fillId="0" borderId="0" xfId="44" applyNumberFormat="1" applyFont="1" applyAlignment="1">
      <alignment horizontal="left" vertical="top" wrapText="1"/>
    </xf>
    <xf numFmtId="4" fontId="55" fillId="0" borderId="0" xfId="44" applyNumberFormat="1" applyFont="1" applyAlignment="1">
      <alignment horizontal="left" vertical="top" wrapText="1"/>
    </xf>
    <xf numFmtId="4" fontId="55" fillId="0" borderId="0" xfId="44" applyNumberFormat="1" applyFont="1" applyAlignment="1">
      <alignment vertical="top" wrapText="1"/>
    </xf>
    <xf numFmtId="49" fontId="55" fillId="0" borderId="0" xfId="44" applyNumberFormat="1" applyFont="1" applyAlignment="1">
      <alignment horizontal="left" vertical="top"/>
    </xf>
    <xf numFmtId="4" fontId="55" fillId="0" borderId="0" xfId="44" applyNumberFormat="1" applyFont="1" applyAlignment="1">
      <alignment horizontal="left" vertical="top"/>
    </xf>
    <xf numFmtId="4" fontId="55" fillId="0" borderId="0" xfId="44" applyNumberFormat="1" applyFont="1" applyAlignment="1">
      <alignment vertical="top"/>
    </xf>
    <xf numFmtId="1" fontId="57" fillId="0" borderId="0" xfId="44" applyNumberFormat="1" applyFont="1" applyAlignment="1">
      <alignment horizontal="left" vertical="top"/>
    </xf>
    <xf numFmtId="1" fontId="15" fillId="0" borderId="0" xfId="44" applyNumberFormat="1" applyAlignment="1">
      <alignment horizontal="center" vertical="top" wrapText="1"/>
    </xf>
    <xf numFmtId="4" fontId="15" fillId="0" borderId="0" xfId="44" applyNumberFormat="1" applyAlignment="1">
      <alignment horizontal="justify" vertical="top" wrapText="1"/>
    </xf>
    <xf numFmtId="4" fontId="15" fillId="0" borderId="0" xfId="44" applyNumberFormat="1" applyAlignment="1">
      <alignment horizontal="center" wrapText="1"/>
    </xf>
    <xf numFmtId="4" fontId="15" fillId="0" borderId="0" xfId="44" applyNumberFormat="1" applyAlignment="1">
      <alignment wrapText="1"/>
    </xf>
    <xf numFmtId="4" fontId="24" fillId="0" borderId="0" xfId="44" applyNumberFormat="1" applyFont="1" applyAlignment="1">
      <alignment wrapText="1"/>
    </xf>
    <xf numFmtId="4" fontId="24" fillId="0" borderId="0" xfId="44" applyNumberFormat="1" applyFont="1" applyAlignment="1">
      <alignment horizontal="center" vertical="top" wrapText="1"/>
    </xf>
    <xf numFmtId="4" fontId="24" fillId="0" borderId="0" xfId="44" applyNumberFormat="1" applyFont="1" applyAlignment="1">
      <alignment vertical="top" wrapText="1"/>
    </xf>
    <xf numFmtId="4" fontId="24" fillId="0" borderId="0" xfId="44" applyNumberFormat="1" applyFont="1" applyAlignment="1">
      <alignment horizontal="center" wrapText="1"/>
    </xf>
    <xf numFmtId="4" fontId="24" fillId="0" borderId="0" xfId="44" applyNumberFormat="1" applyFont="1" applyAlignment="1">
      <alignment horizontal="right" wrapText="1"/>
    </xf>
    <xf numFmtId="4" fontId="24" fillId="0" borderId="1" xfId="58" applyNumberFormat="1" applyFont="1" applyBorder="1" applyAlignment="1">
      <alignment horizontal="center" vertical="top"/>
    </xf>
    <xf numFmtId="4" fontId="24" fillId="0" borderId="2" xfId="58" applyNumberFormat="1" applyFont="1" applyBorder="1" applyAlignment="1">
      <alignment horizontal="left" vertical="top" wrapText="1"/>
    </xf>
    <xf numFmtId="4" fontId="24" fillId="0" borderId="2" xfId="58" applyNumberFormat="1" applyFont="1" applyBorder="1"/>
    <xf numFmtId="4" fontId="24" fillId="0" borderId="2" xfId="58" applyNumberFormat="1" applyFont="1" applyBorder="1" applyAlignment="1">
      <alignment horizontal="center" vertical="top"/>
    </xf>
    <xf numFmtId="4" fontId="24" fillId="0" borderId="2" xfId="58" applyNumberFormat="1" applyFont="1" applyBorder="1" applyAlignment="1">
      <alignment horizontal="right" vertical="top" wrapText="1"/>
    </xf>
    <xf numFmtId="4" fontId="24" fillId="0" borderId="3" xfId="44" applyNumberFormat="1" applyFont="1" applyBorder="1" applyAlignment="1">
      <alignment wrapText="1"/>
    </xf>
    <xf numFmtId="0" fontId="15" fillId="0" borderId="0" xfId="44" applyAlignment="1">
      <alignment horizontal="right" vertical="top"/>
    </xf>
    <xf numFmtId="49" fontId="24" fillId="0" borderId="0" xfId="44" applyNumberFormat="1" applyFont="1" applyAlignment="1">
      <alignment horizontal="right" vertical="top"/>
    </xf>
    <xf numFmtId="4" fontId="15" fillId="0" borderId="0" xfId="44" applyNumberFormat="1" applyAlignment="1">
      <alignment horizontal="right" vertical="top"/>
    </xf>
    <xf numFmtId="49" fontId="15" fillId="0" borderId="9" xfId="44" applyNumberFormat="1" applyBorder="1" applyAlignment="1">
      <alignment horizontal="left" vertical="top"/>
    </xf>
    <xf numFmtId="0" fontId="15" fillId="0" borderId="9" xfId="44" applyBorder="1" applyAlignment="1">
      <alignment horizontal="right" vertical="top"/>
    </xf>
    <xf numFmtId="49" fontId="24" fillId="0" borderId="0" xfId="44" applyNumberFormat="1" applyFont="1" applyAlignment="1">
      <alignment horizontal="left" vertical="top"/>
    </xf>
    <xf numFmtId="4" fontId="24" fillId="0" borderId="0" xfId="44" applyNumberFormat="1" applyFont="1" applyAlignment="1">
      <alignment horizontal="right" vertical="top"/>
    </xf>
    <xf numFmtId="0" fontId="8" fillId="0" borderId="0" xfId="61" applyFont="1"/>
    <xf numFmtId="0" fontId="1" fillId="0" borderId="0" xfId="61"/>
    <xf numFmtId="0" fontId="8" fillId="0" borderId="0" xfId="61" applyFont="1" applyAlignment="1">
      <alignment vertical="center"/>
    </xf>
    <xf numFmtId="0" fontId="10" fillId="0" borderId="0" xfId="61" applyFont="1" applyAlignment="1">
      <alignment vertical="center"/>
    </xf>
    <xf numFmtId="0" fontId="58" fillId="0" borderId="0" xfId="61" applyFont="1" applyAlignment="1">
      <alignment vertical="center"/>
    </xf>
    <xf numFmtId="0" fontId="59" fillId="0" borderId="0" xfId="61" applyFont="1"/>
    <xf numFmtId="0" fontId="8" fillId="0" borderId="0" xfId="61" applyFont="1" applyAlignment="1">
      <alignment horizontal="center" vertical="center"/>
    </xf>
    <xf numFmtId="0" fontId="60" fillId="0" borderId="0" xfId="62" applyFont="1" applyAlignment="1" applyProtection="1">
      <alignment horizontal="center" vertical="center" wrapText="1"/>
      <protection hidden="1"/>
    </xf>
    <xf numFmtId="4" fontId="61" fillId="0" borderId="0" xfId="62" applyNumberFormat="1" applyFont="1" applyAlignment="1" applyProtection="1">
      <alignment horizontal="right"/>
      <protection hidden="1"/>
    </xf>
    <xf numFmtId="0" fontId="61" fillId="0" borderId="0" xfId="25" applyFont="1" applyProtection="1">
      <protection hidden="1"/>
    </xf>
    <xf numFmtId="1" fontId="15" fillId="0" borderId="0" xfId="61" applyNumberFormat="1" applyFont="1"/>
    <xf numFmtId="0" fontId="15" fillId="0" borderId="0" xfId="61" applyFont="1" applyAlignment="1">
      <alignment horizontal="left" vertical="top"/>
    </xf>
    <xf numFmtId="0" fontId="62" fillId="0" borderId="0" xfId="61" applyFont="1" applyAlignment="1">
      <alignment horizontal="right"/>
    </xf>
    <xf numFmtId="2" fontId="25" fillId="0" borderId="0" xfId="61" applyNumberFormat="1" applyFont="1" applyAlignment="1">
      <alignment horizontal="right"/>
    </xf>
    <xf numFmtId="166" fontId="15" fillId="0" borderId="0" xfId="61" applyNumberFormat="1" applyFont="1"/>
    <xf numFmtId="0" fontId="15" fillId="0" borderId="0" xfId="61" applyFont="1"/>
    <xf numFmtId="0" fontId="23" fillId="0" borderId="0" xfId="61" applyFont="1" applyAlignment="1" applyProtection="1">
      <alignment horizontal="left" vertical="top"/>
      <protection hidden="1"/>
    </xf>
    <xf numFmtId="0" fontId="61" fillId="0" borderId="0" xfId="61" applyFont="1" applyAlignment="1">
      <alignment horizontal="left" vertical="top"/>
    </xf>
    <xf numFmtId="0" fontId="63" fillId="0" borderId="0" xfId="61" applyFont="1" applyAlignment="1">
      <alignment horizontal="left" vertical="top" wrapText="1"/>
    </xf>
    <xf numFmtId="0" fontId="23" fillId="0" borderId="0" xfId="61" applyFont="1" applyAlignment="1" applyProtection="1">
      <alignment horizontal="right"/>
      <protection hidden="1"/>
    </xf>
    <xf numFmtId="176" fontId="23" fillId="0" borderId="0" xfId="61" applyNumberFormat="1" applyFont="1" applyAlignment="1" applyProtection="1">
      <alignment horizontal="right"/>
      <protection hidden="1"/>
    </xf>
    <xf numFmtId="4" fontId="23" fillId="0" borderId="0" xfId="61" applyNumberFormat="1" applyFont="1" applyAlignment="1" applyProtection="1">
      <alignment horizontal="right"/>
      <protection locked="0" hidden="1"/>
    </xf>
    <xf numFmtId="177" fontId="23" fillId="0" borderId="0" xfId="61" applyNumberFormat="1" applyFont="1" applyAlignment="1" applyProtection="1">
      <alignment horizontal="right"/>
      <protection hidden="1"/>
    </xf>
    <xf numFmtId="0" fontId="61" fillId="0" borderId="0" xfId="62" applyFont="1" applyProtection="1">
      <protection hidden="1"/>
    </xf>
    <xf numFmtId="0" fontId="61" fillId="0" borderId="0" xfId="61" applyFont="1" applyAlignment="1">
      <alignment horizontal="left" vertical="top" wrapText="1"/>
    </xf>
    <xf numFmtId="0" fontId="60" fillId="0" borderId="0" xfId="62" applyFont="1" applyAlignment="1" applyProtection="1">
      <alignment horizontal="left" vertical="center" wrapText="1"/>
      <protection hidden="1"/>
    </xf>
    <xf numFmtId="0" fontId="60" fillId="0" borderId="0" xfId="62" applyFont="1" applyAlignment="1" applyProtection="1">
      <alignment horizontal="center" vertical="top" wrapText="1"/>
      <protection hidden="1"/>
    </xf>
    <xf numFmtId="0" fontId="60" fillId="0" borderId="0" xfId="62" applyFont="1" applyAlignment="1" applyProtection="1">
      <alignment horizontal="center" wrapText="1"/>
      <protection hidden="1"/>
    </xf>
    <xf numFmtId="4" fontId="61" fillId="0" borderId="0" xfId="62" applyNumberFormat="1" applyFont="1" applyAlignment="1" applyProtection="1">
      <alignment horizontal="right" vertical="center"/>
      <protection hidden="1"/>
    </xf>
    <xf numFmtId="178" fontId="63" fillId="0" borderId="12" xfId="25" applyNumberFormat="1" applyFont="1" applyBorder="1" applyAlignment="1">
      <alignment horizontal="left" vertical="top" wrapText="1"/>
    </xf>
    <xf numFmtId="0" fontId="63" fillId="0" borderId="11" xfId="25" applyFont="1" applyBorder="1" applyAlignment="1">
      <alignment horizontal="center" wrapText="1"/>
    </xf>
    <xf numFmtId="0" fontId="63" fillId="0" borderId="11" xfId="25" applyFont="1" applyBorder="1" applyAlignment="1">
      <alignment horizontal="center" vertical="center" wrapText="1"/>
    </xf>
    <xf numFmtId="4" fontId="64" fillId="0" borderId="11" xfId="25" applyNumberFormat="1" applyFont="1" applyBorder="1" applyAlignment="1" applyProtection="1">
      <alignment horizontal="right" wrapText="1"/>
      <protection locked="0"/>
    </xf>
    <xf numFmtId="4" fontId="64" fillId="0" borderId="11" xfId="25" applyNumberFormat="1" applyFont="1" applyBorder="1" applyAlignment="1" applyProtection="1">
      <alignment horizontal="right" vertical="center" wrapText="1"/>
      <protection locked="0"/>
    </xf>
    <xf numFmtId="0" fontId="43" fillId="0" borderId="0" xfId="25" applyFont="1" applyAlignment="1" applyProtection="1">
      <alignment horizontal="center" vertical="center"/>
      <protection locked="0"/>
    </xf>
    <xf numFmtId="0" fontId="63" fillId="0" borderId="0" xfId="25" applyFont="1" applyAlignment="1" applyProtection="1">
      <alignment horizontal="center" vertical="center"/>
      <protection locked="0"/>
    </xf>
    <xf numFmtId="178" fontId="63" fillId="0" borderId="0" xfId="25" applyNumberFormat="1" applyFont="1" applyAlignment="1">
      <alignment horizontal="left" vertical="top" wrapText="1"/>
    </xf>
    <xf numFmtId="0" fontId="63" fillId="0" borderId="0" xfId="25" applyFont="1" applyAlignment="1">
      <alignment horizontal="center" wrapText="1"/>
    </xf>
    <xf numFmtId="0" fontId="63" fillId="0" borderId="0" xfId="25" applyFont="1" applyAlignment="1">
      <alignment horizontal="center" vertical="center" wrapText="1"/>
    </xf>
    <xf numFmtId="4" fontId="64" fillId="0" borderId="0" xfId="25" applyNumberFormat="1" applyFont="1" applyAlignment="1" applyProtection="1">
      <alignment horizontal="right" wrapText="1"/>
      <protection locked="0"/>
    </xf>
    <xf numFmtId="4" fontId="64" fillId="0" borderId="0" xfId="25" applyNumberFormat="1" applyFont="1" applyAlignment="1" applyProtection="1">
      <alignment horizontal="right" vertical="center" wrapText="1"/>
      <protection locked="0"/>
    </xf>
    <xf numFmtId="0" fontId="23" fillId="0" borderId="0" xfId="25" applyFont="1"/>
    <xf numFmtId="0" fontId="23" fillId="0" borderId="0" xfId="25" applyFont="1" applyAlignment="1">
      <alignment horizontal="left"/>
    </xf>
    <xf numFmtId="0" fontId="23" fillId="0" borderId="0" xfId="25" applyFont="1" applyAlignment="1">
      <alignment vertical="top"/>
    </xf>
    <xf numFmtId="0" fontId="43" fillId="0" borderId="0" xfId="62" applyProtection="1">
      <protection hidden="1"/>
    </xf>
    <xf numFmtId="0" fontId="15" fillId="0" borderId="0" xfId="25"/>
    <xf numFmtId="0" fontId="23" fillId="0" borderId="0" xfId="25" applyFont="1" applyAlignment="1">
      <alignment horizontal="right" vertical="top" wrapText="1"/>
    </xf>
    <xf numFmtId="0" fontId="64" fillId="0" borderId="0" xfId="25" applyFont="1"/>
    <xf numFmtId="4" fontId="61" fillId="0" borderId="0" xfId="62" applyNumberFormat="1" applyFont="1" applyAlignment="1">
      <alignment horizontal="right" wrapText="1"/>
    </xf>
    <xf numFmtId="4" fontId="23" fillId="0" borderId="0" xfId="62" applyNumberFormat="1" applyFont="1" applyAlignment="1">
      <alignment wrapText="1"/>
    </xf>
    <xf numFmtId="0" fontId="63" fillId="0" borderId="0" xfId="25" applyFont="1" applyAlignment="1">
      <alignment horizontal="left" vertical="top"/>
    </xf>
    <xf numFmtId="0" fontId="23" fillId="0" borderId="0" xfId="25" applyFont="1" applyAlignment="1">
      <alignment vertical="top" wrapText="1"/>
    </xf>
    <xf numFmtId="0" fontId="43" fillId="0" borderId="0" xfId="25" applyFont="1" applyAlignment="1">
      <alignment horizontal="center" wrapText="1"/>
    </xf>
    <xf numFmtId="176" fontId="15" fillId="0" borderId="0" xfId="25" applyNumberFormat="1"/>
    <xf numFmtId="4" fontId="43" fillId="0" borderId="0" xfId="25" applyNumberFormat="1" applyFont="1" applyAlignment="1">
      <alignment wrapText="1"/>
    </xf>
    <xf numFmtId="0" fontId="63" fillId="0" borderId="0" xfId="25" applyFont="1" applyAlignment="1">
      <alignment horizontal="left" wrapText="1"/>
    </xf>
    <xf numFmtId="0" fontId="63" fillId="0" borderId="0" xfId="62" applyFont="1" applyAlignment="1" applyProtection="1">
      <alignment horizontal="left" vertical="top"/>
      <protection hidden="1"/>
    </xf>
    <xf numFmtId="0" fontId="23" fillId="0" borderId="0" xfId="63" applyFont="1" applyAlignment="1">
      <alignment horizontal="justify" vertical="top"/>
    </xf>
    <xf numFmtId="0" fontId="64" fillId="0" borderId="0" xfId="64" applyFont="1" applyAlignment="1" applyProtection="1">
      <alignment horizontal="left" wrapText="1"/>
      <protection hidden="1"/>
    </xf>
    <xf numFmtId="4" fontId="23" fillId="0" borderId="0" xfId="64" applyNumberFormat="1" applyFont="1" applyAlignment="1" applyProtection="1">
      <alignment horizontal="right" wrapText="1"/>
      <protection hidden="1"/>
    </xf>
    <xf numFmtId="4" fontId="23" fillId="0" borderId="0" xfId="25" applyNumberFormat="1" applyFont="1" applyAlignment="1">
      <alignment wrapText="1"/>
    </xf>
    <xf numFmtId="0" fontId="23" fillId="0" borderId="0" xfId="62" applyFont="1" applyAlignment="1" applyProtection="1">
      <alignment vertical="top"/>
      <protection hidden="1"/>
    </xf>
    <xf numFmtId="49" fontId="64" fillId="0" borderId="0" xfId="25" applyNumberFormat="1" applyFont="1" applyAlignment="1">
      <alignment horizontal="left" vertical="top"/>
    </xf>
    <xf numFmtId="0" fontId="23" fillId="0" borderId="0" xfId="25" applyFont="1" applyAlignment="1">
      <alignment horizontal="left" vertical="top" wrapText="1"/>
    </xf>
    <xf numFmtId="0" fontId="64" fillId="0" borderId="0" xfId="25" applyFont="1" applyAlignment="1">
      <alignment horizontal="left" vertical="top" wrapText="1"/>
    </xf>
    <xf numFmtId="4" fontId="61" fillId="0" borderId="0" xfId="62" applyNumberFormat="1" applyFont="1" applyAlignment="1">
      <alignment horizontal="right" vertical="top" wrapText="1"/>
    </xf>
    <xf numFmtId="0" fontId="23" fillId="0" borderId="0" xfId="25" applyFont="1" applyProtection="1">
      <protection hidden="1"/>
    </xf>
    <xf numFmtId="4" fontId="63" fillId="0" borderId="14" xfId="25" applyNumberFormat="1" applyFont="1" applyBorder="1" applyAlignment="1">
      <alignment horizontal="right" vertical="top" wrapText="1"/>
    </xf>
    <xf numFmtId="179" fontId="61" fillId="0" borderId="0" xfId="62" applyNumberFormat="1" applyFont="1" applyAlignment="1" applyProtection="1">
      <alignment horizontal="right"/>
      <protection hidden="1"/>
    </xf>
    <xf numFmtId="0" fontId="61" fillId="0" borderId="0" xfId="62" applyFont="1" applyProtection="1">
      <protection locked="0" hidden="1"/>
    </xf>
    <xf numFmtId="0" fontId="64" fillId="0" borderId="0" xfId="25" applyFont="1" applyAlignment="1">
      <alignment horizontal="left" vertical="top"/>
    </xf>
    <xf numFmtId="4" fontId="64" fillId="0" borderId="0" xfId="25" applyNumberFormat="1" applyFont="1" applyAlignment="1">
      <alignment horizontal="right" vertical="top" wrapText="1"/>
    </xf>
    <xf numFmtId="180" fontId="61" fillId="0" borderId="0" xfId="62" applyNumberFormat="1" applyFont="1" applyAlignment="1" applyProtection="1">
      <alignment horizontal="right"/>
      <protection hidden="1"/>
    </xf>
    <xf numFmtId="0" fontId="23" fillId="0" borderId="0" xfId="61" applyFont="1" applyProtection="1">
      <protection hidden="1"/>
    </xf>
    <xf numFmtId="0" fontId="63" fillId="0" borderId="13" xfId="61" applyFont="1" applyBorder="1" applyAlignment="1">
      <alignment horizontal="left" vertical="center" wrapText="1"/>
    </xf>
    <xf numFmtId="0" fontId="61" fillId="0" borderId="0" xfId="61" applyFont="1" applyAlignment="1">
      <alignment horizontal="left" vertical="center"/>
    </xf>
    <xf numFmtId="0" fontId="23" fillId="0" borderId="0" xfId="61" applyFont="1" applyAlignment="1">
      <alignment vertical="top" wrapText="1"/>
    </xf>
    <xf numFmtId="0" fontId="63" fillId="0" borderId="0" xfId="61" applyFont="1" applyAlignment="1">
      <alignment horizontal="left" wrapText="1"/>
    </xf>
    <xf numFmtId="0" fontId="63" fillId="0" borderId="0" xfId="61" applyFont="1" applyAlignment="1">
      <alignment horizontal="left" vertical="top"/>
    </xf>
    <xf numFmtId="0" fontId="64" fillId="0" borderId="0" xfId="61" applyFont="1"/>
    <xf numFmtId="1" fontId="23" fillId="0" borderId="0" xfId="61" applyNumberFormat="1" applyFont="1" applyAlignment="1">
      <alignment horizontal="center"/>
    </xf>
    <xf numFmtId="177" fontId="23" fillId="0" borderId="0" xfId="61" applyNumberFormat="1" applyFont="1" applyAlignment="1">
      <alignment horizontal="center" wrapText="1"/>
    </xf>
    <xf numFmtId="0" fontId="23" fillId="0" borderId="0" xfId="61" applyFont="1" applyAlignment="1">
      <alignment horizontal="left"/>
    </xf>
    <xf numFmtId="4" fontId="23" fillId="0" borderId="0" xfId="61" applyNumberFormat="1" applyFont="1" applyAlignment="1">
      <alignment wrapText="1"/>
    </xf>
    <xf numFmtId="0" fontId="23" fillId="0" borderId="0" xfId="61" applyFont="1"/>
    <xf numFmtId="49" fontId="64" fillId="0" borderId="0" xfId="61" applyNumberFormat="1" applyFont="1" applyAlignment="1">
      <alignment vertical="top" wrapText="1"/>
    </xf>
    <xf numFmtId="0" fontId="23" fillId="0" borderId="0" xfId="61" applyFont="1" applyAlignment="1">
      <alignment horizontal="right" vertical="top" wrapText="1"/>
    </xf>
    <xf numFmtId="0" fontId="64" fillId="0" borderId="0" xfId="61" applyFont="1" applyAlignment="1">
      <alignment vertical="top"/>
    </xf>
    <xf numFmtId="181" fontId="64" fillId="0" borderId="0" xfId="62" applyNumberFormat="1" applyFont="1" applyAlignment="1" applyProtection="1">
      <alignment horizontal="left"/>
      <protection hidden="1"/>
    </xf>
    <xf numFmtId="4" fontId="23" fillId="0" borderId="0" xfId="62" applyNumberFormat="1" applyFont="1" applyAlignment="1">
      <alignment horizontal="right" wrapText="1"/>
    </xf>
    <xf numFmtId="0" fontId="23" fillId="0" borderId="0" xfId="62" applyFont="1" applyProtection="1">
      <protection hidden="1"/>
    </xf>
    <xf numFmtId="0" fontId="63" fillId="0" borderId="0" xfId="61" applyFont="1" applyAlignment="1">
      <alignment vertical="top"/>
    </xf>
    <xf numFmtId="0" fontId="61" fillId="0" borderId="0" xfId="61" applyFont="1" applyAlignment="1">
      <alignment vertical="top" wrapText="1"/>
    </xf>
    <xf numFmtId="0" fontId="44" fillId="0" borderId="0" xfId="61" applyFont="1"/>
    <xf numFmtId="0" fontId="63" fillId="0" borderId="0" xfId="61" applyFont="1" applyAlignment="1">
      <alignment horizontal="right" wrapText="1"/>
    </xf>
    <xf numFmtId="0" fontId="61" fillId="0" borderId="0" xfId="61" applyFont="1" applyAlignment="1">
      <alignment horizontal="right" vertical="top" wrapText="1"/>
    </xf>
    <xf numFmtId="0" fontId="63" fillId="0" borderId="0" xfId="61" applyFont="1" applyAlignment="1">
      <alignment horizontal="left" vertical="center" wrapText="1"/>
    </xf>
    <xf numFmtId="0" fontId="64" fillId="0" borderId="0" xfId="65" applyFont="1" applyAlignment="1">
      <alignment horizontal="left" wrapText="1"/>
    </xf>
    <xf numFmtId="4" fontId="61" fillId="0" borderId="0" xfId="65" applyNumberFormat="1" applyFont="1" applyAlignment="1">
      <alignment horizontal="right" wrapText="1"/>
    </xf>
    <xf numFmtId="0" fontId="64" fillId="0" borderId="0" xfId="61" applyFont="1" applyAlignment="1">
      <alignment horizontal="left" wrapText="1"/>
    </xf>
    <xf numFmtId="0" fontId="23" fillId="0" borderId="0" xfId="6" applyFont="1" applyAlignment="1">
      <alignment horizontal="left" wrapText="1"/>
    </xf>
    <xf numFmtId="4" fontId="23" fillId="0" borderId="0" xfId="6" applyNumberFormat="1" applyFont="1" applyAlignment="1">
      <alignment horizontal="center" wrapText="1"/>
    </xf>
    <xf numFmtId="4" fontId="64" fillId="0" borderId="13" xfId="61" applyNumberFormat="1" applyFont="1" applyBorder="1" applyAlignment="1">
      <alignment vertical="top" wrapText="1"/>
    </xf>
    <xf numFmtId="0" fontId="64" fillId="0" borderId="0" xfId="61" applyFont="1" applyAlignment="1">
      <alignment horizontal="left" vertical="top" wrapText="1"/>
    </xf>
    <xf numFmtId="4" fontId="64" fillId="0" borderId="0" xfId="61" applyNumberFormat="1" applyFont="1" applyAlignment="1">
      <alignment vertical="top" wrapText="1"/>
    </xf>
    <xf numFmtId="0" fontId="44" fillId="0" borderId="0" xfId="61" applyFont="1" applyAlignment="1">
      <alignment vertical="top"/>
    </xf>
    <xf numFmtId="0" fontId="61" fillId="0" borderId="0" xfId="61" applyFont="1" applyAlignment="1">
      <alignment vertical="top"/>
    </xf>
    <xf numFmtId="0" fontId="63" fillId="0" borderId="0" xfId="61" applyFont="1" applyAlignment="1">
      <alignment wrapText="1"/>
    </xf>
    <xf numFmtId="0" fontId="23" fillId="0" borderId="0" xfId="61" applyFont="1" applyAlignment="1">
      <alignment horizontal="left" vertical="top" wrapText="1"/>
    </xf>
    <xf numFmtId="49" fontId="64" fillId="0" borderId="0" xfId="61" applyNumberFormat="1" applyFont="1" applyAlignment="1">
      <alignment vertical="top"/>
    </xf>
    <xf numFmtId="4" fontId="23" fillId="0" borderId="0" xfId="62" applyNumberFormat="1" applyFont="1" applyAlignment="1">
      <alignment horizontal="right" vertical="top" wrapText="1"/>
    </xf>
    <xf numFmtId="0" fontId="64" fillId="0" borderId="0" xfId="61" applyFont="1" applyAlignment="1">
      <alignment horizontal="left" vertical="center" wrapText="1"/>
    </xf>
    <xf numFmtId="0" fontId="23" fillId="0" borderId="0" xfId="61" applyFont="1" applyAlignment="1">
      <alignment vertical="top"/>
    </xf>
    <xf numFmtId="49" fontId="64" fillId="0" borderId="0" xfId="62" applyNumberFormat="1" applyFont="1" applyAlignment="1" applyProtection="1">
      <alignment horizontal="left" vertical="top"/>
      <protection hidden="1"/>
    </xf>
    <xf numFmtId="4" fontId="23" fillId="0" borderId="0" xfId="62" applyNumberFormat="1" applyFont="1" applyAlignment="1">
      <alignment vertical="top" wrapText="1"/>
    </xf>
    <xf numFmtId="0" fontId="61" fillId="0" borderId="0" xfId="62" applyFont="1" applyAlignment="1" applyProtection="1">
      <alignment vertical="top"/>
      <protection hidden="1"/>
    </xf>
    <xf numFmtId="49" fontId="63" fillId="0" borderId="0" xfId="61" applyNumberFormat="1" applyFont="1" applyAlignment="1">
      <alignment horizontal="left" vertical="top"/>
    </xf>
    <xf numFmtId="0" fontId="61" fillId="0" borderId="0" xfId="62" applyFont="1" applyAlignment="1" applyProtection="1">
      <alignment horizontal="left" vertical="top" wrapText="1"/>
      <protection hidden="1"/>
    </xf>
    <xf numFmtId="0" fontId="61" fillId="0" borderId="0" xfId="62" applyFont="1" applyAlignment="1" applyProtection="1">
      <alignment horizontal="left" vertical="top"/>
      <protection hidden="1"/>
    </xf>
    <xf numFmtId="49" fontId="63" fillId="0" borderId="0" xfId="62" applyNumberFormat="1" applyFont="1" applyAlignment="1" applyProtection="1">
      <alignment horizontal="left" vertical="top"/>
      <protection hidden="1"/>
    </xf>
    <xf numFmtId="0" fontId="61" fillId="0" borderId="0" xfId="62" applyFont="1" applyAlignment="1" applyProtection="1">
      <alignment horizontal="right"/>
      <protection hidden="1"/>
    </xf>
    <xf numFmtId="176" fontId="61" fillId="0" borderId="0" xfId="62" applyNumberFormat="1" applyFont="1" applyAlignment="1" applyProtection="1">
      <alignment horizontal="right"/>
      <protection hidden="1"/>
    </xf>
    <xf numFmtId="4" fontId="61" fillId="0" borderId="0" xfId="62" applyNumberFormat="1" applyFont="1" applyAlignment="1" applyProtection="1">
      <alignment horizontal="right"/>
      <protection locked="0" hidden="1"/>
    </xf>
    <xf numFmtId="177" fontId="61" fillId="0" borderId="0" xfId="62" applyNumberFormat="1" applyFont="1" applyAlignment="1" applyProtection="1">
      <alignment horizontal="right"/>
      <protection hidden="1"/>
    </xf>
    <xf numFmtId="4" fontId="63" fillId="0" borderId="13" xfId="62" applyNumberFormat="1" applyFont="1" applyBorder="1" applyAlignment="1" applyProtection="1">
      <alignment vertical="center" wrapText="1"/>
      <protection hidden="1"/>
    </xf>
    <xf numFmtId="0" fontId="61" fillId="0" borderId="0" xfId="62" applyFont="1"/>
    <xf numFmtId="49" fontId="64" fillId="0" borderId="0" xfId="61" applyNumberFormat="1" applyFont="1" applyAlignment="1" applyProtection="1">
      <alignment horizontal="left" vertical="top"/>
      <protection hidden="1"/>
    </xf>
    <xf numFmtId="0" fontId="23" fillId="0" borderId="0" xfId="61" applyFont="1" applyAlignment="1" applyProtection="1">
      <alignment horizontal="left" vertical="top" wrapText="1"/>
      <protection hidden="1"/>
    </xf>
    <xf numFmtId="0" fontId="64" fillId="0" borderId="0" xfId="61" applyFont="1" applyAlignment="1" applyProtection="1">
      <alignment horizontal="right"/>
      <protection hidden="1"/>
    </xf>
    <xf numFmtId="180" fontId="23" fillId="0" borderId="0" xfId="61" applyNumberFormat="1" applyFont="1" applyAlignment="1" applyProtection="1">
      <alignment horizontal="right"/>
      <protection hidden="1"/>
    </xf>
    <xf numFmtId="0" fontId="24" fillId="0" borderId="0" xfId="61" applyFont="1" applyAlignment="1">
      <alignment vertical="top" wrapText="1"/>
    </xf>
    <xf numFmtId="0" fontId="24" fillId="0" borderId="0" xfId="61" applyFont="1" applyAlignment="1">
      <alignment horizontal="left" vertical="top" wrapText="1"/>
    </xf>
    <xf numFmtId="4" fontId="64" fillId="0" borderId="14" xfId="61" applyNumberFormat="1" applyFont="1" applyBorder="1" applyAlignment="1">
      <alignment vertical="top" wrapText="1"/>
    </xf>
    <xf numFmtId="0" fontId="64" fillId="0" borderId="0" xfId="62" applyFont="1" applyAlignment="1" applyProtection="1">
      <alignment horizontal="left" vertical="top" wrapText="1"/>
      <protection hidden="1"/>
    </xf>
    <xf numFmtId="0" fontId="63" fillId="0" borderId="0" xfId="61" applyFont="1" applyAlignment="1">
      <alignment horizontal="left"/>
    </xf>
    <xf numFmtId="4" fontId="61" fillId="0" borderId="0" xfId="62" applyNumberFormat="1" applyFont="1" applyAlignment="1">
      <alignment horizontal="right"/>
    </xf>
    <xf numFmtId="0" fontId="23" fillId="0" borderId="0" xfId="61" applyFont="1" applyAlignment="1">
      <alignment horizontal="right"/>
    </xf>
    <xf numFmtId="4" fontId="23" fillId="0" borderId="0" xfId="61" applyNumberFormat="1" applyFont="1" applyAlignment="1">
      <alignment horizontal="right"/>
    </xf>
    <xf numFmtId="4" fontId="23" fillId="0" borderId="0" xfId="62" applyNumberFormat="1" applyFont="1" applyAlignment="1" applyProtection="1">
      <alignment horizontal="right" vertical="top" wrapText="1"/>
      <protection locked="0"/>
    </xf>
    <xf numFmtId="4" fontId="23" fillId="0" borderId="0" xfId="62" applyNumberFormat="1" applyFont="1" applyAlignment="1" applyProtection="1">
      <alignment horizontal="right" wrapText="1"/>
      <protection locked="0"/>
    </xf>
    <xf numFmtId="0" fontId="64" fillId="0" borderId="0" xfId="61" applyFont="1" applyAlignment="1">
      <alignment horizontal="right" wrapText="1"/>
    </xf>
    <xf numFmtId="0" fontId="64" fillId="0" borderId="0" xfId="61" applyFont="1" applyAlignment="1">
      <alignment vertical="top" wrapText="1"/>
    </xf>
    <xf numFmtId="0" fontId="63" fillId="0" borderId="18" xfId="62" applyFont="1" applyBorder="1" applyAlignment="1">
      <alignment vertical="center" wrapText="1"/>
    </xf>
    <xf numFmtId="0" fontId="63" fillId="0" borderId="0" xfId="62" applyFont="1" applyAlignment="1">
      <alignment vertical="center" wrapText="1"/>
    </xf>
    <xf numFmtId="0" fontId="61" fillId="0" borderId="19" xfId="62" applyFont="1" applyBorder="1" applyAlignment="1" applyProtection="1">
      <alignment horizontal="left" vertical="top"/>
      <protection hidden="1"/>
    </xf>
    <xf numFmtId="4" fontId="61" fillId="0" borderId="20" xfId="62" applyNumberFormat="1" applyFont="1" applyBorder="1" applyAlignment="1">
      <alignment horizontal="right" wrapText="1"/>
    </xf>
    <xf numFmtId="4" fontId="63" fillId="0" borderId="20" xfId="61" applyNumberFormat="1" applyFont="1" applyBorder="1" applyAlignment="1">
      <alignment vertical="center" wrapText="1"/>
    </xf>
    <xf numFmtId="4" fontId="63" fillId="0" borderId="0" xfId="61" applyNumberFormat="1" applyFont="1" applyAlignment="1">
      <alignment vertical="center" wrapText="1"/>
    </xf>
    <xf numFmtId="179" fontId="43" fillId="0" borderId="0" xfId="62" applyNumberFormat="1" applyAlignment="1" applyProtection="1">
      <alignment horizontal="right"/>
      <protection hidden="1"/>
    </xf>
    <xf numFmtId="0" fontId="43" fillId="0" borderId="0" xfId="62" applyProtection="1">
      <protection locked="0" hidden="1"/>
    </xf>
    <xf numFmtId="0" fontId="15" fillId="0" borderId="20" xfId="61" applyFont="1" applyBorder="1" applyAlignment="1">
      <alignment wrapText="1"/>
    </xf>
    <xf numFmtId="0" fontId="15" fillId="0" borderId="0" xfId="61" applyFont="1" applyAlignment="1">
      <alignment wrapText="1"/>
    </xf>
    <xf numFmtId="4" fontId="63" fillId="0" borderId="20" xfId="62" applyNumberFormat="1" applyFont="1" applyBorder="1" applyAlignment="1">
      <alignment vertical="center" wrapText="1"/>
    </xf>
    <xf numFmtId="4" fontId="63" fillId="0" borderId="0" xfId="62" applyNumberFormat="1" applyFont="1" applyAlignment="1">
      <alignment vertical="center" wrapText="1"/>
    </xf>
    <xf numFmtId="0" fontId="63" fillId="0" borderId="19" xfId="62" applyFont="1" applyBorder="1" applyAlignment="1">
      <alignment horizontal="left" vertical="center" wrapText="1"/>
    </xf>
    <xf numFmtId="0" fontId="63" fillId="0" borderId="0" xfId="62" applyFont="1" applyAlignment="1">
      <alignment horizontal="left" vertical="center" wrapText="1"/>
    </xf>
    <xf numFmtId="4" fontId="63" fillId="0" borderId="20" xfId="62" applyNumberFormat="1" applyFont="1" applyBorder="1" applyAlignment="1">
      <alignment horizontal="center" vertical="center" wrapText="1"/>
    </xf>
    <xf numFmtId="4" fontId="63" fillId="0" borderId="0" xfId="62" applyNumberFormat="1" applyFont="1" applyAlignment="1">
      <alignment horizontal="center" vertical="center" wrapText="1"/>
    </xf>
    <xf numFmtId="4" fontId="63" fillId="0" borderId="21" xfId="62" applyNumberFormat="1" applyFont="1" applyBorder="1" applyAlignment="1">
      <alignment vertical="center" wrapText="1"/>
    </xf>
    <xf numFmtId="0" fontId="61" fillId="0" borderId="0" xfId="62" applyFont="1" applyAlignment="1" applyProtection="1">
      <alignment horizontal="left"/>
      <protection hidden="1"/>
    </xf>
    <xf numFmtId="0" fontId="61" fillId="0" borderId="0" xfId="25" applyFont="1" applyAlignment="1">
      <alignment horizontal="left" vertical="top"/>
    </xf>
    <xf numFmtId="0" fontId="61" fillId="0" borderId="0" xfId="25" applyFont="1"/>
    <xf numFmtId="0" fontId="15" fillId="0" borderId="0" xfId="25" applyAlignment="1">
      <alignment horizontal="left"/>
    </xf>
    <xf numFmtId="0" fontId="23" fillId="0" borderId="0" xfId="25" applyFont="1" applyAlignment="1" applyProtection="1">
      <alignment horizontal="left" vertical="top"/>
      <protection hidden="1"/>
    </xf>
    <xf numFmtId="49" fontId="64" fillId="0" borderId="0" xfId="25" applyNumberFormat="1" applyFont="1" applyAlignment="1" applyProtection="1">
      <alignment horizontal="left" vertical="top"/>
      <protection hidden="1"/>
    </xf>
    <xf numFmtId="0" fontId="23" fillId="0" borderId="0" xfId="25" applyFont="1" applyAlignment="1" applyProtection="1">
      <alignment horizontal="left" vertical="top" wrapText="1"/>
      <protection hidden="1"/>
    </xf>
    <xf numFmtId="0" fontId="64" fillId="0" borderId="0" xfId="25" applyFont="1" applyAlignment="1" applyProtection="1">
      <alignment horizontal="right"/>
      <protection hidden="1"/>
    </xf>
    <xf numFmtId="176" fontId="23" fillId="0" borderId="0" xfId="25" applyNumberFormat="1" applyFont="1" applyAlignment="1" applyProtection="1">
      <alignment horizontal="right"/>
      <protection hidden="1"/>
    </xf>
    <xf numFmtId="4" fontId="23" fillId="0" borderId="0" xfId="25" applyNumberFormat="1" applyFont="1" applyAlignment="1" applyProtection="1">
      <alignment horizontal="right"/>
      <protection locked="0" hidden="1"/>
    </xf>
    <xf numFmtId="180" fontId="23" fillId="0" borderId="0" xfId="25" applyNumberFormat="1" applyFont="1" applyAlignment="1" applyProtection="1">
      <alignment horizontal="right"/>
      <protection hidden="1"/>
    </xf>
    <xf numFmtId="0" fontId="63" fillId="0" borderId="0" xfId="25" applyFont="1" applyAlignment="1">
      <alignment horizontal="left" vertical="top" wrapText="1"/>
    </xf>
    <xf numFmtId="0" fontId="23" fillId="0" borderId="0" xfId="25" applyFont="1" applyAlignment="1" applyProtection="1">
      <alignment horizontal="right"/>
      <protection hidden="1"/>
    </xf>
    <xf numFmtId="177" fontId="23" fillId="0" borderId="0" xfId="25" applyNumberFormat="1" applyFont="1" applyAlignment="1" applyProtection="1">
      <alignment horizontal="right"/>
      <protection hidden="1"/>
    </xf>
    <xf numFmtId="49" fontId="23" fillId="0" borderId="0" xfId="25" applyNumberFormat="1" applyFont="1" applyAlignment="1">
      <alignment horizontal="center" vertical="top"/>
    </xf>
    <xf numFmtId="0" fontId="23" fillId="0" borderId="0" xfId="25" applyFont="1" applyAlignment="1">
      <alignment horizontal="justify" vertical="top" wrapText="1"/>
    </xf>
    <xf numFmtId="164" fontId="23" fillId="0" borderId="0" xfId="66" applyFont="1" applyFill="1" applyAlignment="1">
      <alignment horizontal="left"/>
    </xf>
    <xf numFmtId="2" fontId="23" fillId="0" borderId="0" xfId="66" applyNumberFormat="1" applyFont="1" applyFill="1" applyAlignment="1">
      <alignment horizontal="right"/>
    </xf>
    <xf numFmtId="4" fontId="23" fillId="0" borderId="0" xfId="25" applyNumberFormat="1" applyFont="1"/>
    <xf numFmtId="49" fontId="64" fillId="0" borderId="0" xfId="25" applyNumberFormat="1" applyFont="1" applyAlignment="1">
      <alignment horizontal="center" vertical="center"/>
    </xf>
    <xf numFmtId="0" fontId="65" fillId="0" borderId="0" xfId="25" applyFont="1"/>
    <xf numFmtId="0" fontId="64" fillId="0" borderId="0" xfId="25" applyFont="1" applyAlignment="1" applyProtection="1">
      <alignment horizontal="center" vertical="center" wrapText="1"/>
      <protection locked="0"/>
    </xf>
    <xf numFmtId="0" fontId="23" fillId="0" borderId="0" xfId="25" applyFont="1" applyAlignment="1">
      <alignment horizontal="left" vertical="top"/>
    </xf>
    <xf numFmtId="2" fontId="23" fillId="0" borderId="0" xfId="25" applyNumberFormat="1" applyFont="1" applyAlignment="1">
      <alignment horizontal="right"/>
    </xf>
    <xf numFmtId="4" fontId="23" fillId="0" borderId="0" xfId="25" applyNumberFormat="1" applyFont="1" applyAlignment="1">
      <alignment horizontal="right" vertical="top"/>
    </xf>
    <xf numFmtId="2" fontId="23" fillId="0" borderId="0" xfId="25" applyNumberFormat="1" applyFont="1" applyAlignment="1">
      <alignment horizontal="right" vertical="top"/>
    </xf>
    <xf numFmtId="0" fontId="64" fillId="0" borderId="0" xfId="25" applyFont="1" applyAlignment="1">
      <alignment horizontal="left" vertical="center" wrapText="1"/>
    </xf>
    <xf numFmtId="0" fontId="64" fillId="0" borderId="0" xfId="25" applyFont="1" applyAlignment="1">
      <alignment horizontal="right" vertical="center" wrapText="1"/>
    </xf>
    <xf numFmtId="4" fontId="64" fillId="0" borderId="0" xfId="25" applyNumberFormat="1" applyFont="1" applyAlignment="1">
      <alignment horizontal="left" vertical="center" wrapText="1"/>
    </xf>
    <xf numFmtId="2" fontId="64" fillId="0" borderId="0" xfId="25" applyNumberFormat="1" applyFont="1" applyAlignment="1">
      <alignment horizontal="right" vertical="top"/>
    </xf>
    <xf numFmtId="0" fontId="23" fillId="0" borderId="0" xfId="25" applyFont="1" applyAlignment="1">
      <alignment horizontal="center" vertical="top"/>
    </xf>
    <xf numFmtId="0" fontId="23" fillId="0" borderId="0" xfId="25" applyFont="1" applyAlignment="1">
      <alignment horizontal="left" vertical="center" wrapText="1"/>
    </xf>
    <xf numFmtId="0" fontId="23" fillId="0" borderId="0" xfId="25" applyFont="1" applyAlignment="1">
      <alignment horizontal="right"/>
    </xf>
    <xf numFmtId="4" fontId="23" fillId="0" borderId="0" xfId="25" applyNumberFormat="1" applyFont="1" applyAlignment="1">
      <alignment horizontal="right"/>
    </xf>
    <xf numFmtId="2" fontId="23" fillId="0" borderId="0" xfId="25" applyNumberFormat="1" applyFont="1" applyAlignment="1">
      <alignment horizontal="left"/>
    </xf>
    <xf numFmtId="2" fontId="23" fillId="0" borderId="0" xfId="25" applyNumberFormat="1" applyFont="1"/>
    <xf numFmtId="2" fontId="68" fillId="0" borderId="0" xfId="25" applyNumberFormat="1" applyFont="1"/>
    <xf numFmtId="4" fontId="68" fillId="0" borderId="0" xfId="25" applyNumberFormat="1" applyFont="1" applyAlignment="1">
      <alignment horizontal="right"/>
    </xf>
    <xf numFmtId="0" fontId="68" fillId="0" borderId="0" xfId="25" applyFont="1"/>
    <xf numFmtId="0" fontId="68" fillId="0" borderId="0" xfId="25" applyFont="1" applyAlignment="1">
      <alignment horizontal="center" vertical="top"/>
    </xf>
    <xf numFmtId="0" fontId="68" fillId="0" borderId="0" xfId="25" applyFont="1" applyAlignment="1">
      <alignment vertical="top"/>
    </xf>
    <xf numFmtId="4" fontId="68" fillId="0" borderId="0" xfId="25" applyNumberFormat="1" applyFont="1"/>
    <xf numFmtId="0" fontId="39" fillId="0" borderId="0" xfId="25" applyFont="1"/>
    <xf numFmtId="0" fontId="64" fillId="0" borderId="0" xfId="25" applyFont="1" applyAlignment="1">
      <alignment horizontal="justify"/>
    </xf>
    <xf numFmtId="4" fontId="64" fillId="0" borderId="0" xfId="25" applyNumberFormat="1" applyFont="1" applyAlignment="1">
      <alignment horizontal="right"/>
    </xf>
    <xf numFmtId="0" fontId="23" fillId="0" borderId="0" xfId="25" applyFont="1" applyAlignment="1">
      <alignment horizontal="justify" vertical="center"/>
    </xf>
    <xf numFmtId="0" fontId="23" fillId="0" borderId="0" xfId="25" applyFont="1" applyAlignment="1">
      <alignment horizontal="justify"/>
    </xf>
    <xf numFmtId="0" fontId="23" fillId="0" borderId="0" xfId="25" quotePrefix="1" applyFont="1"/>
    <xf numFmtId="49" fontId="64" fillId="0" borderId="0" xfId="25" applyNumberFormat="1" applyFont="1" applyAlignment="1">
      <alignment horizontal="center" vertical="top"/>
    </xf>
    <xf numFmtId="2" fontId="64" fillId="0" borderId="0" xfId="25" applyNumberFormat="1" applyFont="1" applyAlignment="1">
      <alignment horizontal="left"/>
    </xf>
    <xf numFmtId="4" fontId="64" fillId="0" borderId="0" xfId="25" applyNumberFormat="1" applyFont="1"/>
    <xf numFmtId="49" fontId="23" fillId="0" borderId="0" xfId="67" applyNumberFormat="1" applyFont="1" applyAlignment="1">
      <alignment horizontal="justify" vertical="center" wrapText="1"/>
    </xf>
    <xf numFmtId="49" fontId="23" fillId="0" borderId="0" xfId="67" applyNumberFormat="1" applyFont="1" applyAlignment="1">
      <alignment horizontal="justify" vertical="center"/>
    </xf>
    <xf numFmtId="0" fontId="23" fillId="0" borderId="0" xfId="25" applyFont="1" applyAlignment="1">
      <alignment horizontal="justify" vertical="top"/>
    </xf>
    <xf numFmtId="49" fontId="23" fillId="0" borderId="9" xfId="25" applyNumberFormat="1" applyFont="1" applyBorder="1" applyAlignment="1">
      <alignment horizontal="center" vertical="top"/>
    </xf>
    <xf numFmtId="0" fontId="64" fillId="0" borderId="9" xfId="25" applyFont="1" applyBorder="1" applyAlignment="1">
      <alignment horizontal="left" indent="1"/>
    </xf>
    <xf numFmtId="0" fontId="64" fillId="0" borderId="9" xfId="25" applyFont="1" applyBorder="1"/>
    <xf numFmtId="2" fontId="23" fillId="0" borderId="9" xfId="66" applyNumberFormat="1" applyFont="1" applyFill="1" applyBorder="1" applyAlignment="1">
      <alignment horizontal="right"/>
    </xf>
    <xf numFmtId="4" fontId="23" fillId="0" borderId="9" xfId="25" applyNumberFormat="1" applyFont="1" applyBorder="1"/>
    <xf numFmtId="4" fontId="23" fillId="0" borderId="9" xfId="25" applyNumberFormat="1" applyFont="1" applyBorder="1" applyAlignment="1">
      <alignment horizontal="right"/>
    </xf>
    <xf numFmtId="49" fontId="64" fillId="0" borderId="0" xfId="25" applyNumberFormat="1" applyFont="1" applyAlignment="1">
      <alignment horizontal="left" vertical="center"/>
    </xf>
    <xf numFmtId="0" fontId="64" fillId="0" borderId="0" xfId="25" applyFont="1" applyAlignment="1">
      <alignment horizontal="right"/>
    </xf>
    <xf numFmtId="164" fontId="64" fillId="0" borderId="0" xfId="66" applyFont="1" applyFill="1" applyAlignment="1">
      <alignment horizontal="left"/>
    </xf>
    <xf numFmtId="164" fontId="23" fillId="0" borderId="0" xfId="66" applyFont="1" applyFill="1" applyBorder="1" applyAlignment="1">
      <alignment horizontal="left"/>
    </xf>
    <xf numFmtId="2" fontId="23" fillId="0" borderId="0" xfId="66" applyNumberFormat="1" applyFont="1" applyFill="1" applyBorder="1" applyAlignment="1">
      <alignment horizontal="right"/>
    </xf>
    <xf numFmtId="0" fontId="23" fillId="0" borderId="9" xfId="25" applyFont="1" applyBorder="1" applyAlignment="1">
      <alignment horizontal="justify" vertical="top" wrapText="1"/>
    </xf>
    <xf numFmtId="164" fontId="23" fillId="0" borderId="9" xfId="66" applyFont="1" applyFill="1" applyBorder="1" applyAlignment="1">
      <alignment horizontal="left"/>
    </xf>
    <xf numFmtId="0" fontId="64" fillId="0" borderId="0" xfId="25" applyFont="1" applyAlignment="1">
      <alignment horizontal="left" indent="1"/>
    </xf>
    <xf numFmtId="0" fontId="43" fillId="0" borderId="0" xfId="25" applyFont="1" applyAlignment="1" applyProtection="1">
      <alignment horizontal="left" vertical="top"/>
      <protection hidden="1"/>
    </xf>
    <xf numFmtId="0" fontId="43" fillId="0" borderId="0" xfId="25" applyFont="1" applyAlignment="1" applyProtection="1">
      <alignment vertical="top" wrapText="1"/>
      <protection hidden="1"/>
    </xf>
    <xf numFmtId="0" fontId="43" fillId="0" borderId="0" xfId="25" applyFont="1" applyAlignment="1" applyProtection="1">
      <alignment horizontal="right"/>
      <protection hidden="1"/>
    </xf>
    <xf numFmtId="176" fontId="43" fillId="0" borderId="0" xfId="25" applyNumberFormat="1" applyFont="1" applyAlignment="1" applyProtection="1">
      <alignment horizontal="right"/>
      <protection hidden="1"/>
    </xf>
    <xf numFmtId="4" fontId="43" fillId="0" borderId="0" xfId="25" applyNumberFormat="1" applyFont="1" applyAlignment="1" applyProtection="1">
      <alignment horizontal="right"/>
      <protection locked="0" hidden="1"/>
    </xf>
    <xf numFmtId="180" fontId="43" fillId="0" borderId="0" xfId="25" applyNumberFormat="1" applyFont="1" applyAlignment="1" applyProtection="1">
      <alignment horizontal="right"/>
      <protection hidden="1"/>
    </xf>
    <xf numFmtId="49" fontId="15" fillId="0" borderId="0" xfId="25" applyNumberFormat="1" applyAlignment="1">
      <alignment horizontal="center" vertical="top"/>
    </xf>
    <xf numFmtId="0" fontId="15" fillId="0" borderId="0" xfId="25" applyAlignment="1">
      <alignment horizontal="justify" vertical="top" wrapText="1"/>
    </xf>
    <xf numFmtId="164" fontId="15" fillId="0" borderId="0" xfId="66" applyFont="1" applyFill="1" applyAlignment="1">
      <alignment horizontal="left"/>
    </xf>
    <xf numFmtId="2" fontId="15" fillId="0" borderId="0" xfId="66" applyNumberFormat="1" applyFont="1" applyFill="1" applyAlignment="1">
      <alignment horizontal="right"/>
    </xf>
    <xf numFmtId="4" fontId="15" fillId="0" borderId="0" xfId="25" applyNumberFormat="1"/>
    <xf numFmtId="1" fontId="4" fillId="2" borderId="0" xfId="0" applyNumberFormat="1" applyFont="1" applyFill="1" applyAlignment="1">
      <alignment horizontal="left" vertical="top" wrapText="1"/>
    </xf>
    <xf numFmtId="49" fontId="15" fillId="0" borderId="0" xfId="44" applyNumberFormat="1" applyBorder="1" applyAlignment="1">
      <alignment horizontal="center" vertical="top"/>
    </xf>
    <xf numFmtId="49" fontId="44" fillId="0" borderId="0" xfId="44" applyNumberFormat="1" applyFont="1" applyBorder="1" applyAlignment="1">
      <alignment horizontal="justify" vertical="top" wrapText="1"/>
    </xf>
    <xf numFmtId="0" fontId="15" fillId="0" borderId="0" xfId="44" applyBorder="1" applyAlignment="1">
      <alignment horizontal="center" vertical="top"/>
    </xf>
    <xf numFmtId="4" fontId="15" fillId="0" borderId="0" xfId="44" applyNumberFormat="1" applyBorder="1" applyAlignment="1">
      <alignment vertical="top"/>
    </xf>
    <xf numFmtId="0" fontId="15" fillId="0" borderId="0" xfId="44" applyBorder="1"/>
    <xf numFmtId="49" fontId="15" fillId="0" borderId="0" xfId="44" applyNumberFormat="1" applyFill="1" applyAlignment="1" applyProtection="1">
      <alignment horizontal="left" vertical="top" wrapText="1"/>
      <protection locked="0"/>
    </xf>
    <xf numFmtId="49" fontId="15" fillId="0" borderId="0" xfId="44" applyNumberFormat="1" applyFill="1" applyAlignment="1">
      <alignment horizontal="center" vertical="top"/>
    </xf>
    <xf numFmtId="49" fontId="44" fillId="0" borderId="0" xfId="44" applyNumberFormat="1" applyFont="1" applyFill="1" applyAlignment="1">
      <alignment horizontal="justify" vertical="top" wrapText="1"/>
    </xf>
    <xf numFmtId="0" fontId="15" fillId="0" borderId="0" xfId="58" applyFont="1" applyAlignment="1">
      <alignment horizontal="left" vertical="top"/>
    </xf>
    <xf numFmtId="4" fontId="15" fillId="0" borderId="0" xfId="44" applyNumberFormat="1" applyFont="1" applyAlignment="1">
      <alignment horizontal="justify" vertical="top" wrapText="1"/>
    </xf>
    <xf numFmtId="4" fontId="15" fillId="0" borderId="0" xfId="44" applyNumberFormat="1" applyFont="1" applyAlignment="1">
      <alignment wrapText="1"/>
    </xf>
    <xf numFmtId="174" fontId="24" fillId="0" borderId="0" xfId="53" applyNumberFormat="1" applyFont="1" applyFill="1" applyAlignment="1">
      <alignment horizontal="center" vertical="top" wrapText="1"/>
    </xf>
    <xf numFmtId="0" fontId="69" fillId="0" borderId="0" xfId="0" applyFont="1"/>
    <xf numFmtId="4" fontId="69" fillId="0" borderId="0" xfId="0" applyNumberFormat="1" applyFont="1" applyFill="1"/>
    <xf numFmtId="4" fontId="69" fillId="0" borderId="0" xfId="0" applyNumberFormat="1" applyFont="1" applyFill="1" applyAlignment="1">
      <alignment vertical="top"/>
    </xf>
    <xf numFmtId="1" fontId="4" fillId="0" borderId="0" xfId="0" applyNumberFormat="1" applyFont="1"/>
    <xf numFmtId="2" fontId="4" fillId="0" borderId="0" xfId="0" applyNumberFormat="1" applyFont="1"/>
    <xf numFmtId="166" fontId="4" fillId="0" borderId="0" xfId="0" applyNumberFormat="1" applyFont="1"/>
    <xf numFmtId="0" fontId="7" fillId="0" borderId="0" xfId="0" applyFont="1" applyAlignment="1">
      <alignment horizontal="left" vertical="top"/>
    </xf>
    <xf numFmtId="166" fontId="4" fillId="0" borderId="0" xfId="0" applyNumberFormat="1" applyFont="1" applyProtection="1">
      <protection locked="0"/>
    </xf>
    <xf numFmtId="0" fontId="4" fillId="0" borderId="0" xfId="0" applyFont="1" applyAlignment="1">
      <alignment horizontal="left" vertical="top"/>
    </xf>
    <xf numFmtId="0" fontId="11" fillId="0" borderId="0" xfId="0" applyFont="1" applyAlignment="1">
      <alignment horizontal="right"/>
    </xf>
    <xf numFmtId="2" fontId="12" fillId="0" borderId="0" xfId="0" applyNumberFormat="1" applyFont="1" applyAlignment="1">
      <alignment horizontal="right"/>
    </xf>
    <xf numFmtId="0" fontId="17" fillId="0" borderId="0" xfId="0" applyFont="1" applyAlignment="1">
      <alignment horizontal="left" vertical="top"/>
    </xf>
    <xf numFmtId="0" fontId="17" fillId="0" borderId="0" xfId="0" applyFont="1" applyAlignment="1">
      <alignment horizontal="right"/>
    </xf>
    <xf numFmtId="2" fontId="13" fillId="0" borderId="0" xfId="0" applyNumberFormat="1" applyFont="1" applyAlignment="1">
      <alignment horizontal="right"/>
    </xf>
    <xf numFmtId="166" fontId="13" fillId="0" borderId="0" xfId="0" applyNumberFormat="1" applyFont="1" applyProtection="1">
      <protection locked="0"/>
    </xf>
    <xf numFmtId="166" fontId="13" fillId="0" borderId="0" xfId="0" applyNumberFormat="1" applyFont="1"/>
    <xf numFmtId="1" fontId="18" fillId="0" borderId="0" xfId="0" applyNumberFormat="1" applyFont="1" applyAlignment="1">
      <alignment horizontal="left" vertical="top"/>
    </xf>
    <xf numFmtId="49" fontId="18" fillId="0" borderId="0" xfId="0" applyNumberFormat="1" applyFont="1" applyAlignment="1">
      <alignment horizontal="justify"/>
    </xf>
    <xf numFmtId="0" fontId="18" fillId="0" borderId="0" xfId="0" applyFont="1" applyAlignment="1">
      <alignment horizontal="right"/>
    </xf>
    <xf numFmtId="2" fontId="19" fillId="0" borderId="0" xfId="0" applyNumberFormat="1" applyFont="1" applyAlignment="1">
      <alignment horizontal="right"/>
    </xf>
    <xf numFmtId="1" fontId="11" fillId="0" borderId="0" xfId="0" applyNumberFormat="1" applyFont="1" applyAlignment="1">
      <alignment horizontal="left" vertical="top"/>
    </xf>
    <xf numFmtId="49" fontId="7" fillId="0" borderId="0" xfId="0" applyNumberFormat="1" applyFont="1" applyAlignment="1">
      <alignment horizontal="left" vertical="top" wrapText="1"/>
    </xf>
    <xf numFmtId="49" fontId="7" fillId="0" borderId="0" xfId="0" applyNumberFormat="1" applyFont="1" applyAlignment="1">
      <alignment horizontal="left" wrapText="1"/>
    </xf>
    <xf numFmtId="1" fontId="4" fillId="0" borderId="0" xfId="0" applyNumberFormat="1" applyFont="1" applyAlignment="1">
      <alignment horizontal="left" vertical="top"/>
    </xf>
    <xf numFmtId="49" fontId="4" fillId="0" borderId="0" xfId="0" applyNumberFormat="1" applyFont="1" applyAlignment="1">
      <alignment horizontal="justify"/>
    </xf>
    <xf numFmtId="1" fontId="4" fillId="0" borderId="0" xfId="0" applyNumberFormat="1" applyFont="1" applyAlignment="1">
      <alignment horizontal="left"/>
    </xf>
    <xf numFmtId="0" fontId="4" fillId="0" borderId="0" xfId="0" applyFont="1" applyAlignment="1">
      <alignment vertical="top" wrapText="1"/>
    </xf>
    <xf numFmtId="2" fontId="4" fillId="0" borderId="0" xfId="0" applyNumberFormat="1" applyFont="1" applyAlignment="1">
      <alignment vertical="top" wrapText="1"/>
    </xf>
    <xf numFmtId="166" fontId="4" fillId="0" borderId="0" xfId="0" applyNumberFormat="1" applyFont="1" applyAlignment="1">
      <alignment vertical="top" wrapText="1"/>
    </xf>
    <xf numFmtId="49" fontId="7" fillId="0" borderId="0" xfId="0" applyNumberFormat="1" applyFont="1" applyAlignment="1">
      <alignment horizontal="justify"/>
    </xf>
    <xf numFmtId="166" fontId="4" fillId="0" borderId="0" xfId="4" applyNumberFormat="1" applyFont="1"/>
    <xf numFmtId="0" fontId="7" fillId="0" borderId="0" xfId="0" applyFont="1" applyAlignment="1">
      <alignment horizontal="left" vertical="top" wrapText="1"/>
    </xf>
    <xf numFmtId="2" fontId="4" fillId="0" borderId="0" xfId="0" applyNumberFormat="1" applyFont="1" applyAlignment="1">
      <alignment wrapText="1"/>
    </xf>
    <xf numFmtId="49" fontId="7" fillId="0" borderId="0" xfId="0" applyNumberFormat="1" applyFont="1" applyAlignment="1">
      <alignment horizontal="left" vertical="top"/>
    </xf>
    <xf numFmtId="1" fontId="4" fillId="0" borderId="0" xfId="0" applyNumberFormat="1" applyFont="1" applyAlignment="1">
      <alignment horizontal="left" wrapText="1"/>
    </xf>
    <xf numFmtId="0" fontId="7" fillId="0" borderId="0" xfId="0" applyFont="1" applyAlignment="1">
      <alignment vertical="top" wrapText="1"/>
    </xf>
    <xf numFmtId="49" fontId="11" fillId="0" borderId="0" xfId="0" applyNumberFormat="1" applyFont="1" applyAlignment="1">
      <alignment horizontal="justify"/>
    </xf>
    <xf numFmtId="1" fontId="4" fillId="0" borderId="0" xfId="0" applyNumberFormat="1" applyFont="1" applyAlignment="1">
      <alignment horizontal="right" vertical="top"/>
    </xf>
    <xf numFmtId="1" fontId="4" fillId="0" borderId="22" xfId="0" applyNumberFormat="1" applyFont="1" applyBorder="1" applyAlignment="1">
      <alignment horizontal="center" vertical="center"/>
    </xf>
    <xf numFmtId="49" fontId="4" fillId="0" borderId="23" xfId="0" applyNumberFormat="1" applyFont="1" applyBorder="1" applyAlignment="1">
      <alignment horizontal="center" vertical="center"/>
    </xf>
    <xf numFmtId="0" fontId="4" fillId="0" borderId="23" xfId="0" applyFont="1" applyBorder="1" applyAlignment="1">
      <alignment horizontal="right" vertical="center" wrapText="1"/>
    </xf>
    <xf numFmtId="2" fontId="4" fillId="0" borderId="23" xfId="0" applyNumberFormat="1" applyFont="1" applyBorder="1" applyAlignment="1">
      <alignment horizontal="center" vertical="center"/>
    </xf>
    <xf numFmtId="166" fontId="4" fillId="0" borderId="23" xfId="4" applyNumberFormat="1" applyFont="1" applyBorder="1" applyAlignment="1">
      <alignment horizontal="center" vertical="center"/>
    </xf>
    <xf numFmtId="166" fontId="4" fillId="0" borderId="24" xfId="0" applyNumberFormat="1" applyFont="1" applyBorder="1" applyAlignment="1">
      <alignment horizontal="center" vertical="center" wrapText="1"/>
    </xf>
    <xf numFmtId="1" fontId="70" fillId="3" borderId="0" xfId="0" applyNumberFormat="1" applyFont="1" applyFill="1"/>
    <xf numFmtId="49" fontId="71" fillId="3" borderId="0" xfId="0" applyNumberFormat="1" applyFont="1" applyFill="1" applyAlignment="1">
      <alignment horizontal="left"/>
    </xf>
    <xf numFmtId="0" fontId="70" fillId="3" borderId="0" xfId="0" applyFont="1" applyFill="1" applyAlignment="1">
      <alignment horizontal="right"/>
    </xf>
    <xf numFmtId="2" fontId="70" fillId="3" borderId="0" xfId="0" applyNumberFormat="1" applyFont="1" applyFill="1" applyAlignment="1">
      <alignment horizontal="right"/>
    </xf>
    <xf numFmtId="166" fontId="70" fillId="3" borderId="0" xfId="0" applyNumberFormat="1" applyFont="1" applyFill="1"/>
    <xf numFmtId="1" fontId="7" fillId="0" borderId="0" xfId="0" applyNumberFormat="1" applyFont="1" applyAlignment="1">
      <alignment vertical="top" wrapText="1"/>
    </xf>
    <xf numFmtId="2" fontId="4" fillId="0" borderId="0" xfId="0" applyNumberFormat="1" applyFont="1" applyAlignment="1">
      <alignment horizontal="left" wrapText="1"/>
    </xf>
    <xf numFmtId="168" fontId="4" fillId="0" borderId="0" xfId="0" applyNumberFormat="1" applyFont="1" applyAlignment="1" applyProtection="1">
      <alignment vertical="top" wrapText="1"/>
      <protection locked="0"/>
    </xf>
    <xf numFmtId="168" fontId="4" fillId="0" borderId="0" xfId="0" applyNumberFormat="1" applyFont="1"/>
    <xf numFmtId="49" fontId="4" fillId="0" borderId="0" xfId="0" applyNumberFormat="1" applyFont="1" applyAlignment="1">
      <alignment vertical="top" wrapText="1"/>
    </xf>
    <xf numFmtId="168" fontId="4" fillId="0" borderId="0" xfId="0" applyNumberFormat="1" applyFont="1" applyProtection="1">
      <protection locked="0"/>
    </xf>
    <xf numFmtId="0" fontId="4" fillId="0" borderId="0" xfId="0" applyFont="1" applyAlignment="1">
      <alignment wrapText="1"/>
    </xf>
    <xf numFmtId="0" fontId="4" fillId="0" borderId="0" xfId="0" applyFont="1" applyAlignment="1">
      <alignment horizontal="left" wrapText="1"/>
    </xf>
    <xf numFmtId="168" fontId="4" fillId="0" borderId="0" xfId="0" applyNumberFormat="1" applyFont="1" applyAlignment="1">
      <alignment vertical="top" wrapText="1"/>
    </xf>
    <xf numFmtId="168" fontId="4" fillId="0" borderId="0" xfId="0" applyNumberFormat="1" applyFont="1" applyAlignment="1">
      <alignment horizontal="right" wrapText="1"/>
    </xf>
    <xf numFmtId="0" fontId="4" fillId="0" borderId="0" xfId="0" applyFont="1" applyAlignment="1">
      <alignment horizontal="right" wrapText="1"/>
    </xf>
    <xf numFmtId="49" fontId="4" fillId="0" borderId="0" xfId="0" applyNumberFormat="1" applyFont="1" applyAlignment="1">
      <alignment horizontal="left" vertical="top" wrapText="1"/>
    </xf>
    <xf numFmtId="0" fontId="4" fillId="0" borderId="0" xfId="0" applyFont="1" applyAlignment="1">
      <alignment horizontal="right" vertical="top" wrapText="1"/>
    </xf>
    <xf numFmtId="1" fontId="7" fillId="0" borderId="22" xfId="0" applyNumberFormat="1" applyFont="1" applyBorder="1" applyAlignment="1">
      <alignment horizontal="left" vertical="top"/>
    </xf>
    <xf numFmtId="49" fontId="7" fillId="0" borderId="23" xfId="0" applyNumberFormat="1" applyFont="1" applyBorder="1" applyAlignment="1">
      <alignment horizontal="left" vertical="top" wrapText="1"/>
    </xf>
    <xf numFmtId="0" fontId="7" fillId="0" borderId="23" xfId="0" applyFont="1" applyBorder="1" applyAlignment="1">
      <alignment horizontal="left" vertical="top" wrapText="1"/>
    </xf>
    <xf numFmtId="2" fontId="7" fillId="0" borderId="23" xfId="0" applyNumberFormat="1" applyFont="1" applyBorder="1" applyAlignment="1">
      <alignment wrapText="1"/>
    </xf>
    <xf numFmtId="168" fontId="7" fillId="0" borderId="23" xfId="0" applyNumberFormat="1" applyFont="1" applyBorder="1" applyAlignment="1">
      <alignment horizontal="right" wrapText="1"/>
    </xf>
    <xf numFmtId="0" fontId="7" fillId="0" borderId="0" xfId="0" applyFont="1"/>
    <xf numFmtId="1" fontId="7" fillId="0" borderId="0" xfId="0" applyNumberFormat="1" applyFont="1" applyAlignment="1">
      <alignment horizontal="left" vertical="top"/>
    </xf>
    <xf numFmtId="1" fontId="7" fillId="0" borderId="0" xfId="0" applyNumberFormat="1" applyFont="1"/>
    <xf numFmtId="166" fontId="4" fillId="0" borderId="0" xfId="0" applyNumberFormat="1" applyFont="1" applyAlignment="1">
      <alignment horizontal="right" wrapText="1"/>
    </xf>
    <xf numFmtId="1" fontId="7" fillId="0" borderId="0" xfId="0" applyNumberFormat="1" applyFont="1" applyAlignment="1">
      <alignment horizontal="left" vertical="top" wrapText="1"/>
    </xf>
    <xf numFmtId="0" fontId="7" fillId="0" borderId="0" xfId="0" applyFont="1" applyAlignment="1">
      <alignment horizontal="right" wrapText="1"/>
    </xf>
    <xf numFmtId="0" fontId="7" fillId="0" borderId="0" xfId="0" applyFont="1" applyAlignment="1">
      <alignment wrapText="1"/>
    </xf>
    <xf numFmtId="49" fontId="4" fillId="0" borderId="0" xfId="0" applyNumberFormat="1" applyFont="1" applyAlignment="1">
      <alignment horizontal="left" wrapText="1"/>
    </xf>
    <xf numFmtId="49" fontId="4" fillId="0" borderId="0" xfId="0" applyNumberFormat="1" applyFont="1" applyAlignment="1">
      <alignment horizontal="justify" vertical="top"/>
    </xf>
    <xf numFmtId="1" fontId="4" fillId="0" borderId="0" xfId="4" applyNumberFormat="1" applyFont="1" applyAlignment="1">
      <alignment horizontal="left" vertical="top" wrapText="1"/>
    </xf>
    <xf numFmtId="0" fontId="4" fillId="0" borderId="0" xfId="4" applyFont="1" applyAlignment="1">
      <alignment horizontal="justify" vertical="top" wrapText="1"/>
    </xf>
    <xf numFmtId="0" fontId="4" fillId="0" borderId="0" xfId="4" applyFont="1" applyAlignment="1">
      <alignment horizontal="right"/>
    </xf>
    <xf numFmtId="2" fontId="4" fillId="0" borderId="0" xfId="4" applyNumberFormat="1" applyFont="1" applyAlignment="1">
      <alignment horizontal="right"/>
    </xf>
    <xf numFmtId="2" fontId="4" fillId="0" borderId="0" xfId="0" applyNumberFormat="1" applyFont="1" applyAlignment="1">
      <alignment horizontal="left"/>
    </xf>
    <xf numFmtId="1" fontId="7" fillId="0" borderId="22" xfId="0" applyNumberFormat="1" applyFont="1" applyBorder="1"/>
    <xf numFmtId="49" fontId="7" fillId="0" borderId="23" xfId="0" applyNumberFormat="1" applyFont="1" applyBorder="1" applyAlignment="1">
      <alignment horizontal="left" vertical="top"/>
    </xf>
    <xf numFmtId="0" fontId="4" fillId="0" borderId="23" xfId="0" applyFont="1" applyBorder="1" applyAlignment="1">
      <alignment horizontal="left" vertical="top" wrapText="1"/>
    </xf>
    <xf numFmtId="2" fontId="4" fillId="0" borderId="23" xfId="0" applyNumberFormat="1" applyFont="1" applyBorder="1" applyAlignment="1">
      <alignment wrapText="1"/>
    </xf>
    <xf numFmtId="166" fontId="4" fillId="0" borderId="23" xfId="0" applyNumberFormat="1" applyFont="1" applyBorder="1" applyAlignment="1">
      <alignment horizontal="right" wrapText="1"/>
    </xf>
    <xf numFmtId="166" fontId="7" fillId="0" borderId="24" xfId="0" applyNumberFormat="1" applyFont="1" applyBorder="1" applyAlignment="1">
      <alignment horizontal="right" wrapText="1"/>
    </xf>
    <xf numFmtId="166" fontId="7" fillId="0" borderId="0" xfId="0" applyNumberFormat="1" applyFont="1" applyAlignment="1">
      <alignment horizontal="right" wrapText="1"/>
    </xf>
    <xf numFmtId="1" fontId="20" fillId="0" borderId="0" xfId="0" applyNumberFormat="1" applyFont="1" applyAlignment="1">
      <alignment horizontal="left" vertical="top" wrapText="1"/>
    </xf>
    <xf numFmtId="0" fontId="20" fillId="0" borderId="0" xfId="0" applyFont="1" applyAlignment="1">
      <alignment horizontal="left" vertical="top" wrapText="1"/>
    </xf>
    <xf numFmtId="0" fontId="14" fillId="0" borderId="0" xfId="0" applyFont="1" applyAlignment="1">
      <alignment horizontal="right" wrapText="1"/>
    </xf>
    <xf numFmtId="0" fontId="14" fillId="0" borderId="0" xfId="0" applyFont="1" applyAlignment="1">
      <alignment wrapText="1"/>
    </xf>
    <xf numFmtId="0" fontId="21" fillId="0" borderId="0" xfId="0" applyFont="1"/>
    <xf numFmtId="1" fontId="14" fillId="0" borderId="0" xfId="0" applyNumberFormat="1" applyFont="1" applyAlignment="1">
      <alignment horizontal="left" vertical="top" wrapText="1"/>
    </xf>
    <xf numFmtId="0" fontId="14" fillId="0" borderId="0" xfId="0" applyFont="1" applyAlignment="1">
      <alignment horizontal="left" vertical="top" wrapText="1"/>
    </xf>
    <xf numFmtId="166" fontId="4" fillId="0" borderId="0" xfId="0" applyNumberFormat="1" applyFont="1" applyAlignment="1" applyProtection="1">
      <alignment wrapText="1"/>
      <protection locked="0"/>
    </xf>
    <xf numFmtId="166" fontId="4" fillId="0" borderId="0" xfId="0" applyNumberFormat="1" applyFont="1" applyAlignment="1">
      <alignment horizontal="left" vertical="top" wrapText="1"/>
    </xf>
    <xf numFmtId="49" fontId="4" fillId="0" borderId="0" xfId="0" applyNumberFormat="1" applyFont="1" applyAlignment="1">
      <alignment horizontal="left" vertical="top"/>
    </xf>
    <xf numFmtId="0" fontId="15" fillId="0" borderId="0" xfId="0" applyFont="1" applyAlignment="1">
      <alignment horizontal="left" vertical="top"/>
    </xf>
    <xf numFmtId="49" fontId="15" fillId="0" borderId="0" xfId="0" applyNumberFormat="1" applyFont="1" applyAlignment="1">
      <alignment horizontal="justify"/>
    </xf>
    <xf numFmtId="0" fontId="15" fillId="0" borderId="0" xfId="0" applyFont="1" applyAlignment="1">
      <alignment horizontal="right"/>
    </xf>
    <xf numFmtId="2" fontId="15" fillId="0" borderId="0" xfId="0" applyNumberFormat="1" applyFont="1" applyAlignment="1">
      <alignment horizontal="right"/>
    </xf>
    <xf numFmtId="166" fontId="15" fillId="0" borderId="0" xfId="0" applyNumberFormat="1" applyFont="1" applyProtection="1">
      <protection locked="0"/>
    </xf>
    <xf numFmtId="166" fontId="15" fillId="0" borderId="0" xfId="0" applyNumberFormat="1" applyFont="1"/>
    <xf numFmtId="0" fontId="15" fillId="0" borderId="0" xfId="0" applyFont="1"/>
    <xf numFmtId="49" fontId="15" fillId="0" borderId="0" xfId="0" applyNumberFormat="1" applyFont="1" applyAlignment="1">
      <alignment horizontal="left" vertical="top"/>
    </xf>
    <xf numFmtId="49" fontId="15" fillId="0" borderId="0" xfId="0" applyNumberFormat="1" applyFont="1" applyAlignment="1">
      <alignment horizontal="left" vertical="top" wrapText="1"/>
    </xf>
    <xf numFmtId="0" fontId="22" fillId="0" borderId="0" xfId="0" applyFont="1"/>
    <xf numFmtId="1" fontId="20" fillId="0" borderId="0" xfId="0" applyNumberFormat="1" applyFont="1" applyAlignment="1">
      <alignment horizontal="right" vertical="top" wrapText="1"/>
    </xf>
    <xf numFmtId="4" fontId="15" fillId="0" borderId="0" xfId="0" applyNumberFormat="1" applyFont="1" applyAlignment="1">
      <alignment horizontal="right"/>
    </xf>
    <xf numFmtId="0" fontId="21" fillId="0" borderId="0" xfId="0" applyFont="1" applyAlignment="1">
      <alignment horizontal="left" vertical="top" wrapText="1"/>
    </xf>
    <xf numFmtId="49" fontId="15" fillId="0" borderId="0" xfId="0" applyNumberFormat="1" applyFont="1" applyAlignment="1">
      <alignment horizontal="justify" vertical="top"/>
    </xf>
    <xf numFmtId="4" fontId="4" fillId="0" borderId="0" xfId="0" applyNumberFormat="1" applyFont="1" applyAlignment="1">
      <alignment horizontal="right"/>
    </xf>
    <xf numFmtId="4" fontId="4" fillId="0" borderId="0" xfId="0" applyNumberFormat="1" applyFont="1" applyProtection="1">
      <protection locked="0"/>
    </xf>
    <xf numFmtId="49" fontId="4" fillId="0" borderId="0" xfId="0" applyNumberFormat="1" applyFont="1" applyAlignment="1">
      <alignment horizontal="justify" wrapText="1"/>
    </xf>
    <xf numFmtId="2" fontId="4" fillId="0" borderId="0" xfId="0" quotePrefix="1" applyNumberFormat="1" applyFont="1" applyAlignment="1">
      <alignment horizontal="right"/>
    </xf>
    <xf numFmtId="2" fontId="4" fillId="0" borderId="0" xfId="4" applyNumberFormat="1" applyFont="1" applyAlignment="1">
      <alignment horizontal="justify" wrapText="1"/>
    </xf>
    <xf numFmtId="0" fontId="4" fillId="0" borderId="0" xfId="4" applyFont="1" applyAlignment="1">
      <alignment horizontal="right" wrapText="1"/>
    </xf>
    <xf numFmtId="2" fontId="4" fillId="0" borderId="0" xfId="4" applyNumberFormat="1" applyFont="1" applyAlignment="1">
      <alignment horizontal="right" wrapText="1"/>
    </xf>
    <xf numFmtId="166" fontId="4" fillId="0" borderId="0" xfId="4" applyNumberFormat="1" applyFont="1" applyAlignment="1">
      <alignment wrapText="1"/>
    </xf>
    <xf numFmtId="2" fontId="4" fillId="0" borderId="0" xfId="4" applyNumberFormat="1" applyFont="1" applyAlignment="1">
      <alignment horizontal="left" vertical="top" wrapText="1"/>
    </xf>
    <xf numFmtId="49" fontId="7" fillId="0" borderId="23" xfId="0" applyNumberFormat="1" applyFont="1" applyBorder="1" applyAlignment="1">
      <alignment horizontal="justify"/>
    </xf>
    <xf numFmtId="0" fontId="7" fillId="0" borderId="23" xfId="0" applyFont="1" applyBorder="1" applyAlignment="1">
      <alignment horizontal="right"/>
    </xf>
    <xf numFmtId="2" fontId="7" fillId="0" borderId="23" xfId="0" applyNumberFormat="1" applyFont="1" applyBorder="1" applyAlignment="1">
      <alignment horizontal="right"/>
    </xf>
    <xf numFmtId="166" fontId="7" fillId="0" borderId="23" xfId="0" applyNumberFormat="1" applyFont="1" applyBorder="1" applyProtection="1">
      <protection locked="0"/>
    </xf>
    <xf numFmtId="166" fontId="7" fillId="0" borderId="24" xfId="0" applyNumberFormat="1" applyFont="1" applyBorder="1"/>
    <xf numFmtId="0" fontId="7" fillId="0" borderId="0" xfId="0" applyFont="1" applyAlignment="1">
      <alignment horizontal="right"/>
    </xf>
    <xf numFmtId="2" fontId="7" fillId="0" borderId="0" xfId="0" applyNumberFormat="1" applyFont="1" applyAlignment="1">
      <alignment horizontal="right"/>
    </xf>
    <xf numFmtId="166" fontId="7" fillId="0" borderId="0" xfId="0" applyNumberFormat="1" applyFont="1" applyProtection="1">
      <protection locked="0"/>
    </xf>
    <xf numFmtId="166" fontId="7" fillId="0" borderId="0" xfId="0" applyNumberFormat="1" applyFont="1"/>
    <xf numFmtId="1" fontId="7" fillId="0" borderId="0" xfId="4" applyNumberFormat="1" applyFont="1" applyAlignment="1">
      <alignment horizontal="left" vertical="top" wrapText="1"/>
    </xf>
    <xf numFmtId="166" fontId="7" fillId="0" borderId="0" xfId="4" applyNumberFormat="1" applyFont="1"/>
    <xf numFmtId="167" fontId="4" fillId="0" borderId="0" xfId="0" applyNumberFormat="1" applyFont="1" applyProtection="1">
      <protection locked="0"/>
    </xf>
    <xf numFmtId="165" fontId="4" fillId="0" borderId="0" xfId="0" applyNumberFormat="1" applyFont="1" applyProtection="1">
      <protection locked="0"/>
    </xf>
    <xf numFmtId="49" fontId="7" fillId="0" borderId="0" xfId="0" applyNumberFormat="1" applyFont="1" applyAlignment="1">
      <alignment horizontal="left" vertical="center" wrapText="1"/>
    </xf>
    <xf numFmtId="49" fontId="7" fillId="0" borderId="0" xfId="0" applyNumberFormat="1" applyFont="1" applyAlignment="1">
      <alignment horizontal="left"/>
    </xf>
    <xf numFmtId="49" fontId="4" fillId="0" borderId="0" xfId="0" applyNumberFormat="1" applyFont="1" applyAlignment="1">
      <alignment horizontal="justify" vertical="top" wrapText="1"/>
    </xf>
    <xf numFmtId="166" fontId="4" fillId="0" borderId="0" xfId="0" applyNumberFormat="1" applyFont="1" applyAlignment="1" applyProtection="1">
      <alignment horizontal="right" vertical="top"/>
      <protection locked="0"/>
    </xf>
    <xf numFmtId="0" fontId="4" fillId="0" borderId="0" xfId="0" applyFont="1" applyAlignment="1">
      <alignment horizontal="right" vertical="center"/>
    </xf>
    <xf numFmtId="0" fontId="4" fillId="0" borderId="0" xfId="0" applyFont="1" applyAlignment="1">
      <alignment vertical="center"/>
    </xf>
    <xf numFmtId="165" fontId="4" fillId="0" borderId="0" xfId="0" applyNumberFormat="1" applyFont="1" applyAlignment="1" applyProtection="1">
      <alignment vertical="center"/>
      <protection locked="0"/>
    </xf>
    <xf numFmtId="165" fontId="4" fillId="0" borderId="0" xfId="0" applyNumberFormat="1" applyFont="1"/>
    <xf numFmtId="1" fontId="7" fillId="0" borderId="22" xfId="0" applyNumberFormat="1" applyFont="1" applyBorder="1" applyAlignment="1">
      <alignment horizontal="left" vertical="top" wrapText="1"/>
    </xf>
    <xf numFmtId="49" fontId="7" fillId="0" borderId="23" xfId="0" applyNumberFormat="1" applyFont="1" applyBorder="1" applyAlignment="1">
      <alignment vertical="center" wrapText="1"/>
    </xf>
    <xf numFmtId="0" fontId="7" fillId="0" borderId="23" xfId="0" applyFont="1" applyBorder="1" applyAlignment="1">
      <alignment horizontal="right" wrapText="1"/>
    </xf>
    <xf numFmtId="4" fontId="7" fillId="0" borderId="23" xfId="0" applyNumberFormat="1" applyFont="1" applyBorder="1" applyAlignment="1">
      <alignment wrapText="1"/>
    </xf>
    <xf numFmtId="167" fontId="7" fillId="0" borderId="23" xfId="0" applyNumberFormat="1" applyFont="1" applyBorder="1" applyAlignment="1" applyProtection="1">
      <alignment wrapText="1"/>
      <protection locked="0"/>
    </xf>
    <xf numFmtId="165" fontId="7" fillId="0" borderId="24" xfId="0" applyNumberFormat="1" applyFont="1" applyBorder="1"/>
    <xf numFmtId="49" fontId="7" fillId="0" borderId="0" xfId="0" applyNumberFormat="1" applyFont="1" applyAlignment="1">
      <alignment vertical="center" wrapText="1"/>
    </xf>
    <xf numFmtId="4" fontId="7" fillId="0" borderId="0" xfId="0" applyNumberFormat="1" applyFont="1" applyAlignment="1">
      <alignment wrapText="1"/>
    </xf>
    <xf numFmtId="167" fontId="7" fillId="0" borderId="0" xfId="0" applyNumberFormat="1" applyFont="1" applyAlignment="1" applyProtection="1">
      <alignment wrapText="1"/>
      <protection locked="0"/>
    </xf>
    <xf numFmtId="165" fontId="7" fillId="0" borderId="0" xfId="0" applyNumberFormat="1" applyFont="1"/>
    <xf numFmtId="49" fontId="4" fillId="0" borderId="0" xfId="0" applyNumberFormat="1" applyFont="1" applyAlignment="1">
      <alignment vertical="center" wrapText="1"/>
    </xf>
    <xf numFmtId="4" fontId="4" fillId="0" borderId="0" xfId="0" applyNumberFormat="1" applyFont="1" applyAlignment="1">
      <alignment wrapText="1"/>
    </xf>
    <xf numFmtId="167" fontId="4" fillId="0" borderId="0" xfId="0" applyNumberFormat="1" applyFont="1" applyAlignment="1" applyProtection="1">
      <alignment wrapText="1"/>
      <protection locked="0"/>
    </xf>
    <xf numFmtId="49" fontId="7" fillId="0" borderId="0" xfId="0" applyNumberFormat="1" applyFont="1" applyAlignment="1">
      <alignment vertical="top"/>
    </xf>
    <xf numFmtId="2" fontId="7" fillId="0" borderId="0" xfId="0" applyNumberFormat="1" applyFont="1" applyAlignment="1">
      <alignment vertical="top"/>
    </xf>
    <xf numFmtId="1" fontId="12" fillId="0" borderId="0" xfId="0" applyNumberFormat="1" applyFont="1" applyAlignment="1">
      <alignment horizontal="left" vertical="top"/>
    </xf>
    <xf numFmtId="1" fontId="4" fillId="0" borderId="0" xfId="0" applyNumberFormat="1" applyFont="1" applyAlignment="1">
      <alignment horizontal="center" vertical="top"/>
    </xf>
    <xf numFmtId="0" fontId="4" fillId="0" borderId="0" xfId="0" applyFont="1" applyAlignment="1">
      <alignment horizontal="center" vertical="center"/>
    </xf>
    <xf numFmtId="0" fontId="22" fillId="0" borderId="0" xfId="0" applyFont="1" applyAlignment="1">
      <alignment vertical="top" wrapText="1"/>
    </xf>
    <xf numFmtId="1" fontId="7" fillId="0" borderId="5" xfId="0" applyNumberFormat="1" applyFont="1" applyBorder="1" applyAlignment="1">
      <alignment horizontal="left" vertical="top" wrapText="1"/>
    </xf>
    <xf numFmtId="49" fontId="7" fillId="0" borderId="6" xfId="0" applyNumberFormat="1" applyFont="1" applyBorder="1" applyAlignment="1">
      <alignment horizontal="left" vertical="top" wrapText="1"/>
    </xf>
    <xf numFmtId="0" fontId="7" fillId="0" borderId="6" xfId="0" applyFont="1" applyBorder="1" applyAlignment="1">
      <alignment horizontal="left" vertical="top" wrapText="1"/>
    </xf>
    <xf numFmtId="2" fontId="7" fillId="0" borderId="6" xfId="0" applyNumberFormat="1" applyFont="1" applyBorder="1" applyAlignment="1">
      <alignment horizontal="left" vertical="top" wrapText="1"/>
    </xf>
    <xf numFmtId="166" fontId="7" fillId="0" borderId="6" xfId="0" applyNumberFormat="1" applyFont="1" applyBorder="1" applyAlignment="1" applyProtection="1">
      <alignment horizontal="left" vertical="top" wrapText="1"/>
      <protection locked="0"/>
    </xf>
    <xf numFmtId="166" fontId="7" fillId="0" borderId="7" xfId="0" applyNumberFormat="1" applyFont="1" applyBorder="1" applyAlignment="1">
      <alignment horizontal="right" vertical="top" wrapText="1"/>
    </xf>
    <xf numFmtId="2" fontId="7" fillId="0" borderId="0" xfId="0" applyNumberFormat="1" applyFont="1" applyAlignment="1">
      <alignment horizontal="left" vertical="top" wrapText="1"/>
    </xf>
    <xf numFmtId="166" fontId="7" fillId="0" borderId="0" xfId="0" applyNumberFormat="1" applyFont="1" applyAlignment="1" applyProtection="1">
      <alignment horizontal="left" vertical="top" wrapText="1"/>
      <protection locked="0"/>
    </xf>
    <xf numFmtId="166" fontId="7" fillId="0" borderId="0" xfId="0" applyNumberFormat="1" applyFont="1" applyAlignment="1">
      <alignment horizontal="right" vertical="top" wrapText="1"/>
    </xf>
    <xf numFmtId="166" fontId="4" fillId="0" borderId="0" xfId="0" applyNumberFormat="1" applyFont="1" applyAlignment="1" applyProtection="1">
      <alignment vertical="top" wrapText="1"/>
      <protection locked="0"/>
    </xf>
    <xf numFmtId="1" fontId="4" fillId="0" borderId="0" xfId="3" applyNumberFormat="1" applyFont="1" applyAlignment="1" applyProtection="1">
      <alignment horizontal="left" vertical="top"/>
      <protection locked="0"/>
    </xf>
    <xf numFmtId="0" fontId="4" fillId="0" borderId="0" xfId="3" applyFont="1" applyAlignment="1" applyProtection="1">
      <alignment vertical="top" wrapText="1"/>
      <protection hidden="1"/>
    </xf>
    <xf numFmtId="0" fontId="4" fillId="0" borderId="0" xfId="3" applyFont="1" applyAlignment="1" applyProtection="1">
      <alignment horizontal="center"/>
      <protection locked="0"/>
    </xf>
    <xf numFmtId="0" fontId="4" fillId="0" borderId="0" xfId="3" applyFont="1" applyAlignment="1" applyProtection="1">
      <alignment horizontal="left" wrapText="1"/>
      <protection hidden="1"/>
    </xf>
    <xf numFmtId="0" fontId="4" fillId="0" borderId="0" xfId="3" applyFont="1" applyAlignment="1" applyProtection="1">
      <alignment horizontal="left" vertical="top" wrapText="1"/>
      <protection hidden="1"/>
    </xf>
    <xf numFmtId="49" fontId="4" fillId="0" borderId="0" xfId="0" applyNumberFormat="1" applyFont="1" applyAlignment="1">
      <alignment horizontal="left"/>
    </xf>
    <xf numFmtId="49" fontId="7" fillId="0" borderId="0" xfId="0" applyNumberFormat="1" applyFont="1" applyAlignment="1">
      <alignment horizontal="justify" vertical="top"/>
    </xf>
    <xf numFmtId="49" fontId="4" fillId="0" borderId="0" xfId="1" applyNumberFormat="1" applyAlignment="1">
      <alignment horizontal="justify" vertical="top" wrapText="1"/>
    </xf>
    <xf numFmtId="4" fontId="4" fillId="0" borderId="0" xfId="0" applyNumberFormat="1" applyFont="1" applyAlignment="1">
      <alignment horizontal="right" wrapText="1"/>
    </xf>
    <xf numFmtId="1" fontId="4" fillId="0" borderId="0" xfId="0" applyNumberFormat="1" applyFont="1" applyAlignment="1">
      <alignment horizontal="left" vertical="center"/>
    </xf>
    <xf numFmtId="0" fontId="4" fillId="0" borderId="0" xfId="0" applyFont="1" applyAlignment="1">
      <alignment vertical="center" wrapText="1"/>
    </xf>
    <xf numFmtId="49" fontId="4" fillId="0" borderId="0" xfId="0" applyNumberFormat="1" applyFont="1" applyAlignment="1">
      <alignment wrapText="1"/>
    </xf>
    <xf numFmtId="49" fontId="4" fillId="0" borderId="4" xfId="0" applyNumberFormat="1" applyFont="1" applyBorder="1" applyAlignment="1">
      <alignment horizontal="left" vertical="top" wrapText="1"/>
    </xf>
    <xf numFmtId="1" fontId="4" fillId="0" borderId="0" xfId="0" applyNumberFormat="1" applyFont="1" applyAlignment="1">
      <alignment horizontal="justify" vertical="top"/>
    </xf>
    <xf numFmtId="49" fontId="4" fillId="0" borderId="0" xfId="1" applyNumberFormat="1" applyAlignment="1">
      <alignment horizontal="left" vertical="top" wrapText="1"/>
    </xf>
    <xf numFmtId="49" fontId="15" fillId="0" borderId="0" xfId="1" applyNumberFormat="1" applyFont="1" applyAlignment="1">
      <alignment horizontal="justify" vertical="top" wrapText="1"/>
    </xf>
    <xf numFmtId="4" fontId="4" fillId="0" borderId="0" xfId="1" applyNumberFormat="1" applyAlignment="1">
      <alignment horizontal="right"/>
    </xf>
    <xf numFmtId="0" fontId="26" fillId="0" borderId="0" xfId="0" applyFont="1" applyAlignment="1">
      <alignment wrapText="1"/>
    </xf>
    <xf numFmtId="165" fontId="4" fillId="0" borderId="0" xfId="0" applyNumberFormat="1" applyFont="1" applyAlignment="1">
      <alignment wrapText="1"/>
    </xf>
    <xf numFmtId="0" fontId="4" fillId="0" borderId="0" xfId="1" applyAlignment="1">
      <alignment horizontal="justify" vertical="top"/>
    </xf>
    <xf numFmtId="0" fontId="4" fillId="0" borderId="0" xfId="1" applyAlignment="1">
      <alignment horizontal="right"/>
    </xf>
    <xf numFmtId="166" fontId="4" fillId="0" borderId="0" xfId="1" applyNumberFormat="1" applyProtection="1">
      <protection locked="0"/>
    </xf>
    <xf numFmtId="166" fontId="4" fillId="0" borderId="0" xfId="0" applyNumberFormat="1" applyFont="1" applyAlignment="1">
      <alignment horizontal="right"/>
    </xf>
    <xf numFmtId="0" fontId="4" fillId="0" borderId="0" xfId="1"/>
    <xf numFmtId="1" fontId="4" fillId="0" borderId="0" xfId="1" applyNumberFormat="1" applyAlignment="1">
      <alignment horizontal="left"/>
    </xf>
    <xf numFmtId="166" fontId="4" fillId="0" borderId="0" xfId="1" applyNumberFormat="1" applyAlignment="1">
      <alignment horizontal="right"/>
    </xf>
    <xf numFmtId="1" fontId="4" fillId="0" borderId="0" xfId="0" applyNumberFormat="1" applyFont="1" applyAlignment="1">
      <alignment wrapText="1"/>
    </xf>
    <xf numFmtId="49" fontId="13" fillId="0" borderId="0" xfId="0" applyNumberFormat="1" applyFont="1" applyAlignment="1">
      <alignment horizontal="justify" vertical="top"/>
    </xf>
    <xf numFmtId="49" fontId="13" fillId="0" borderId="0" xfId="0" applyNumberFormat="1" applyFont="1" applyAlignment="1">
      <alignment horizontal="justify"/>
    </xf>
    <xf numFmtId="1" fontId="13" fillId="0" borderId="0" xfId="0" applyNumberFormat="1" applyFont="1" applyAlignment="1">
      <alignment horizontal="left" vertical="top"/>
    </xf>
    <xf numFmtId="0" fontId="13" fillId="0" borderId="0" xfId="0" applyFont="1" applyAlignment="1">
      <alignment horizontal="right"/>
    </xf>
    <xf numFmtId="0" fontId="13" fillId="0" borderId="0" xfId="0" applyFont="1"/>
    <xf numFmtId="1" fontId="13" fillId="0" borderId="0" xfId="0" applyNumberFormat="1" applyFont="1" applyAlignment="1">
      <alignment horizontal="left" vertical="top" wrapText="1"/>
    </xf>
    <xf numFmtId="0" fontId="13" fillId="0" borderId="0" xfId="0" applyFont="1" applyAlignment="1">
      <alignment wrapText="1"/>
    </xf>
    <xf numFmtId="165" fontId="13" fillId="0" borderId="0" xfId="0" applyNumberFormat="1" applyFont="1" applyAlignment="1">
      <alignment wrapText="1"/>
    </xf>
    <xf numFmtId="49" fontId="4" fillId="0" borderId="4" xfId="0" applyNumberFormat="1" applyFont="1" applyBorder="1" applyAlignment="1">
      <alignment horizontal="justify" vertical="top"/>
    </xf>
    <xf numFmtId="0" fontId="4" fillId="0" borderId="4" xfId="0" applyFont="1" applyBorder="1" applyAlignment="1">
      <alignment wrapText="1"/>
    </xf>
    <xf numFmtId="0" fontId="13" fillId="0" borderId="0" xfId="0" applyFont="1" applyAlignment="1">
      <alignment vertical="top" wrapText="1"/>
    </xf>
    <xf numFmtId="0" fontId="4" fillId="2" borderId="0" xfId="0" applyFont="1" applyFill="1" applyAlignment="1">
      <alignment horizontal="left" vertical="top" wrapText="1"/>
    </xf>
    <xf numFmtId="0" fontId="4" fillId="2" borderId="0" xfId="0" applyFont="1" applyFill="1" applyAlignment="1">
      <alignment horizontal="center" vertical="center" wrapText="1"/>
    </xf>
    <xf numFmtId="165" fontId="4" fillId="2" borderId="0" xfId="0" applyNumberFormat="1" applyFont="1" applyFill="1" applyAlignment="1">
      <alignment horizontal="center" vertical="center" wrapText="1"/>
    </xf>
    <xf numFmtId="0" fontId="4" fillId="2" borderId="0" xfId="0" applyFont="1" applyFill="1"/>
    <xf numFmtId="0" fontId="4" fillId="2" borderId="0" xfId="0" applyFont="1" applyFill="1" applyAlignment="1">
      <alignment horizontal="justify" vertical="top" wrapText="1"/>
    </xf>
    <xf numFmtId="4" fontId="4" fillId="2" borderId="0" xfId="0" applyNumberFormat="1" applyFont="1" applyFill="1" applyAlignment="1">
      <alignment horizontal="center" wrapText="1"/>
    </xf>
    <xf numFmtId="2" fontId="4" fillId="2" borderId="0" xfId="0" applyNumberFormat="1" applyFont="1" applyFill="1" applyAlignment="1">
      <alignment horizontal="right" wrapText="1"/>
    </xf>
    <xf numFmtId="166" fontId="4" fillId="2" borderId="0" xfId="0" applyNumberFormat="1" applyFont="1" applyFill="1" applyAlignment="1">
      <alignment wrapText="1"/>
    </xf>
    <xf numFmtId="0" fontId="13" fillId="2" borderId="0" xfId="0" applyFont="1" applyFill="1" applyAlignment="1">
      <alignment horizontal="left" vertical="top" wrapText="1"/>
    </xf>
    <xf numFmtId="1" fontId="4" fillId="2" borderId="0" xfId="0" applyNumberFormat="1" applyFont="1" applyFill="1" applyAlignment="1">
      <alignment horizontal="center" vertical="center" wrapText="1"/>
    </xf>
    <xf numFmtId="0" fontId="4" fillId="2" borderId="0" xfId="0" applyFont="1" applyFill="1" applyAlignment="1">
      <alignment horizontal="right"/>
    </xf>
    <xf numFmtId="2" fontId="4" fillId="2" borderId="0" xfId="0" applyNumberFormat="1" applyFont="1" applyFill="1" applyAlignment="1">
      <alignment horizontal="right"/>
    </xf>
    <xf numFmtId="167" fontId="4" fillId="2" borderId="0" xfId="0" applyNumberFormat="1" applyFont="1" applyFill="1" applyAlignment="1">
      <alignment wrapText="1"/>
    </xf>
    <xf numFmtId="4" fontId="4" fillId="0" borderId="0" xfId="0" applyNumberFormat="1" applyFont="1"/>
    <xf numFmtId="1" fontId="15" fillId="0" borderId="0" xfId="0" applyNumberFormat="1" applyFont="1" applyAlignment="1">
      <alignment horizontal="left" vertical="top" wrapText="1"/>
    </xf>
    <xf numFmtId="0" fontId="27" fillId="0" borderId="0" xfId="0" applyFont="1" applyAlignment="1">
      <alignment horizontal="left" vertical="top" wrapText="1"/>
    </xf>
    <xf numFmtId="0" fontId="15" fillId="0" borderId="0" xfId="0" applyFont="1" applyAlignment="1">
      <alignment horizontal="left" vertical="top" wrapText="1"/>
    </xf>
    <xf numFmtId="166" fontId="14" fillId="0" borderId="0" xfId="0" applyNumberFormat="1" applyFont="1" applyAlignment="1">
      <alignment wrapText="1"/>
    </xf>
    <xf numFmtId="0" fontId="15" fillId="0" borderId="0" xfId="0" applyFont="1" applyAlignment="1">
      <alignment wrapText="1"/>
    </xf>
    <xf numFmtId="4" fontId="15" fillId="0" borderId="0" xfId="0" applyNumberFormat="1" applyFont="1"/>
    <xf numFmtId="0" fontId="15" fillId="0" borderId="0" xfId="0" applyFont="1" applyAlignment="1">
      <alignment horizontal="right" vertical="top"/>
    </xf>
    <xf numFmtId="0" fontId="4" fillId="0" borderId="0" xfId="1" applyAlignment="1">
      <alignment horizontal="left" vertical="top"/>
    </xf>
    <xf numFmtId="4" fontId="4" fillId="0" borderId="0" xfId="1" applyNumberFormat="1" applyAlignment="1">
      <alignment horizontal="right" wrapText="1"/>
    </xf>
    <xf numFmtId="0" fontId="21" fillId="0" borderId="0" xfId="0" applyFont="1" applyAlignment="1">
      <alignment wrapText="1"/>
    </xf>
    <xf numFmtId="49" fontId="7" fillId="0" borderId="0" xfId="0" applyNumberFormat="1" applyFont="1" applyAlignment="1">
      <alignment horizontal="justify" wrapText="1"/>
    </xf>
    <xf numFmtId="2" fontId="7" fillId="0" borderId="0" xfId="0" applyNumberFormat="1" applyFont="1" applyAlignment="1">
      <alignment horizontal="left" wrapText="1"/>
    </xf>
    <xf numFmtId="168" fontId="7" fillId="0" borderId="0" xfId="0" applyNumberFormat="1" applyFont="1" applyAlignment="1" applyProtection="1">
      <alignment vertical="top" wrapText="1"/>
      <protection locked="0"/>
    </xf>
    <xf numFmtId="168" fontId="7" fillId="0" borderId="0" xfId="0" applyNumberFormat="1" applyFont="1" applyAlignment="1">
      <alignment vertical="top" wrapText="1"/>
    </xf>
    <xf numFmtId="1" fontId="4" fillId="0" borderId="22" xfId="0" applyNumberFormat="1" applyFont="1" applyBorder="1" applyAlignment="1">
      <alignment horizontal="left" vertical="top"/>
    </xf>
    <xf numFmtId="0" fontId="4" fillId="0" borderId="23" xfId="0" applyFont="1" applyBorder="1" applyAlignment="1">
      <alignment horizontal="right"/>
    </xf>
    <xf numFmtId="2" fontId="4" fillId="0" borderId="23" xfId="0" applyNumberFormat="1" applyFont="1" applyBorder="1" applyAlignment="1">
      <alignment horizontal="right"/>
    </xf>
    <xf numFmtId="166" fontId="4" fillId="0" borderId="23" xfId="0" applyNumberFormat="1" applyFont="1" applyBorder="1" applyProtection="1">
      <protection locked="0"/>
    </xf>
    <xf numFmtId="1" fontId="70" fillId="3" borderId="0" xfId="0" applyNumberFormat="1" applyFont="1" applyFill="1" applyAlignment="1">
      <alignment horizontal="left" vertical="top"/>
    </xf>
    <xf numFmtId="49" fontId="71" fillId="3" borderId="0" xfId="0" applyNumberFormat="1" applyFont="1" applyFill="1" applyAlignment="1">
      <alignment horizontal="justify"/>
    </xf>
    <xf numFmtId="1" fontId="7" fillId="0" borderId="0" xfId="0" applyNumberFormat="1" applyFont="1" applyAlignment="1">
      <alignment horizontal="left" vertical="center" wrapText="1"/>
    </xf>
    <xf numFmtId="1" fontId="4" fillId="0" borderId="0" xfId="0" applyNumberFormat="1" applyFont="1" applyAlignment="1">
      <alignment horizontal="left" vertical="center" wrapText="1"/>
    </xf>
    <xf numFmtId="1" fontId="4" fillId="0" borderId="0" xfId="3" applyNumberFormat="1" applyFont="1" applyAlignment="1">
      <alignment horizontal="left" vertical="top"/>
    </xf>
    <xf numFmtId="49" fontId="7" fillId="0" borderId="0" xfId="3" applyNumberFormat="1" applyFont="1" applyAlignment="1">
      <alignment horizontal="left" vertical="top" wrapText="1"/>
    </xf>
    <xf numFmtId="0" fontId="4" fillId="0" borderId="0" xfId="3" applyFont="1" applyAlignment="1">
      <alignment horizontal="right"/>
    </xf>
    <xf numFmtId="2" fontId="4" fillId="0" borderId="0" xfId="3" applyNumberFormat="1" applyFont="1" applyAlignment="1">
      <alignment horizontal="right"/>
    </xf>
    <xf numFmtId="166" fontId="4" fillId="0" borderId="0" xfId="3" applyNumberFormat="1" applyFont="1" applyAlignment="1">
      <alignment wrapText="1"/>
    </xf>
    <xf numFmtId="166" fontId="4" fillId="0" borderId="0" xfId="3" applyNumberFormat="1" applyFont="1"/>
    <xf numFmtId="0" fontId="4" fillId="0" borderId="0" xfId="3" applyFont="1" applyAlignment="1">
      <alignment horizontal="left" vertical="top" wrapText="1"/>
    </xf>
    <xf numFmtId="167" fontId="4" fillId="0" borderId="0" xfId="0" applyNumberFormat="1" applyFont="1" applyAlignment="1">
      <alignment horizontal="right" wrapText="1"/>
    </xf>
    <xf numFmtId="49" fontId="4" fillId="0" borderId="0" xfId="1" applyNumberFormat="1" applyAlignment="1">
      <alignment horizontal="justify"/>
    </xf>
    <xf numFmtId="2" fontId="4" fillId="0" borderId="0" xfId="1" applyNumberFormat="1" applyAlignment="1">
      <alignment horizontal="right"/>
    </xf>
    <xf numFmtId="165" fontId="4" fillId="0" borderId="0" xfId="1" applyNumberFormat="1" applyProtection="1">
      <protection locked="0"/>
    </xf>
    <xf numFmtId="165" fontId="4" fillId="0" borderId="0" xfId="1" applyNumberFormat="1"/>
    <xf numFmtId="1" fontId="7" fillId="0" borderId="22" xfId="0" applyNumberFormat="1" applyFont="1" applyBorder="1" applyAlignment="1">
      <alignment horizontal="left" vertical="center" wrapText="1"/>
    </xf>
    <xf numFmtId="166" fontId="7" fillId="0" borderId="23" xfId="0" applyNumberFormat="1" applyFont="1" applyBorder="1"/>
    <xf numFmtId="1" fontId="24" fillId="0" borderId="0" xfId="0" applyNumberFormat="1" applyFont="1" applyAlignment="1">
      <alignment horizontal="left" vertical="top" wrapText="1"/>
    </xf>
    <xf numFmtId="49" fontId="24" fillId="0" borderId="0" xfId="0" applyNumberFormat="1" applyFont="1" applyAlignment="1">
      <alignment vertical="top" wrapText="1"/>
    </xf>
    <xf numFmtId="0" fontId="24" fillId="0" borderId="0" xfId="0" applyFont="1" applyAlignment="1">
      <alignment horizontal="right" wrapText="1"/>
    </xf>
    <xf numFmtId="2" fontId="24" fillId="0" borderId="0" xfId="0" applyNumberFormat="1" applyFont="1" applyAlignment="1">
      <alignment wrapText="1"/>
    </xf>
    <xf numFmtId="166" fontId="24" fillId="0" borderId="0" xfId="0" applyNumberFormat="1" applyFont="1" applyAlignment="1" applyProtection="1">
      <alignment wrapText="1"/>
      <protection locked="0"/>
    </xf>
    <xf numFmtId="166" fontId="24" fillId="0" borderId="0" xfId="0" applyNumberFormat="1" applyFont="1"/>
    <xf numFmtId="0" fontId="24" fillId="0" borderId="0" xfId="0" applyFont="1"/>
    <xf numFmtId="1" fontId="15" fillId="0" borderId="0" xfId="0" applyNumberFormat="1" applyFont="1" applyAlignment="1">
      <alignment horizontal="left" vertical="top"/>
    </xf>
    <xf numFmtId="49" fontId="15" fillId="0" borderId="0" xfId="0" applyNumberFormat="1" applyFont="1" applyAlignment="1">
      <alignment vertical="top" wrapText="1"/>
    </xf>
    <xf numFmtId="2" fontId="15" fillId="0" borderId="0" xfId="0" applyNumberFormat="1" applyFont="1"/>
    <xf numFmtId="49" fontId="24" fillId="0" borderId="0" xfId="0" applyNumberFormat="1" applyFont="1" applyAlignment="1">
      <alignment wrapText="1"/>
    </xf>
    <xf numFmtId="49" fontId="15" fillId="0" borderId="0" xfId="0" applyNumberFormat="1" applyFont="1" applyAlignment="1">
      <alignment wrapText="1"/>
    </xf>
    <xf numFmtId="1" fontId="24" fillId="0" borderId="0" xfId="0" applyNumberFormat="1" applyFont="1" applyAlignment="1">
      <alignment vertical="top" wrapText="1"/>
    </xf>
    <xf numFmtId="0" fontId="15" fillId="0" borderId="0" xfId="0" applyFont="1" applyAlignment="1">
      <alignment horizontal="right" wrapText="1"/>
    </xf>
    <xf numFmtId="2" fontId="15" fillId="0" borderId="0" xfId="0" applyNumberFormat="1" applyFont="1" applyAlignment="1">
      <alignment wrapText="1"/>
    </xf>
    <xf numFmtId="166" fontId="15" fillId="0" borderId="0" xfId="0" applyNumberFormat="1" applyFont="1" applyAlignment="1">
      <alignment wrapText="1"/>
    </xf>
    <xf numFmtId="166" fontId="15" fillId="0" borderId="0" xfId="0" applyNumberFormat="1" applyFont="1" applyAlignment="1" applyProtection="1">
      <alignment wrapText="1"/>
      <protection locked="0"/>
    </xf>
    <xf numFmtId="0" fontId="24" fillId="0" borderId="0" xfId="0" applyFont="1" applyAlignment="1">
      <alignment horizontal="left" vertical="top" wrapText="1"/>
    </xf>
    <xf numFmtId="49" fontId="15" fillId="0" borderId="0" xfId="0" applyNumberFormat="1" applyFont="1" applyAlignment="1">
      <alignment horizontal="justify" vertical="top" wrapText="1"/>
    </xf>
    <xf numFmtId="2" fontId="15" fillId="0" borderId="0" xfId="0" applyNumberFormat="1" applyFont="1" applyAlignment="1">
      <alignment horizontal="right" wrapText="1"/>
    </xf>
    <xf numFmtId="1" fontId="15" fillId="0" borderId="0" xfId="0" applyNumberFormat="1" applyFont="1"/>
    <xf numFmtId="1" fontId="24" fillId="0" borderId="22" xfId="0" applyNumberFormat="1" applyFont="1" applyBorder="1" applyAlignment="1">
      <alignment horizontal="left" vertical="top"/>
    </xf>
    <xf numFmtId="49" fontId="24" fillId="0" borderId="23" xfId="0" applyNumberFormat="1" applyFont="1" applyBorder="1" applyAlignment="1">
      <alignment horizontal="left" vertical="top"/>
    </xf>
    <xf numFmtId="0" fontId="15" fillId="0" borderId="23" xfId="0" applyFont="1" applyBorder="1" applyAlignment="1">
      <alignment horizontal="right"/>
    </xf>
    <xf numFmtId="2" fontId="15" fillId="0" borderId="23" xfId="0" applyNumberFormat="1" applyFont="1" applyBorder="1" applyAlignment="1">
      <alignment horizontal="right"/>
    </xf>
    <xf numFmtId="166" fontId="15" fillId="0" borderId="23" xfId="0" applyNumberFormat="1" applyFont="1" applyBorder="1" applyProtection="1">
      <protection locked="0"/>
    </xf>
    <xf numFmtId="166" fontId="24" fillId="0" borderId="24" xfId="0" applyNumberFormat="1" applyFont="1" applyBorder="1"/>
    <xf numFmtId="1" fontId="24" fillId="0" borderId="0" xfId="0" applyNumberFormat="1" applyFont="1" applyAlignment="1">
      <alignment horizontal="left" vertical="top"/>
    </xf>
    <xf numFmtId="49" fontId="24" fillId="0" borderId="0" xfId="0" applyNumberFormat="1" applyFont="1" applyAlignment="1">
      <alignment horizontal="left" vertical="top"/>
    </xf>
    <xf numFmtId="2" fontId="7" fillId="0" borderId="0" xfId="0" applyNumberFormat="1" applyFont="1"/>
    <xf numFmtId="4" fontId="7" fillId="0" borderId="0" xfId="0" applyNumberFormat="1" applyFont="1" applyAlignment="1">
      <alignment horizontal="left" vertical="top"/>
    </xf>
    <xf numFmtId="1" fontId="7" fillId="0" borderId="0" xfId="0" applyNumberFormat="1" applyFont="1" applyAlignment="1">
      <alignment horizontal="right" vertical="top"/>
    </xf>
    <xf numFmtId="166" fontId="7" fillId="0" borderId="0" xfId="0" applyNumberFormat="1" applyFont="1" applyAlignment="1" applyProtection="1">
      <alignment horizontal="right"/>
      <protection locked="0"/>
    </xf>
    <xf numFmtId="166" fontId="7" fillId="0" borderId="23" xfId="0" applyNumberFormat="1" applyFont="1" applyBorder="1" applyAlignment="1" applyProtection="1">
      <alignment horizontal="right"/>
      <protection locked="0"/>
    </xf>
    <xf numFmtId="1" fontId="4" fillId="0" borderId="0" xfId="1" applyNumberFormat="1" applyAlignment="1">
      <alignment horizontal="left" vertical="top"/>
    </xf>
    <xf numFmtId="49" fontId="4" fillId="0" borderId="0" xfId="1" applyNumberFormat="1" applyAlignment="1">
      <alignment horizontal="justify" vertical="top"/>
    </xf>
    <xf numFmtId="166" fontId="4" fillId="0" borderId="0" xfId="1" applyNumberFormat="1"/>
    <xf numFmtId="2" fontId="4" fillId="0" borderId="0" xfId="1" applyNumberFormat="1"/>
    <xf numFmtId="1" fontId="4" fillId="0" borderId="0" xfId="1" quotePrefix="1" applyNumberFormat="1" applyAlignment="1">
      <alignment horizontal="left" vertical="top"/>
    </xf>
    <xf numFmtId="0" fontId="4" fillId="0" borderId="0" xfId="1" applyAlignment="1">
      <alignment horizontal="right" vertical="top"/>
    </xf>
    <xf numFmtId="2" fontId="4" fillId="0" borderId="0" xfId="1" applyNumberFormat="1" applyAlignment="1">
      <alignment horizontal="right" vertical="top"/>
    </xf>
    <xf numFmtId="49" fontId="7" fillId="0" borderId="0" xfId="1" applyNumberFormat="1" applyFont="1" applyAlignment="1">
      <alignment horizontal="justify" vertical="top"/>
    </xf>
    <xf numFmtId="4" fontId="4" fillId="0" borderId="0" xfId="0" applyNumberFormat="1" applyFont="1" applyAlignment="1">
      <alignment horizontal="right" vertical="top" wrapText="1"/>
    </xf>
    <xf numFmtId="166" fontId="4" fillId="0" borderId="0" xfId="0" applyNumberFormat="1" applyFont="1" applyAlignment="1">
      <alignment horizontal="right" vertical="top" wrapText="1"/>
    </xf>
    <xf numFmtId="49" fontId="4" fillId="0" borderId="0" xfId="0" applyNumberFormat="1" applyFont="1" applyAlignment="1">
      <alignment horizontal="right" wrapText="1"/>
    </xf>
    <xf numFmtId="2" fontId="4" fillId="0" borderId="0" xfId="0" applyNumberFormat="1" applyFont="1" applyAlignment="1">
      <alignment horizontal="right" vertical="top" wrapText="1"/>
    </xf>
    <xf numFmtId="4" fontId="4" fillId="0" borderId="0" xfId="0" applyNumberFormat="1" applyFont="1" applyAlignment="1">
      <alignment vertical="top" wrapText="1"/>
    </xf>
    <xf numFmtId="4" fontId="4" fillId="0" borderId="0" xfId="0" applyNumberFormat="1" applyFont="1" applyAlignment="1">
      <alignment horizontal="center"/>
    </xf>
    <xf numFmtId="4" fontId="4" fillId="0" borderId="0" xfId="0" applyNumberFormat="1" applyFont="1" applyAlignment="1">
      <alignment horizontal="justify" vertical="top" wrapText="1"/>
    </xf>
    <xf numFmtId="49" fontId="7" fillId="0" borderId="0" xfId="0" applyNumberFormat="1" applyFont="1" applyAlignment="1">
      <alignment wrapText="1"/>
    </xf>
    <xf numFmtId="49" fontId="7" fillId="0" borderId="0" xfId="0" applyNumberFormat="1" applyFont="1" applyAlignment="1">
      <alignment vertical="top" wrapText="1"/>
    </xf>
    <xf numFmtId="2" fontId="7" fillId="0" borderId="0" xfId="0" applyNumberFormat="1" applyFont="1" applyAlignment="1">
      <alignment horizontal="right" wrapText="1"/>
    </xf>
    <xf numFmtId="2" fontId="4" fillId="0" borderId="0" xfId="0" applyNumberFormat="1" applyFont="1" applyAlignment="1">
      <alignment vertical="center"/>
    </xf>
    <xf numFmtId="166" fontId="4" fillId="0" borderId="0" xfId="0" applyNumberFormat="1" applyFont="1" applyAlignment="1">
      <alignment vertical="center"/>
    </xf>
    <xf numFmtId="49" fontId="4" fillId="0" borderId="0" xfId="0" applyNumberFormat="1" applyFont="1" applyAlignment="1">
      <alignment horizontal="right"/>
    </xf>
    <xf numFmtId="4" fontId="4" fillId="0" borderId="0" xfId="0" applyNumberFormat="1" applyFont="1" applyAlignment="1" applyProtection="1">
      <alignment horizontal="right"/>
      <protection locked="0"/>
    </xf>
    <xf numFmtId="1" fontId="4" fillId="0" borderId="0" xfId="0" applyNumberFormat="1" applyFont="1" applyAlignment="1">
      <alignment horizontal="justify"/>
    </xf>
    <xf numFmtId="166" fontId="7" fillId="0" borderId="23" xfId="0" applyNumberFormat="1" applyFont="1" applyBorder="1" applyAlignment="1">
      <alignment horizontal="right" wrapText="1"/>
    </xf>
    <xf numFmtId="0" fontId="15" fillId="0" borderId="4" xfId="61" applyFont="1" applyBorder="1" applyAlignment="1">
      <alignment horizontal="left" vertical="top"/>
    </xf>
    <xf numFmtId="0" fontId="62" fillId="0" borderId="4" xfId="61" applyFont="1" applyBorder="1" applyAlignment="1">
      <alignment horizontal="right"/>
    </xf>
    <xf numFmtId="2" fontId="25" fillId="0" borderId="4" xfId="61" applyNumberFormat="1" applyFont="1" applyBorder="1" applyAlignment="1">
      <alignment horizontal="right"/>
    </xf>
    <xf numFmtId="166" fontId="15" fillId="0" borderId="4" xfId="61" applyNumberFormat="1" applyFont="1" applyBorder="1"/>
    <xf numFmtId="0" fontId="15" fillId="0" borderId="4" xfId="61" applyFont="1" applyBorder="1"/>
    <xf numFmtId="166" fontId="15" fillId="0" borderId="0" xfId="0" applyNumberFormat="1" applyFont="1" applyBorder="1"/>
    <xf numFmtId="166" fontId="15" fillId="0" borderId="4" xfId="0" applyNumberFormat="1" applyFont="1" applyBorder="1"/>
    <xf numFmtId="0" fontId="15" fillId="0" borderId="0" xfId="61" applyFont="1" applyBorder="1"/>
    <xf numFmtId="1" fontId="4" fillId="0" borderId="0" xfId="0" applyNumberFormat="1" applyFont="1" applyAlignment="1">
      <alignment horizontal="right"/>
    </xf>
    <xf numFmtId="0" fontId="0" fillId="0" borderId="0" xfId="0" applyAlignment="1">
      <alignment horizontal="right"/>
    </xf>
    <xf numFmtId="1" fontId="4" fillId="0" borderId="0" xfId="42" applyNumberFormat="1" applyFont="1" applyAlignment="1">
      <alignment horizontal="right"/>
    </xf>
    <xf numFmtId="1" fontId="15" fillId="0" borderId="0" xfId="61" applyNumberFormat="1" applyFont="1" applyAlignment="1">
      <alignment horizontal="right"/>
    </xf>
    <xf numFmtId="1" fontId="15" fillId="0" borderId="4" xfId="61" applyNumberFormat="1" applyFont="1" applyBorder="1" applyAlignment="1">
      <alignment horizontal="right"/>
    </xf>
    <xf numFmtId="49" fontId="7" fillId="0" borderId="0" xfId="0" applyNumberFormat="1" applyFont="1" applyAlignment="1">
      <alignment horizontal="justify" vertical="top"/>
    </xf>
    <xf numFmtId="49" fontId="7" fillId="0" borderId="23" xfId="0" applyNumberFormat="1" applyFont="1" applyBorder="1" applyAlignment="1">
      <alignment horizontal="justify" vertical="top"/>
    </xf>
    <xf numFmtId="0" fontId="63" fillId="0" borderId="19" xfId="62" applyFont="1" applyBorder="1" applyAlignment="1">
      <alignment horizontal="left" vertical="center" wrapText="1"/>
    </xf>
    <xf numFmtId="0" fontId="63" fillId="0" borderId="0" xfId="62" applyFont="1" applyAlignment="1">
      <alignment horizontal="left" vertical="center" wrapText="1"/>
    </xf>
    <xf numFmtId="0" fontId="63" fillId="0" borderId="15" xfId="62" applyFont="1" applyBorder="1" applyAlignment="1" applyProtection="1">
      <alignment horizontal="left" vertical="center"/>
      <protection hidden="1"/>
    </xf>
    <xf numFmtId="0" fontId="63" fillId="0" borderId="16" xfId="62" applyFont="1" applyBorder="1" applyAlignment="1" applyProtection="1">
      <alignment horizontal="left" vertical="center"/>
      <protection hidden="1"/>
    </xf>
    <xf numFmtId="0" fontId="63" fillId="0" borderId="17" xfId="62" applyFont="1" applyBorder="1" applyAlignment="1" applyProtection="1">
      <alignment horizontal="left" vertical="center"/>
      <protection hidden="1"/>
    </xf>
    <xf numFmtId="0" fontId="24" fillId="0" borderId="0" xfId="61" applyFont="1" applyAlignment="1">
      <alignment horizontal="left" vertical="top" wrapText="1"/>
    </xf>
    <xf numFmtId="0" fontId="63" fillId="0" borderId="15" xfId="62" applyFont="1" applyBorder="1" applyAlignment="1">
      <alignment horizontal="left" vertical="center" wrapText="1"/>
    </xf>
    <xf numFmtId="0" fontId="63" fillId="0" borderId="16" xfId="62" applyFont="1" applyBorder="1" applyAlignment="1">
      <alignment horizontal="left" vertical="center" wrapText="1"/>
    </xf>
    <xf numFmtId="0" fontId="63" fillId="0" borderId="17" xfId="62" applyFont="1" applyBorder="1" applyAlignment="1">
      <alignment horizontal="left" vertical="center" wrapText="1"/>
    </xf>
    <xf numFmtId="0" fontId="64" fillId="0" borderId="13" xfId="61" applyFont="1" applyBorder="1" applyAlignment="1">
      <alignment horizontal="left" vertical="top" wrapText="1"/>
    </xf>
    <xf numFmtId="0" fontId="64" fillId="0" borderId="0" xfId="61" applyFont="1" applyAlignment="1">
      <alignment horizontal="left" vertical="top" wrapText="1"/>
    </xf>
    <xf numFmtId="0" fontId="63" fillId="0" borderId="13" xfId="61" applyFont="1" applyBorder="1" applyAlignment="1">
      <alignment horizontal="left" vertical="center" wrapText="1"/>
    </xf>
    <xf numFmtId="0" fontId="64" fillId="0" borderId="13" xfId="61" applyFont="1" applyBorder="1" applyAlignment="1">
      <alignment horizontal="left" vertical="center" wrapText="1"/>
    </xf>
    <xf numFmtId="0" fontId="63" fillId="0" borderId="13" xfId="62" applyFont="1" applyBorder="1" applyAlignment="1" applyProtection="1">
      <alignment horizontal="left" vertical="center" wrapText="1"/>
      <protection hidden="1"/>
    </xf>
    <xf numFmtId="0" fontId="61" fillId="0" borderId="0" xfId="61" applyFont="1" applyAlignment="1">
      <alignment horizontal="left" vertical="top" wrapText="1"/>
    </xf>
    <xf numFmtId="0" fontId="63" fillId="0" borderId="11" xfId="25" applyFont="1" applyBorder="1" applyAlignment="1" applyProtection="1">
      <alignment horizontal="center" vertical="center"/>
      <protection locked="0"/>
    </xf>
    <xf numFmtId="0" fontId="64" fillId="0" borderId="13" xfId="25" applyFont="1" applyBorder="1" applyAlignment="1">
      <alignment horizontal="left" vertical="top" wrapText="1"/>
    </xf>
    <xf numFmtId="0" fontId="63" fillId="0" borderId="13" xfId="25" applyFont="1" applyBorder="1" applyAlignment="1">
      <alignment horizontal="left" vertical="top" wrapText="1"/>
    </xf>
    <xf numFmtId="0" fontId="61" fillId="0" borderId="0" xfId="25" applyFont="1" applyAlignment="1">
      <alignment horizontal="left" vertical="top" wrapText="1"/>
    </xf>
    <xf numFmtId="0" fontId="64" fillId="0" borderId="0" xfId="25" applyFont="1" applyAlignment="1">
      <alignment horizontal="left" vertical="center" wrapText="1"/>
    </xf>
  </cellXfs>
  <cellStyles count="68">
    <cellStyle name="1. br.stavke" xfId="8"/>
    <cellStyle name="2. Tekst stavke" xfId="9"/>
    <cellStyle name="3. jed.mjere" xfId="10"/>
    <cellStyle name="4. količina" xfId="11"/>
    <cellStyle name="5. jed.cijena" xfId="12"/>
    <cellStyle name="6.uk.cijena" xfId="13"/>
    <cellStyle name="Comma 10" xfId="59"/>
    <cellStyle name="Comma 2" xfId="14"/>
    <cellStyle name="Comma 3" xfId="39"/>
    <cellStyle name="Comma 3 2" xfId="47"/>
    <cellStyle name="Excel Built-in Normal" xfId="46"/>
    <cellStyle name="Excel Built-in Normal 1" xfId="52"/>
    <cellStyle name="Explanatory Text" xfId="5" builtinId="53"/>
    <cellStyle name="kolona A" xfId="15"/>
    <cellStyle name="kolona B" xfId="16"/>
    <cellStyle name="kolona E" xfId="17"/>
    <cellStyle name="kolona F" xfId="18"/>
    <cellStyle name="kolona G" xfId="19"/>
    <cellStyle name="Normal" xfId="0" builtinId="0"/>
    <cellStyle name="Normal 10 10" xfId="58"/>
    <cellStyle name="Normal 10 2" xfId="33"/>
    <cellStyle name="Normal 11 2" xfId="37"/>
    <cellStyle name="Normal 12" xfId="34"/>
    <cellStyle name="Normal 16" xfId="4"/>
    <cellStyle name="Normal 19 2 2" xfId="55"/>
    <cellStyle name="Normal 2" xfId="3"/>
    <cellStyle name="Normal 2 10" xfId="2"/>
    <cellStyle name="Normal 2 2" xfId="6"/>
    <cellStyle name="Normal 2 2 2" xfId="23"/>
    <cellStyle name="Normal 2 2 2 2" xfId="64"/>
    <cellStyle name="Normal 2 2 3" xfId="48"/>
    <cellStyle name="Normal 2 3" xfId="67"/>
    <cellStyle name="Normal 2 5" xfId="53"/>
    <cellStyle name="Normal 2 6" xfId="22"/>
    <cellStyle name="Normal 3" xfId="21"/>
    <cellStyle name="Normal 3 2" xfId="40"/>
    <cellStyle name="Normal 4" xfId="7"/>
    <cellStyle name="Normal 5 10 2" xfId="49"/>
    <cellStyle name="Normal 6" xfId="45"/>
    <cellStyle name="Normal 63" xfId="51"/>
    <cellStyle name="Normal_TROSKOVNIK-revizija2" xfId="63"/>
    <cellStyle name="Normal_TROŠKOVNIK - KAM - ŽUTO" xfId="57"/>
    <cellStyle name="Normal_Troškovnik 24SATA" xfId="65"/>
    <cellStyle name="Normalno 11" xfId="54"/>
    <cellStyle name="Normalno 15" xfId="25"/>
    <cellStyle name="Normalno 16" xfId="36"/>
    <cellStyle name="Normalno 2" xfId="24"/>
    <cellStyle name="Normalno 2 2" xfId="27"/>
    <cellStyle name="Normalno 2 2 2" xfId="31"/>
    <cellStyle name="Normalno 2 3" xfId="56"/>
    <cellStyle name="Normalno 3" xfId="26"/>
    <cellStyle name="Normalno 3 2" xfId="29"/>
    <cellStyle name="Normalno 4" xfId="41"/>
    <cellStyle name="Normalno 5" xfId="30"/>
    <cellStyle name="Normalno 6" xfId="42"/>
    <cellStyle name="Normalno 6 2" xfId="44"/>
    <cellStyle name="Normalno 7" xfId="28"/>
    <cellStyle name="Normalno 8" xfId="61"/>
    <cellStyle name="Obično 2" xfId="1"/>
    <cellStyle name="Obično_08.08.07-TROŠKOVNIK_STROJARSTVO_LAPAD" xfId="62"/>
    <cellStyle name="Obično_STAMBENI DIO" xfId="60"/>
    <cellStyle name="Standard 2" xfId="20"/>
    <cellStyle name="Stil 1" xfId="43"/>
    <cellStyle name="Style 1" xfId="35"/>
    <cellStyle name="Valuta 2" xfId="50"/>
    <cellStyle name="Zarez 2" xfId="38"/>
    <cellStyle name="Zarez 3" xfId="32"/>
    <cellStyle name="Zarez_BIM SK i TK oprema 130503" xfId="66"/>
  </cellStyles>
  <dxfs count="1">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600075</xdr:colOff>
      <xdr:row>82</xdr:row>
      <xdr:rowOff>0</xdr:rowOff>
    </xdr:from>
    <xdr:to>
      <xdr:col>1</xdr:col>
      <xdr:colOff>2924175</xdr:colOff>
      <xdr:row>82</xdr:row>
      <xdr:rowOff>0</xdr:rowOff>
    </xdr:to>
    <xdr:pic>
      <xdr:nvPicPr>
        <xdr:cNvPr id="2" name="Picture 4">
          <a:extLst>
            <a:ext uri="{FF2B5EF4-FFF2-40B4-BE49-F238E27FC236}">
              <a16:creationId xmlns="" xmlns:a16="http://schemas.microsoft.com/office/drawing/2014/main" id="{383BB875-2585-48BD-A6D8-493F1DE00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41452800"/>
          <a:ext cx="2324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82</xdr:row>
      <xdr:rowOff>0</xdr:rowOff>
    </xdr:from>
    <xdr:to>
      <xdr:col>1</xdr:col>
      <xdr:colOff>2924175</xdr:colOff>
      <xdr:row>82</xdr:row>
      <xdr:rowOff>0</xdr:rowOff>
    </xdr:to>
    <xdr:pic>
      <xdr:nvPicPr>
        <xdr:cNvPr id="3" name="Picture 5">
          <a:extLst>
            <a:ext uri="{FF2B5EF4-FFF2-40B4-BE49-F238E27FC236}">
              <a16:creationId xmlns="" xmlns:a16="http://schemas.microsoft.com/office/drawing/2014/main" id="{6D5B4C7A-AE91-4611-9E50-610721BCC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41452800"/>
          <a:ext cx="2324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82</xdr:row>
      <xdr:rowOff>0</xdr:rowOff>
    </xdr:from>
    <xdr:to>
      <xdr:col>1</xdr:col>
      <xdr:colOff>2924175</xdr:colOff>
      <xdr:row>82</xdr:row>
      <xdr:rowOff>0</xdr:rowOff>
    </xdr:to>
    <xdr:pic>
      <xdr:nvPicPr>
        <xdr:cNvPr id="4" name="Picture 6">
          <a:extLst>
            <a:ext uri="{FF2B5EF4-FFF2-40B4-BE49-F238E27FC236}">
              <a16:creationId xmlns="" xmlns:a16="http://schemas.microsoft.com/office/drawing/2014/main" id="{6E05C181-E5F3-43C5-9236-6B6A33306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41452800"/>
          <a:ext cx="2324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1875600</xdr:colOff>
      <xdr:row>328</xdr:row>
      <xdr:rowOff>0</xdr:rowOff>
    </xdr:from>
    <xdr:ext cx="184320" cy="264600"/>
    <xdr:sp macro="" textlink="">
      <xdr:nvSpPr>
        <xdr:cNvPr id="5" name="TekstniOkvir 40">
          <a:extLst>
            <a:ext uri="{FF2B5EF4-FFF2-40B4-BE49-F238E27FC236}">
              <a16:creationId xmlns="" xmlns:a16="http://schemas.microsoft.com/office/drawing/2014/main" id="{C1186650-86CB-44DD-B52E-D0F59480E73E}"/>
            </a:ext>
          </a:extLst>
        </xdr:cNvPr>
        <xdr:cNvSpPr/>
      </xdr:nvSpPr>
      <xdr:spPr>
        <a:xfrm>
          <a:off x="2228025" y="126806325"/>
          <a:ext cx="184320" cy="26460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none" lIns="90000" tIns="45000" rIns="90000" bIns="45000" anchor="t" compatLnSpc="0">
          <a:spAutoFit/>
        </a:bodyPr>
        <a:lstStyle/>
        <a:p>
          <a:pPr lvl="0" rtl="0" hangingPunct="0">
            <a:buNone/>
            <a:tabLst/>
          </a:pPr>
          <a:endParaRPr lang="hr-HR" sz="1200" kern="1200"/>
        </a:p>
      </xdr:txBody>
    </xdr:sp>
    <xdr:clientData/>
  </xdr:oneCellAnchor>
  <xdr:oneCellAnchor>
    <xdr:from>
      <xdr:col>1</xdr:col>
      <xdr:colOff>1875600</xdr:colOff>
      <xdr:row>328</xdr:row>
      <xdr:rowOff>0</xdr:rowOff>
    </xdr:from>
    <xdr:ext cx="184320" cy="264600"/>
    <xdr:sp macro="" textlink="">
      <xdr:nvSpPr>
        <xdr:cNvPr id="6" name="TekstniOkvir 41">
          <a:extLst>
            <a:ext uri="{FF2B5EF4-FFF2-40B4-BE49-F238E27FC236}">
              <a16:creationId xmlns="" xmlns:a16="http://schemas.microsoft.com/office/drawing/2014/main" id="{C96CCA62-6E90-4145-8F50-7D485DCF6F74}"/>
            </a:ext>
          </a:extLst>
        </xdr:cNvPr>
        <xdr:cNvSpPr/>
      </xdr:nvSpPr>
      <xdr:spPr>
        <a:xfrm>
          <a:off x="2228025" y="126806325"/>
          <a:ext cx="184320" cy="26460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none" lIns="90000" tIns="45000" rIns="90000" bIns="45000" anchor="t" compatLnSpc="0">
          <a:spAutoFit/>
        </a:bodyPr>
        <a:lstStyle/>
        <a:p>
          <a:pPr lvl="0" rtl="0" hangingPunct="0">
            <a:buNone/>
            <a:tabLst/>
          </a:pPr>
          <a:endParaRPr lang="hr-HR" sz="1200" kern="1200"/>
        </a:p>
      </xdr:txBody>
    </xdr:sp>
    <xdr:clientData/>
  </xdr:oneCellAnchor>
  <xdr:oneCellAnchor>
    <xdr:from>
      <xdr:col>1</xdr:col>
      <xdr:colOff>1875600</xdr:colOff>
      <xdr:row>328</xdr:row>
      <xdr:rowOff>0</xdr:rowOff>
    </xdr:from>
    <xdr:ext cx="184320" cy="264600"/>
    <xdr:sp macro="" textlink="">
      <xdr:nvSpPr>
        <xdr:cNvPr id="7" name="TekstniOkvir 42">
          <a:extLst>
            <a:ext uri="{FF2B5EF4-FFF2-40B4-BE49-F238E27FC236}">
              <a16:creationId xmlns="" xmlns:a16="http://schemas.microsoft.com/office/drawing/2014/main" id="{D1731F5C-D641-444D-8286-0AD817B3A94B}"/>
            </a:ext>
          </a:extLst>
        </xdr:cNvPr>
        <xdr:cNvSpPr/>
      </xdr:nvSpPr>
      <xdr:spPr>
        <a:xfrm>
          <a:off x="2228025" y="126806325"/>
          <a:ext cx="184320" cy="26460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none" lIns="90000" tIns="45000" rIns="90000" bIns="45000" anchor="t" compatLnSpc="0">
          <a:spAutoFit/>
        </a:bodyPr>
        <a:lstStyle/>
        <a:p>
          <a:pPr lvl="0" rtl="0" hangingPunct="0">
            <a:buNone/>
            <a:tabLst/>
          </a:pPr>
          <a:endParaRPr lang="hr-HR" sz="1200" kern="1200"/>
        </a:p>
      </xdr:txBody>
    </xdr:sp>
    <xdr:clientData/>
  </xdr:oneCellAnchor>
  <xdr:oneCellAnchor>
    <xdr:from>
      <xdr:col>1</xdr:col>
      <xdr:colOff>1875600</xdr:colOff>
      <xdr:row>328</xdr:row>
      <xdr:rowOff>0</xdr:rowOff>
    </xdr:from>
    <xdr:ext cx="184320" cy="264600"/>
    <xdr:sp macro="" textlink="">
      <xdr:nvSpPr>
        <xdr:cNvPr id="8" name="TekstniOkvir 40">
          <a:extLst>
            <a:ext uri="{FF2B5EF4-FFF2-40B4-BE49-F238E27FC236}">
              <a16:creationId xmlns="" xmlns:a16="http://schemas.microsoft.com/office/drawing/2014/main" id="{6265C98B-4BCB-4CFE-B900-9BB303808063}"/>
            </a:ext>
          </a:extLst>
        </xdr:cNvPr>
        <xdr:cNvSpPr/>
      </xdr:nvSpPr>
      <xdr:spPr>
        <a:xfrm>
          <a:off x="2228025" y="126806325"/>
          <a:ext cx="184320" cy="26460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none" lIns="90000" tIns="45000" rIns="90000" bIns="45000" anchor="t" compatLnSpc="0">
          <a:spAutoFit/>
        </a:bodyPr>
        <a:lstStyle/>
        <a:p>
          <a:pPr lvl="0" rtl="0" hangingPunct="0">
            <a:buNone/>
            <a:tabLst/>
          </a:pPr>
          <a:endParaRPr lang="hr-HR" sz="1200" kern="1200"/>
        </a:p>
      </xdr:txBody>
    </xdr:sp>
    <xdr:clientData/>
  </xdr:oneCellAnchor>
  <xdr:oneCellAnchor>
    <xdr:from>
      <xdr:col>1</xdr:col>
      <xdr:colOff>1875600</xdr:colOff>
      <xdr:row>328</xdr:row>
      <xdr:rowOff>0</xdr:rowOff>
    </xdr:from>
    <xdr:ext cx="184320" cy="264600"/>
    <xdr:sp macro="" textlink="">
      <xdr:nvSpPr>
        <xdr:cNvPr id="9" name="TekstniOkvir 41">
          <a:extLst>
            <a:ext uri="{FF2B5EF4-FFF2-40B4-BE49-F238E27FC236}">
              <a16:creationId xmlns="" xmlns:a16="http://schemas.microsoft.com/office/drawing/2014/main" id="{CFB788B5-6098-4B0E-9542-9E27B67CB1B5}"/>
            </a:ext>
          </a:extLst>
        </xdr:cNvPr>
        <xdr:cNvSpPr/>
      </xdr:nvSpPr>
      <xdr:spPr>
        <a:xfrm>
          <a:off x="2228025" y="126806325"/>
          <a:ext cx="184320" cy="26460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none" lIns="90000" tIns="45000" rIns="90000" bIns="45000" anchor="t" compatLnSpc="0">
          <a:spAutoFit/>
        </a:bodyPr>
        <a:lstStyle/>
        <a:p>
          <a:pPr lvl="0" rtl="0" hangingPunct="0">
            <a:buNone/>
            <a:tabLst/>
          </a:pPr>
          <a:endParaRPr lang="hr-HR" sz="1200" kern="1200"/>
        </a:p>
      </xdr:txBody>
    </xdr:sp>
    <xdr:clientData/>
  </xdr:oneCellAnchor>
  <xdr:oneCellAnchor>
    <xdr:from>
      <xdr:col>3</xdr:col>
      <xdr:colOff>0</xdr:colOff>
      <xdr:row>405</xdr:row>
      <xdr:rowOff>0</xdr:rowOff>
    </xdr:from>
    <xdr:ext cx="184731" cy="264560"/>
    <xdr:sp macro="" textlink="">
      <xdr:nvSpPr>
        <xdr:cNvPr id="10" name="TextBox 1">
          <a:extLst>
            <a:ext uri="{FF2B5EF4-FFF2-40B4-BE49-F238E27FC236}">
              <a16:creationId xmlns="" xmlns:a16="http://schemas.microsoft.com/office/drawing/2014/main" id="{177A7A2E-FAD8-4754-821A-D8D7F2E92BBE}"/>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64560"/>
    <xdr:sp macro="" textlink="">
      <xdr:nvSpPr>
        <xdr:cNvPr id="11" name="TextBox 3">
          <a:extLst>
            <a:ext uri="{FF2B5EF4-FFF2-40B4-BE49-F238E27FC236}">
              <a16:creationId xmlns="" xmlns:a16="http://schemas.microsoft.com/office/drawing/2014/main" id="{7D951215-F067-42E6-882B-300F8924821F}"/>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64560"/>
    <xdr:sp macro="" textlink="">
      <xdr:nvSpPr>
        <xdr:cNvPr id="12" name="TextBox 4">
          <a:extLst>
            <a:ext uri="{FF2B5EF4-FFF2-40B4-BE49-F238E27FC236}">
              <a16:creationId xmlns="" xmlns:a16="http://schemas.microsoft.com/office/drawing/2014/main" id="{BAD0F16A-10AA-440B-8E56-E733CD28C137}"/>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13" name="TextBox 1">
          <a:extLst>
            <a:ext uri="{FF2B5EF4-FFF2-40B4-BE49-F238E27FC236}">
              <a16:creationId xmlns="" xmlns:a16="http://schemas.microsoft.com/office/drawing/2014/main" id="{6F14E3EF-B989-4967-9436-0C4B313788A0}"/>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14" name="TextBox 3">
          <a:extLst>
            <a:ext uri="{FF2B5EF4-FFF2-40B4-BE49-F238E27FC236}">
              <a16:creationId xmlns="" xmlns:a16="http://schemas.microsoft.com/office/drawing/2014/main" id="{1143DBF1-2746-4BA2-91E2-DC91E35BE69C}"/>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15" name="TextBox 4">
          <a:extLst>
            <a:ext uri="{FF2B5EF4-FFF2-40B4-BE49-F238E27FC236}">
              <a16:creationId xmlns="" xmlns:a16="http://schemas.microsoft.com/office/drawing/2014/main" id="{0C5C11D9-CBE0-4D26-B447-C653A23A4259}"/>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16" name="TextBox 1">
          <a:extLst>
            <a:ext uri="{FF2B5EF4-FFF2-40B4-BE49-F238E27FC236}">
              <a16:creationId xmlns="" xmlns:a16="http://schemas.microsoft.com/office/drawing/2014/main" id="{1E81120A-2C5F-42F0-B747-05C1EF426EE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74272"/>
    <xdr:sp macro="" textlink="">
      <xdr:nvSpPr>
        <xdr:cNvPr id="17" name="TextBox 73">
          <a:extLst>
            <a:ext uri="{FF2B5EF4-FFF2-40B4-BE49-F238E27FC236}">
              <a16:creationId xmlns="" xmlns:a16="http://schemas.microsoft.com/office/drawing/2014/main" id="{EA2E4195-A658-487E-B4F8-AAA4C76BAD96}"/>
            </a:ext>
          </a:extLst>
        </xdr:cNvPr>
        <xdr:cNvSpPr txBox="1"/>
      </xdr:nvSpPr>
      <xdr:spPr>
        <a:xfrm>
          <a:off x="4611698" y="150304500"/>
          <a:ext cx="184731" cy="2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18" name="TextBox 74">
          <a:extLst>
            <a:ext uri="{FF2B5EF4-FFF2-40B4-BE49-F238E27FC236}">
              <a16:creationId xmlns="" xmlns:a16="http://schemas.microsoft.com/office/drawing/2014/main" id="{8220A4BF-F712-4563-B153-0B8AE0119977}"/>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19" name="TextBox 75">
          <a:extLst>
            <a:ext uri="{FF2B5EF4-FFF2-40B4-BE49-F238E27FC236}">
              <a16:creationId xmlns="" xmlns:a16="http://schemas.microsoft.com/office/drawing/2014/main" id="{D94D6688-1B19-4A19-ACEA-6DE6482970BD}"/>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0" name="TextBox 1">
          <a:extLst>
            <a:ext uri="{FF2B5EF4-FFF2-40B4-BE49-F238E27FC236}">
              <a16:creationId xmlns="" xmlns:a16="http://schemas.microsoft.com/office/drawing/2014/main" id="{94C98B77-B2C5-43FC-B457-5FE4388979F3}"/>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1" name="TextBox 74">
          <a:extLst>
            <a:ext uri="{FF2B5EF4-FFF2-40B4-BE49-F238E27FC236}">
              <a16:creationId xmlns="" xmlns:a16="http://schemas.microsoft.com/office/drawing/2014/main" id="{2737936B-C07F-43AF-9A0F-4A24F770BA52}"/>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2" name="TextBox 75">
          <a:extLst>
            <a:ext uri="{FF2B5EF4-FFF2-40B4-BE49-F238E27FC236}">
              <a16:creationId xmlns="" xmlns:a16="http://schemas.microsoft.com/office/drawing/2014/main" id="{D404C7A4-4609-40C2-BE3B-C9771F774E5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3" name="TextBox 1">
          <a:extLst>
            <a:ext uri="{FF2B5EF4-FFF2-40B4-BE49-F238E27FC236}">
              <a16:creationId xmlns="" xmlns:a16="http://schemas.microsoft.com/office/drawing/2014/main" id="{E2B23905-208B-4333-BFC3-94AA3D97394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4" name="TextBox 74">
          <a:extLst>
            <a:ext uri="{FF2B5EF4-FFF2-40B4-BE49-F238E27FC236}">
              <a16:creationId xmlns="" xmlns:a16="http://schemas.microsoft.com/office/drawing/2014/main" id="{7F509D08-8646-4F98-B063-07F0D9C84BE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5" name="TextBox 75">
          <a:extLst>
            <a:ext uri="{FF2B5EF4-FFF2-40B4-BE49-F238E27FC236}">
              <a16:creationId xmlns="" xmlns:a16="http://schemas.microsoft.com/office/drawing/2014/main" id="{D5E4CEA8-7CD8-45E5-BDF4-1C6EDF650F18}"/>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6" name="TextBox 1">
          <a:extLst>
            <a:ext uri="{FF2B5EF4-FFF2-40B4-BE49-F238E27FC236}">
              <a16:creationId xmlns="" xmlns:a16="http://schemas.microsoft.com/office/drawing/2014/main" id="{B3610E64-81F5-4980-A6E0-5C8ED092C2A5}"/>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7" name="TextBox 74">
          <a:extLst>
            <a:ext uri="{FF2B5EF4-FFF2-40B4-BE49-F238E27FC236}">
              <a16:creationId xmlns="" xmlns:a16="http://schemas.microsoft.com/office/drawing/2014/main" id="{15016209-9B90-400C-99F9-5B9FDA99F767}"/>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8" name="TextBox 75">
          <a:extLst>
            <a:ext uri="{FF2B5EF4-FFF2-40B4-BE49-F238E27FC236}">
              <a16:creationId xmlns="" xmlns:a16="http://schemas.microsoft.com/office/drawing/2014/main" id="{74AD9ED5-5625-4939-B83B-3D788C5D6AAB}"/>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29" name="TextBox 1">
          <a:extLst>
            <a:ext uri="{FF2B5EF4-FFF2-40B4-BE49-F238E27FC236}">
              <a16:creationId xmlns="" xmlns:a16="http://schemas.microsoft.com/office/drawing/2014/main" id="{0C66CC3F-CE57-4387-9E20-F6D0C3556A8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0" name="TextBox 74">
          <a:extLst>
            <a:ext uri="{FF2B5EF4-FFF2-40B4-BE49-F238E27FC236}">
              <a16:creationId xmlns="" xmlns:a16="http://schemas.microsoft.com/office/drawing/2014/main" id="{814DDEC3-01E3-4918-9E2E-0258B84E4F6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1" name="TextBox 75">
          <a:extLst>
            <a:ext uri="{FF2B5EF4-FFF2-40B4-BE49-F238E27FC236}">
              <a16:creationId xmlns="" xmlns:a16="http://schemas.microsoft.com/office/drawing/2014/main" id="{8D3B85D2-9D75-47E5-8D2A-B9CB1775ABCD}"/>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2" name="TextBox 1">
          <a:extLst>
            <a:ext uri="{FF2B5EF4-FFF2-40B4-BE49-F238E27FC236}">
              <a16:creationId xmlns="" xmlns:a16="http://schemas.microsoft.com/office/drawing/2014/main" id="{8DE459DD-4A04-4726-BE91-296E634644B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74272"/>
    <xdr:sp macro="" textlink="">
      <xdr:nvSpPr>
        <xdr:cNvPr id="33" name="TextBox 73">
          <a:extLst>
            <a:ext uri="{FF2B5EF4-FFF2-40B4-BE49-F238E27FC236}">
              <a16:creationId xmlns="" xmlns:a16="http://schemas.microsoft.com/office/drawing/2014/main" id="{FA2EDAFB-A0B8-47D9-82AC-AF9FCABADFD8}"/>
            </a:ext>
          </a:extLst>
        </xdr:cNvPr>
        <xdr:cNvSpPr txBox="1"/>
      </xdr:nvSpPr>
      <xdr:spPr>
        <a:xfrm>
          <a:off x="4611698" y="150304500"/>
          <a:ext cx="184731" cy="2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4" name="TextBox 74">
          <a:extLst>
            <a:ext uri="{FF2B5EF4-FFF2-40B4-BE49-F238E27FC236}">
              <a16:creationId xmlns="" xmlns:a16="http://schemas.microsoft.com/office/drawing/2014/main" id="{9F5594D0-9C08-4015-8B41-B9BEC3DEBAB8}"/>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5" name="TextBox 75">
          <a:extLst>
            <a:ext uri="{FF2B5EF4-FFF2-40B4-BE49-F238E27FC236}">
              <a16:creationId xmlns="" xmlns:a16="http://schemas.microsoft.com/office/drawing/2014/main" id="{6237DF07-54B8-452E-8A94-11E73273D23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6" name="TextBox 1">
          <a:extLst>
            <a:ext uri="{FF2B5EF4-FFF2-40B4-BE49-F238E27FC236}">
              <a16:creationId xmlns="" xmlns:a16="http://schemas.microsoft.com/office/drawing/2014/main" id="{FC28AC60-C14B-4404-80B5-FFE87FDB5F0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7" name="TextBox 74">
          <a:extLst>
            <a:ext uri="{FF2B5EF4-FFF2-40B4-BE49-F238E27FC236}">
              <a16:creationId xmlns="" xmlns:a16="http://schemas.microsoft.com/office/drawing/2014/main" id="{41DC6CB2-B68B-4190-A479-2B30051E022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8" name="TextBox 75">
          <a:extLst>
            <a:ext uri="{FF2B5EF4-FFF2-40B4-BE49-F238E27FC236}">
              <a16:creationId xmlns="" xmlns:a16="http://schemas.microsoft.com/office/drawing/2014/main" id="{354CFDCB-95AC-41FA-8CDD-5FD8D0AB9AA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39" name="TextBox 1">
          <a:extLst>
            <a:ext uri="{FF2B5EF4-FFF2-40B4-BE49-F238E27FC236}">
              <a16:creationId xmlns="" xmlns:a16="http://schemas.microsoft.com/office/drawing/2014/main" id="{B987972F-BC9D-47C3-BE46-180FC0D6D2BA}"/>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0" name="TextBox 74">
          <a:extLst>
            <a:ext uri="{FF2B5EF4-FFF2-40B4-BE49-F238E27FC236}">
              <a16:creationId xmlns="" xmlns:a16="http://schemas.microsoft.com/office/drawing/2014/main" id="{20BA4B62-A369-4E93-8C0B-C13C07167AB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1" name="TextBox 75">
          <a:extLst>
            <a:ext uri="{FF2B5EF4-FFF2-40B4-BE49-F238E27FC236}">
              <a16:creationId xmlns="" xmlns:a16="http://schemas.microsoft.com/office/drawing/2014/main" id="{93CEC450-882F-4BA9-9982-4A9DBDA27595}"/>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2" name="TextBox 1">
          <a:extLst>
            <a:ext uri="{FF2B5EF4-FFF2-40B4-BE49-F238E27FC236}">
              <a16:creationId xmlns="" xmlns:a16="http://schemas.microsoft.com/office/drawing/2014/main" id="{3D7C8798-C7EB-47A2-9CA3-1A9CFCC415FB}"/>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3" name="TextBox 74">
          <a:extLst>
            <a:ext uri="{FF2B5EF4-FFF2-40B4-BE49-F238E27FC236}">
              <a16:creationId xmlns="" xmlns:a16="http://schemas.microsoft.com/office/drawing/2014/main" id="{CF596F59-6CE4-41DE-9C1A-B9FFA09D1EA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4" name="TextBox 75">
          <a:extLst>
            <a:ext uri="{FF2B5EF4-FFF2-40B4-BE49-F238E27FC236}">
              <a16:creationId xmlns="" xmlns:a16="http://schemas.microsoft.com/office/drawing/2014/main" id="{0AD55CBE-BCC1-4481-A9B1-F7262C6C133E}"/>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5" name="TextBox 1">
          <a:extLst>
            <a:ext uri="{FF2B5EF4-FFF2-40B4-BE49-F238E27FC236}">
              <a16:creationId xmlns="" xmlns:a16="http://schemas.microsoft.com/office/drawing/2014/main" id="{FB358639-9EDA-4F01-82BE-D923DA7AB02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6" name="TextBox 74">
          <a:extLst>
            <a:ext uri="{FF2B5EF4-FFF2-40B4-BE49-F238E27FC236}">
              <a16:creationId xmlns="" xmlns:a16="http://schemas.microsoft.com/office/drawing/2014/main" id="{A4681B70-2A99-40CB-85E2-D86C4C73D4ED}"/>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47" name="TextBox 75">
          <a:extLst>
            <a:ext uri="{FF2B5EF4-FFF2-40B4-BE49-F238E27FC236}">
              <a16:creationId xmlns="" xmlns:a16="http://schemas.microsoft.com/office/drawing/2014/main" id="{829AF044-A216-4CF1-BF11-20FDA9178DB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48" name="TextBox 73">
          <a:extLst>
            <a:ext uri="{FF2B5EF4-FFF2-40B4-BE49-F238E27FC236}">
              <a16:creationId xmlns="" xmlns:a16="http://schemas.microsoft.com/office/drawing/2014/main" id="{BF2C06DB-E0E8-49EF-AFD3-C74E0AE3A63E}"/>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49" name="TextBox 73">
          <a:extLst>
            <a:ext uri="{FF2B5EF4-FFF2-40B4-BE49-F238E27FC236}">
              <a16:creationId xmlns="" xmlns:a16="http://schemas.microsoft.com/office/drawing/2014/main" id="{A28CBC19-F647-433E-B48B-0799CF920BF8}"/>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0" name="TextBox 73">
          <a:extLst>
            <a:ext uri="{FF2B5EF4-FFF2-40B4-BE49-F238E27FC236}">
              <a16:creationId xmlns="" xmlns:a16="http://schemas.microsoft.com/office/drawing/2014/main" id="{01302F25-BEE3-488D-8EC6-7A7F443DAE44}"/>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1" name="TextBox 73">
          <a:extLst>
            <a:ext uri="{FF2B5EF4-FFF2-40B4-BE49-F238E27FC236}">
              <a16:creationId xmlns="" xmlns:a16="http://schemas.microsoft.com/office/drawing/2014/main" id="{3269B971-7705-4AC5-B266-AF68B065248D}"/>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2" name="TextBox 73">
          <a:extLst>
            <a:ext uri="{FF2B5EF4-FFF2-40B4-BE49-F238E27FC236}">
              <a16:creationId xmlns="" xmlns:a16="http://schemas.microsoft.com/office/drawing/2014/main" id="{54B51021-31B7-4F45-A432-A5CBB0863FCB}"/>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3" name="TextBox 73">
          <a:extLst>
            <a:ext uri="{FF2B5EF4-FFF2-40B4-BE49-F238E27FC236}">
              <a16:creationId xmlns="" xmlns:a16="http://schemas.microsoft.com/office/drawing/2014/main" id="{C477E027-D865-4936-A183-AFEF40870A33}"/>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4" name="TextBox 73">
          <a:extLst>
            <a:ext uri="{FF2B5EF4-FFF2-40B4-BE49-F238E27FC236}">
              <a16:creationId xmlns="" xmlns:a16="http://schemas.microsoft.com/office/drawing/2014/main" id="{B04F56B2-7A54-4752-B42D-71B01C431F96}"/>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366</xdr:row>
      <xdr:rowOff>121227</xdr:rowOff>
    </xdr:from>
    <xdr:ext cx="184731" cy="270275"/>
    <xdr:sp macro="" textlink="">
      <xdr:nvSpPr>
        <xdr:cNvPr id="55" name="TextBox 73">
          <a:extLst>
            <a:ext uri="{FF2B5EF4-FFF2-40B4-BE49-F238E27FC236}">
              <a16:creationId xmlns="" xmlns:a16="http://schemas.microsoft.com/office/drawing/2014/main" id="{983DC1A4-23D7-4BDF-8E9F-93CF0D11B1DE}"/>
            </a:ext>
          </a:extLst>
        </xdr:cNvPr>
        <xdr:cNvSpPr txBox="1"/>
      </xdr:nvSpPr>
      <xdr:spPr>
        <a:xfrm>
          <a:off x="5777878" y="140053002"/>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56" name="TextBox 73">
          <a:extLst>
            <a:ext uri="{FF2B5EF4-FFF2-40B4-BE49-F238E27FC236}">
              <a16:creationId xmlns="" xmlns:a16="http://schemas.microsoft.com/office/drawing/2014/main" id="{A3C5E1E5-0D92-468F-AC9A-30B29310807E}"/>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57" name="TextBox 73">
          <a:extLst>
            <a:ext uri="{FF2B5EF4-FFF2-40B4-BE49-F238E27FC236}">
              <a16:creationId xmlns="" xmlns:a16="http://schemas.microsoft.com/office/drawing/2014/main" id="{7AEFE05C-8AEA-4EDB-8583-D9F0EBFD8CA0}"/>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58" name="TextBox 73">
          <a:extLst>
            <a:ext uri="{FF2B5EF4-FFF2-40B4-BE49-F238E27FC236}">
              <a16:creationId xmlns="" xmlns:a16="http://schemas.microsoft.com/office/drawing/2014/main" id="{2EF959A4-07C3-4D9C-8D40-E339A74AE985}"/>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59" name="TextBox 73">
          <a:extLst>
            <a:ext uri="{FF2B5EF4-FFF2-40B4-BE49-F238E27FC236}">
              <a16:creationId xmlns="" xmlns:a16="http://schemas.microsoft.com/office/drawing/2014/main" id="{96380E82-4760-40B3-B561-97158B32CA16}"/>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60" name="TextBox 73">
          <a:extLst>
            <a:ext uri="{FF2B5EF4-FFF2-40B4-BE49-F238E27FC236}">
              <a16:creationId xmlns="" xmlns:a16="http://schemas.microsoft.com/office/drawing/2014/main" id="{AF7CE93A-F03F-42B8-AA93-3EB2D0945721}"/>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61" name="TextBox 73">
          <a:extLst>
            <a:ext uri="{FF2B5EF4-FFF2-40B4-BE49-F238E27FC236}">
              <a16:creationId xmlns="" xmlns:a16="http://schemas.microsoft.com/office/drawing/2014/main" id="{38BC0D09-8AD2-4389-8740-73F27B910FC2}"/>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62" name="TextBox 73">
          <a:extLst>
            <a:ext uri="{FF2B5EF4-FFF2-40B4-BE49-F238E27FC236}">
              <a16:creationId xmlns="" xmlns:a16="http://schemas.microsoft.com/office/drawing/2014/main" id="{8B134EE4-D89D-41A8-BCAB-99E154BF12FB}"/>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368</xdr:row>
      <xdr:rowOff>0</xdr:rowOff>
    </xdr:from>
    <xdr:ext cx="184731" cy="270275"/>
    <xdr:sp macro="" textlink="">
      <xdr:nvSpPr>
        <xdr:cNvPr id="63" name="TextBox 73">
          <a:extLst>
            <a:ext uri="{FF2B5EF4-FFF2-40B4-BE49-F238E27FC236}">
              <a16:creationId xmlns="" xmlns:a16="http://schemas.microsoft.com/office/drawing/2014/main" id="{FFE10FDE-66AE-4917-9885-C1806E36236D}"/>
            </a:ext>
          </a:extLst>
        </xdr:cNvPr>
        <xdr:cNvSpPr txBox="1"/>
      </xdr:nvSpPr>
      <xdr:spPr>
        <a:xfrm>
          <a:off x="5777878" y="1402556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4" name="TextBox 73">
          <a:extLst>
            <a:ext uri="{FF2B5EF4-FFF2-40B4-BE49-F238E27FC236}">
              <a16:creationId xmlns="" xmlns:a16="http://schemas.microsoft.com/office/drawing/2014/main" id="{685857A1-81E1-45E6-AC33-42C54694682B}"/>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5" name="TextBox 73">
          <a:extLst>
            <a:ext uri="{FF2B5EF4-FFF2-40B4-BE49-F238E27FC236}">
              <a16:creationId xmlns="" xmlns:a16="http://schemas.microsoft.com/office/drawing/2014/main" id="{CD344264-8382-4F63-B304-9E5E87312373}"/>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6" name="TextBox 73">
          <a:extLst>
            <a:ext uri="{FF2B5EF4-FFF2-40B4-BE49-F238E27FC236}">
              <a16:creationId xmlns="" xmlns:a16="http://schemas.microsoft.com/office/drawing/2014/main" id="{FF6D8ECE-DDEE-4023-913F-8C4F94FD6BCC}"/>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7" name="TextBox 73">
          <a:extLst>
            <a:ext uri="{FF2B5EF4-FFF2-40B4-BE49-F238E27FC236}">
              <a16:creationId xmlns="" xmlns:a16="http://schemas.microsoft.com/office/drawing/2014/main" id="{EBD538A5-F847-4E01-BDE1-6FCF75DC87C3}"/>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8" name="TextBox 73">
          <a:extLst>
            <a:ext uri="{FF2B5EF4-FFF2-40B4-BE49-F238E27FC236}">
              <a16:creationId xmlns="" xmlns:a16="http://schemas.microsoft.com/office/drawing/2014/main" id="{6B95C4DA-4D31-48BF-A94D-5BBD250D12B2}"/>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69" name="TextBox 73">
          <a:extLst>
            <a:ext uri="{FF2B5EF4-FFF2-40B4-BE49-F238E27FC236}">
              <a16:creationId xmlns="" xmlns:a16="http://schemas.microsoft.com/office/drawing/2014/main" id="{E90FD0DD-C385-4E41-A2E3-37C0DCA1CF1E}"/>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70" name="TextBox 73">
          <a:extLst>
            <a:ext uri="{FF2B5EF4-FFF2-40B4-BE49-F238E27FC236}">
              <a16:creationId xmlns="" xmlns:a16="http://schemas.microsoft.com/office/drawing/2014/main" id="{644A9EA9-6056-4A22-BBEB-575CDD043B8F}"/>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367</xdr:row>
      <xdr:rowOff>121227</xdr:rowOff>
    </xdr:from>
    <xdr:ext cx="184731" cy="270275"/>
    <xdr:sp macro="" textlink="">
      <xdr:nvSpPr>
        <xdr:cNvPr id="71" name="TextBox 73">
          <a:extLst>
            <a:ext uri="{FF2B5EF4-FFF2-40B4-BE49-F238E27FC236}">
              <a16:creationId xmlns="" xmlns:a16="http://schemas.microsoft.com/office/drawing/2014/main" id="{262CA72D-6596-426D-8018-E009FFC703C2}"/>
            </a:ext>
          </a:extLst>
        </xdr:cNvPr>
        <xdr:cNvSpPr txBox="1"/>
      </xdr:nvSpPr>
      <xdr:spPr>
        <a:xfrm>
          <a:off x="5777878" y="1402149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2" name="TextBox 73">
          <a:extLst>
            <a:ext uri="{FF2B5EF4-FFF2-40B4-BE49-F238E27FC236}">
              <a16:creationId xmlns="" xmlns:a16="http://schemas.microsoft.com/office/drawing/2014/main" id="{E927DCB5-F59E-40D4-8B4A-7376A37AD021}"/>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3" name="TextBox 73">
          <a:extLst>
            <a:ext uri="{FF2B5EF4-FFF2-40B4-BE49-F238E27FC236}">
              <a16:creationId xmlns="" xmlns:a16="http://schemas.microsoft.com/office/drawing/2014/main" id="{7E4A7680-8099-44E3-8A9C-9B0190A5AE99}"/>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4" name="TextBox 73">
          <a:extLst>
            <a:ext uri="{FF2B5EF4-FFF2-40B4-BE49-F238E27FC236}">
              <a16:creationId xmlns="" xmlns:a16="http://schemas.microsoft.com/office/drawing/2014/main" id="{32C4DCE9-D2E6-4EE6-8D91-86094311BD2C}"/>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5" name="TextBox 73">
          <a:extLst>
            <a:ext uri="{FF2B5EF4-FFF2-40B4-BE49-F238E27FC236}">
              <a16:creationId xmlns="" xmlns:a16="http://schemas.microsoft.com/office/drawing/2014/main" id="{6FCEE28D-F1F3-41C3-9CD6-D2C4009CBF18}"/>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6" name="TextBox 73">
          <a:extLst>
            <a:ext uri="{FF2B5EF4-FFF2-40B4-BE49-F238E27FC236}">
              <a16:creationId xmlns="" xmlns:a16="http://schemas.microsoft.com/office/drawing/2014/main" id="{A35F9AD8-C10B-4921-BC5C-6171533100FB}"/>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7" name="TextBox 73">
          <a:extLst>
            <a:ext uri="{FF2B5EF4-FFF2-40B4-BE49-F238E27FC236}">
              <a16:creationId xmlns="" xmlns:a16="http://schemas.microsoft.com/office/drawing/2014/main" id="{638AB4F9-373E-450C-9DFA-0EBF250B8241}"/>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8" name="TextBox 73">
          <a:extLst>
            <a:ext uri="{FF2B5EF4-FFF2-40B4-BE49-F238E27FC236}">
              <a16:creationId xmlns="" xmlns:a16="http://schemas.microsoft.com/office/drawing/2014/main" id="{99C20A7A-9B72-49E9-8455-8C720793E70C}"/>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79" name="TextBox 73">
          <a:extLst>
            <a:ext uri="{FF2B5EF4-FFF2-40B4-BE49-F238E27FC236}">
              <a16:creationId xmlns="" xmlns:a16="http://schemas.microsoft.com/office/drawing/2014/main" id="{2C570921-4FB3-4C31-A2AF-48ED2483405B}"/>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 name="TextBox 73">
          <a:extLst>
            <a:ext uri="{FF2B5EF4-FFF2-40B4-BE49-F238E27FC236}">
              <a16:creationId xmlns="" xmlns:a16="http://schemas.microsoft.com/office/drawing/2014/main" id="{BB71AE10-0DCD-4493-B6FC-6C4226F2FE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 name="TextBox 73">
          <a:extLst>
            <a:ext uri="{FF2B5EF4-FFF2-40B4-BE49-F238E27FC236}">
              <a16:creationId xmlns="" xmlns:a16="http://schemas.microsoft.com/office/drawing/2014/main" id="{F551F5D0-4D92-4813-8F17-2315CC4F03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 name="TextBox 73">
          <a:extLst>
            <a:ext uri="{FF2B5EF4-FFF2-40B4-BE49-F238E27FC236}">
              <a16:creationId xmlns="" xmlns:a16="http://schemas.microsoft.com/office/drawing/2014/main" id="{D7141BD6-7C19-4EA1-BC34-643C353F7F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 name="TextBox 73">
          <a:extLst>
            <a:ext uri="{FF2B5EF4-FFF2-40B4-BE49-F238E27FC236}">
              <a16:creationId xmlns="" xmlns:a16="http://schemas.microsoft.com/office/drawing/2014/main" id="{78CDB099-6904-4F9D-9E07-DCE384BCE0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 name="TextBox 73">
          <a:extLst>
            <a:ext uri="{FF2B5EF4-FFF2-40B4-BE49-F238E27FC236}">
              <a16:creationId xmlns="" xmlns:a16="http://schemas.microsoft.com/office/drawing/2014/main" id="{30EDFB48-697A-4D13-8F8E-D529027225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 name="TextBox 73">
          <a:extLst>
            <a:ext uri="{FF2B5EF4-FFF2-40B4-BE49-F238E27FC236}">
              <a16:creationId xmlns="" xmlns:a16="http://schemas.microsoft.com/office/drawing/2014/main" id="{CF4394EC-88C6-4221-9ED6-535B84AA91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 name="TextBox 73">
          <a:extLst>
            <a:ext uri="{FF2B5EF4-FFF2-40B4-BE49-F238E27FC236}">
              <a16:creationId xmlns="" xmlns:a16="http://schemas.microsoft.com/office/drawing/2014/main" id="{29B89DF3-E798-4903-8B3C-53F6F4E810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 name="TextBox 73">
          <a:extLst>
            <a:ext uri="{FF2B5EF4-FFF2-40B4-BE49-F238E27FC236}">
              <a16:creationId xmlns="" xmlns:a16="http://schemas.microsoft.com/office/drawing/2014/main" id="{9ECDBB52-3FFF-4F56-A7D3-4C080CECE7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 name="TextBox 73">
          <a:extLst>
            <a:ext uri="{FF2B5EF4-FFF2-40B4-BE49-F238E27FC236}">
              <a16:creationId xmlns="" xmlns:a16="http://schemas.microsoft.com/office/drawing/2014/main" id="{1C41FA83-A39D-4AED-A1E5-FD1C2EBDCE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 name="TextBox 73">
          <a:extLst>
            <a:ext uri="{FF2B5EF4-FFF2-40B4-BE49-F238E27FC236}">
              <a16:creationId xmlns="" xmlns:a16="http://schemas.microsoft.com/office/drawing/2014/main" id="{C8EC433A-A08C-49E6-98CD-9A3C900725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 name="TextBox 73">
          <a:extLst>
            <a:ext uri="{FF2B5EF4-FFF2-40B4-BE49-F238E27FC236}">
              <a16:creationId xmlns="" xmlns:a16="http://schemas.microsoft.com/office/drawing/2014/main" id="{4BA2B144-698D-440F-830D-81F1F2FD0F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 name="TextBox 73">
          <a:extLst>
            <a:ext uri="{FF2B5EF4-FFF2-40B4-BE49-F238E27FC236}">
              <a16:creationId xmlns="" xmlns:a16="http://schemas.microsoft.com/office/drawing/2014/main" id="{855E5B9B-083E-46D7-8A7C-222433737D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 name="TextBox 73">
          <a:extLst>
            <a:ext uri="{FF2B5EF4-FFF2-40B4-BE49-F238E27FC236}">
              <a16:creationId xmlns="" xmlns:a16="http://schemas.microsoft.com/office/drawing/2014/main" id="{16027A4E-9201-461F-A124-94B2D4E629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 name="TextBox 73">
          <a:extLst>
            <a:ext uri="{FF2B5EF4-FFF2-40B4-BE49-F238E27FC236}">
              <a16:creationId xmlns="" xmlns:a16="http://schemas.microsoft.com/office/drawing/2014/main" id="{ABF5DF92-7084-4C37-9CD4-0A8FF4B5A8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 name="TextBox 73">
          <a:extLst>
            <a:ext uri="{FF2B5EF4-FFF2-40B4-BE49-F238E27FC236}">
              <a16:creationId xmlns="" xmlns:a16="http://schemas.microsoft.com/office/drawing/2014/main" id="{DA8EAC03-A70C-42EF-A178-F30662A18B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 name="TextBox 73">
          <a:extLst>
            <a:ext uri="{FF2B5EF4-FFF2-40B4-BE49-F238E27FC236}">
              <a16:creationId xmlns="" xmlns:a16="http://schemas.microsoft.com/office/drawing/2014/main" id="{5D21A5E2-CB55-4B89-89DD-7F237F150CD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 name="TextBox 73">
          <a:extLst>
            <a:ext uri="{FF2B5EF4-FFF2-40B4-BE49-F238E27FC236}">
              <a16:creationId xmlns="" xmlns:a16="http://schemas.microsoft.com/office/drawing/2014/main" id="{AA80EAA2-2486-4963-9016-380224BC5AF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 name="TextBox 73">
          <a:extLst>
            <a:ext uri="{FF2B5EF4-FFF2-40B4-BE49-F238E27FC236}">
              <a16:creationId xmlns="" xmlns:a16="http://schemas.microsoft.com/office/drawing/2014/main" id="{76D9E44F-1941-4061-85AD-34AED39CFF0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 name="TextBox 73">
          <a:extLst>
            <a:ext uri="{FF2B5EF4-FFF2-40B4-BE49-F238E27FC236}">
              <a16:creationId xmlns="" xmlns:a16="http://schemas.microsoft.com/office/drawing/2014/main" id="{93644304-99A2-49D6-B096-3167F0D879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9" name="TextBox 73">
          <a:extLst>
            <a:ext uri="{FF2B5EF4-FFF2-40B4-BE49-F238E27FC236}">
              <a16:creationId xmlns="" xmlns:a16="http://schemas.microsoft.com/office/drawing/2014/main" id="{1F53A5AD-DC6D-4B5B-96FD-6EAB0EDCB5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0" name="TextBox 73">
          <a:extLst>
            <a:ext uri="{FF2B5EF4-FFF2-40B4-BE49-F238E27FC236}">
              <a16:creationId xmlns="" xmlns:a16="http://schemas.microsoft.com/office/drawing/2014/main" id="{BA6356B7-715C-4E20-BEDA-832AAC4770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1" name="TextBox 73">
          <a:extLst>
            <a:ext uri="{FF2B5EF4-FFF2-40B4-BE49-F238E27FC236}">
              <a16:creationId xmlns="" xmlns:a16="http://schemas.microsoft.com/office/drawing/2014/main" id="{8B68BDBF-4E51-4785-92D6-86E13A8FA2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2" name="TextBox 73">
          <a:extLst>
            <a:ext uri="{FF2B5EF4-FFF2-40B4-BE49-F238E27FC236}">
              <a16:creationId xmlns="" xmlns:a16="http://schemas.microsoft.com/office/drawing/2014/main" id="{DF962A74-4D1F-448E-8CB7-71C87F06C7B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3" name="TextBox 73">
          <a:extLst>
            <a:ext uri="{FF2B5EF4-FFF2-40B4-BE49-F238E27FC236}">
              <a16:creationId xmlns="" xmlns:a16="http://schemas.microsoft.com/office/drawing/2014/main" id="{4E635712-8D0A-486A-9177-5B09D96ACA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4" name="TextBox 73">
          <a:extLst>
            <a:ext uri="{FF2B5EF4-FFF2-40B4-BE49-F238E27FC236}">
              <a16:creationId xmlns="" xmlns:a16="http://schemas.microsoft.com/office/drawing/2014/main" id="{F3AF4F52-63C2-45A0-A9A7-210A4B469D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5" name="TextBox 73">
          <a:extLst>
            <a:ext uri="{FF2B5EF4-FFF2-40B4-BE49-F238E27FC236}">
              <a16:creationId xmlns="" xmlns:a16="http://schemas.microsoft.com/office/drawing/2014/main" id="{0AF3153A-37BC-41CB-9922-46E56E8CD5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6" name="TextBox 73">
          <a:extLst>
            <a:ext uri="{FF2B5EF4-FFF2-40B4-BE49-F238E27FC236}">
              <a16:creationId xmlns="" xmlns:a16="http://schemas.microsoft.com/office/drawing/2014/main" id="{DBA1F7C1-E219-401D-BD63-2A46265896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7" name="TextBox 73">
          <a:extLst>
            <a:ext uri="{FF2B5EF4-FFF2-40B4-BE49-F238E27FC236}">
              <a16:creationId xmlns="" xmlns:a16="http://schemas.microsoft.com/office/drawing/2014/main" id="{7D92D55E-D5AB-4F44-A306-9D904F5DFA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8" name="TextBox 73">
          <a:extLst>
            <a:ext uri="{FF2B5EF4-FFF2-40B4-BE49-F238E27FC236}">
              <a16:creationId xmlns="" xmlns:a16="http://schemas.microsoft.com/office/drawing/2014/main" id="{0D9C6A6F-3B65-4714-B92F-EC12F243F13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09" name="TextBox 73">
          <a:extLst>
            <a:ext uri="{FF2B5EF4-FFF2-40B4-BE49-F238E27FC236}">
              <a16:creationId xmlns="" xmlns:a16="http://schemas.microsoft.com/office/drawing/2014/main" id="{2E953155-2510-4AD8-BCE8-C12671EA95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0" name="TextBox 73">
          <a:extLst>
            <a:ext uri="{FF2B5EF4-FFF2-40B4-BE49-F238E27FC236}">
              <a16:creationId xmlns="" xmlns:a16="http://schemas.microsoft.com/office/drawing/2014/main" id="{316FDD8F-2351-470C-A603-1FF4594058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1" name="TextBox 73">
          <a:extLst>
            <a:ext uri="{FF2B5EF4-FFF2-40B4-BE49-F238E27FC236}">
              <a16:creationId xmlns="" xmlns:a16="http://schemas.microsoft.com/office/drawing/2014/main" id="{7598F81D-C948-4B52-B58F-C33235CE4C3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2" name="TextBox 73">
          <a:extLst>
            <a:ext uri="{FF2B5EF4-FFF2-40B4-BE49-F238E27FC236}">
              <a16:creationId xmlns="" xmlns:a16="http://schemas.microsoft.com/office/drawing/2014/main" id="{B2F9F61E-CCF6-424A-A3CA-7D8287AE30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3" name="TextBox 73">
          <a:extLst>
            <a:ext uri="{FF2B5EF4-FFF2-40B4-BE49-F238E27FC236}">
              <a16:creationId xmlns="" xmlns:a16="http://schemas.microsoft.com/office/drawing/2014/main" id="{F73F949C-2409-4D8C-9679-B9F69E30A8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4" name="TextBox 73">
          <a:extLst>
            <a:ext uri="{FF2B5EF4-FFF2-40B4-BE49-F238E27FC236}">
              <a16:creationId xmlns="" xmlns:a16="http://schemas.microsoft.com/office/drawing/2014/main" id="{953634C4-86D9-420A-9235-73516AA363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5" name="TextBox 73">
          <a:extLst>
            <a:ext uri="{FF2B5EF4-FFF2-40B4-BE49-F238E27FC236}">
              <a16:creationId xmlns="" xmlns:a16="http://schemas.microsoft.com/office/drawing/2014/main" id="{D17B479E-754B-4285-AFF0-970EAEC5B6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6" name="TextBox 73">
          <a:extLst>
            <a:ext uri="{FF2B5EF4-FFF2-40B4-BE49-F238E27FC236}">
              <a16:creationId xmlns="" xmlns:a16="http://schemas.microsoft.com/office/drawing/2014/main" id="{9ED680CD-DAF0-4EC5-BC05-299EC9585C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7" name="TextBox 73">
          <a:extLst>
            <a:ext uri="{FF2B5EF4-FFF2-40B4-BE49-F238E27FC236}">
              <a16:creationId xmlns="" xmlns:a16="http://schemas.microsoft.com/office/drawing/2014/main" id="{BFCCC752-F998-422F-9018-2C16F8BEAE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8" name="TextBox 73">
          <a:extLst>
            <a:ext uri="{FF2B5EF4-FFF2-40B4-BE49-F238E27FC236}">
              <a16:creationId xmlns="" xmlns:a16="http://schemas.microsoft.com/office/drawing/2014/main" id="{25D0F713-B012-49A8-BA50-DEBBEE9D0AB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19" name="TextBox 73">
          <a:extLst>
            <a:ext uri="{FF2B5EF4-FFF2-40B4-BE49-F238E27FC236}">
              <a16:creationId xmlns="" xmlns:a16="http://schemas.microsoft.com/office/drawing/2014/main" id="{CE88FB64-905A-4A16-B0E9-853EA141A0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0" name="TextBox 73">
          <a:extLst>
            <a:ext uri="{FF2B5EF4-FFF2-40B4-BE49-F238E27FC236}">
              <a16:creationId xmlns="" xmlns:a16="http://schemas.microsoft.com/office/drawing/2014/main" id="{B3FFC4C2-6726-4C08-9E07-295627E3DB1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1" name="TextBox 73">
          <a:extLst>
            <a:ext uri="{FF2B5EF4-FFF2-40B4-BE49-F238E27FC236}">
              <a16:creationId xmlns="" xmlns:a16="http://schemas.microsoft.com/office/drawing/2014/main" id="{727887F0-AD2D-459D-990D-595B810CDF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2" name="TextBox 73">
          <a:extLst>
            <a:ext uri="{FF2B5EF4-FFF2-40B4-BE49-F238E27FC236}">
              <a16:creationId xmlns="" xmlns:a16="http://schemas.microsoft.com/office/drawing/2014/main" id="{203E67BD-02E9-47D5-958B-5AE65388CF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3" name="TextBox 73">
          <a:extLst>
            <a:ext uri="{FF2B5EF4-FFF2-40B4-BE49-F238E27FC236}">
              <a16:creationId xmlns="" xmlns:a16="http://schemas.microsoft.com/office/drawing/2014/main" id="{CA02B451-A38E-4B81-8C61-2FBD0F522E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4" name="TextBox 73">
          <a:extLst>
            <a:ext uri="{FF2B5EF4-FFF2-40B4-BE49-F238E27FC236}">
              <a16:creationId xmlns="" xmlns:a16="http://schemas.microsoft.com/office/drawing/2014/main" id="{157855C5-3A1C-45D1-90DE-3083687800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5" name="TextBox 73">
          <a:extLst>
            <a:ext uri="{FF2B5EF4-FFF2-40B4-BE49-F238E27FC236}">
              <a16:creationId xmlns="" xmlns:a16="http://schemas.microsoft.com/office/drawing/2014/main" id="{F9FA2236-919F-4AF3-B72E-B1C8E0B26F6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6" name="TextBox 73">
          <a:extLst>
            <a:ext uri="{FF2B5EF4-FFF2-40B4-BE49-F238E27FC236}">
              <a16:creationId xmlns="" xmlns:a16="http://schemas.microsoft.com/office/drawing/2014/main" id="{E86143FC-76C4-47DA-AEF8-1BDAE26A56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7" name="TextBox 73">
          <a:extLst>
            <a:ext uri="{FF2B5EF4-FFF2-40B4-BE49-F238E27FC236}">
              <a16:creationId xmlns="" xmlns:a16="http://schemas.microsoft.com/office/drawing/2014/main" id="{E19142B5-12B0-4B20-B81D-46707BEEBE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8" name="TextBox 73">
          <a:extLst>
            <a:ext uri="{FF2B5EF4-FFF2-40B4-BE49-F238E27FC236}">
              <a16:creationId xmlns="" xmlns:a16="http://schemas.microsoft.com/office/drawing/2014/main" id="{D5B55BD6-34EA-4FE0-B629-9A901FE2E7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29" name="TextBox 73">
          <a:extLst>
            <a:ext uri="{FF2B5EF4-FFF2-40B4-BE49-F238E27FC236}">
              <a16:creationId xmlns="" xmlns:a16="http://schemas.microsoft.com/office/drawing/2014/main" id="{29064CAD-4E6E-4917-8F1D-E20E241DF4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0" name="TextBox 73">
          <a:extLst>
            <a:ext uri="{FF2B5EF4-FFF2-40B4-BE49-F238E27FC236}">
              <a16:creationId xmlns="" xmlns:a16="http://schemas.microsoft.com/office/drawing/2014/main" id="{AD4996BD-3987-4C51-8F9F-1CB22168BA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1" name="TextBox 73">
          <a:extLst>
            <a:ext uri="{FF2B5EF4-FFF2-40B4-BE49-F238E27FC236}">
              <a16:creationId xmlns="" xmlns:a16="http://schemas.microsoft.com/office/drawing/2014/main" id="{3F57499B-0EB7-4433-A440-B94605BDC2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2" name="TextBox 73">
          <a:extLst>
            <a:ext uri="{FF2B5EF4-FFF2-40B4-BE49-F238E27FC236}">
              <a16:creationId xmlns="" xmlns:a16="http://schemas.microsoft.com/office/drawing/2014/main" id="{EC11E222-C5B4-42B7-93B0-AEA7FAD592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3" name="TextBox 73">
          <a:extLst>
            <a:ext uri="{FF2B5EF4-FFF2-40B4-BE49-F238E27FC236}">
              <a16:creationId xmlns="" xmlns:a16="http://schemas.microsoft.com/office/drawing/2014/main" id="{01BDC5F0-C69F-459D-9C18-D36973E49E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4" name="TextBox 73">
          <a:extLst>
            <a:ext uri="{FF2B5EF4-FFF2-40B4-BE49-F238E27FC236}">
              <a16:creationId xmlns="" xmlns:a16="http://schemas.microsoft.com/office/drawing/2014/main" id="{ED8E6B04-AB0D-4875-8B77-41C61698F9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5" name="TextBox 73">
          <a:extLst>
            <a:ext uri="{FF2B5EF4-FFF2-40B4-BE49-F238E27FC236}">
              <a16:creationId xmlns="" xmlns:a16="http://schemas.microsoft.com/office/drawing/2014/main" id="{34EEB57C-657F-44EC-BFE8-4CFFC1B439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6" name="TextBox 73">
          <a:extLst>
            <a:ext uri="{FF2B5EF4-FFF2-40B4-BE49-F238E27FC236}">
              <a16:creationId xmlns="" xmlns:a16="http://schemas.microsoft.com/office/drawing/2014/main" id="{B6B16E5E-04A4-4283-B7A0-48FECD4AF8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7" name="TextBox 73">
          <a:extLst>
            <a:ext uri="{FF2B5EF4-FFF2-40B4-BE49-F238E27FC236}">
              <a16:creationId xmlns="" xmlns:a16="http://schemas.microsoft.com/office/drawing/2014/main" id="{4237027C-BD94-44FD-AC66-0BBD7C85EE1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8" name="TextBox 73">
          <a:extLst>
            <a:ext uri="{FF2B5EF4-FFF2-40B4-BE49-F238E27FC236}">
              <a16:creationId xmlns="" xmlns:a16="http://schemas.microsoft.com/office/drawing/2014/main" id="{DB4A7C81-2DD6-4DB5-BD0F-6ABF51CEA8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39" name="TextBox 73">
          <a:extLst>
            <a:ext uri="{FF2B5EF4-FFF2-40B4-BE49-F238E27FC236}">
              <a16:creationId xmlns="" xmlns:a16="http://schemas.microsoft.com/office/drawing/2014/main" id="{9823AA84-5701-443C-9373-ED31A1E427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0" name="TextBox 73">
          <a:extLst>
            <a:ext uri="{FF2B5EF4-FFF2-40B4-BE49-F238E27FC236}">
              <a16:creationId xmlns="" xmlns:a16="http://schemas.microsoft.com/office/drawing/2014/main" id="{3562F2FF-7D1D-4430-90C1-7EAD43905D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1" name="TextBox 73">
          <a:extLst>
            <a:ext uri="{FF2B5EF4-FFF2-40B4-BE49-F238E27FC236}">
              <a16:creationId xmlns="" xmlns:a16="http://schemas.microsoft.com/office/drawing/2014/main" id="{E9C7DDB8-38EE-4DE2-A2B0-11F7C08CDB0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2" name="TextBox 73">
          <a:extLst>
            <a:ext uri="{FF2B5EF4-FFF2-40B4-BE49-F238E27FC236}">
              <a16:creationId xmlns="" xmlns:a16="http://schemas.microsoft.com/office/drawing/2014/main" id="{F7506EBB-B307-4C47-B544-59231DCDDD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3" name="TextBox 73">
          <a:extLst>
            <a:ext uri="{FF2B5EF4-FFF2-40B4-BE49-F238E27FC236}">
              <a16:creationId xmlns="" xmlns:a16="http://schemas.microsoft.com/office/drawing/2014/main" id="{918BB980-498C-4474-AFA4-53A19D633E4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4" name="TextBox 73">
          <a:extLst>
            <a:ext uri="{FF2B5EF4-FFF2-40B4-BE49-F238E27FC236}">
              <a16:creationId xmlns="" xmlns:a16="http://schemas.microsoft.com/office/drawing/2014/main" id="{85AC71A4-A43E-42E6-8D67-9D41A13342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5" name="TextBox 73">
          <a:extLst>
            <a:ext uri="{FF2B5EF4-FFF2-40B4-BE49-F238E27FC236}">
              <a16:creationId xmlns="" xmlns:a16="http://schemas.microsoft.com/office/drawing/2014/main" id="{13448F95-6C6A-4ECE-B04D-0C36A971595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6" name="TextBox 73">
          <a:extLst>
            <a:ext uri="{FF2B5EF4-FFF2-40B4-BE49-F238E27FC236}">
              <a16:creationId xmlns="" xmlns:a16="http://schemas.microsoft.com/office/drawing/2014/main" id="{E9EE26F6-35D6-4165-9418-8275131E05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7" name="TextBox 73">
          <a:extLst>
            <a:ext uri="{FF2B5EF4-FFF2-40B4-BE49-F238E27FC236}">
              <a16:creationId xmlns="" xmlns:a16="http://schemas.microsoft.com/office/drawing/2014/main" id="{851601B4-CE21-4915-8BB5-809E0840FF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8" name="TextBox 73">
          <a:extLst>
            <a:ext uri="{FF2B5EF4-FFF2-40B4-BE49-F238E27FC236}">
              <a16:creationId xmlns="" xmlns:a16="http://schemas.microsoft.com/office/drawing/2014/main" id="{121BA72E-7A8C-43CE-A392-E15A5AF32F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49" name="TextBox 73">
          <a:extLst>
            <a:ext uri="{FF2B5EF4-FFF2-40B4-BE49-F238E27FC236}">
              <a16:creationId xmlns="" xmlns:a16="http://schemas.microsoft.com/office/drawing/2014/main" id="{C9660C0B-936F-404E-8A12-31A7141CEA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0" name="TextBox 73">
          <a:extLst>
            <a:ext uri="{FF2B5EF4-FFF2-40B4-BE49-F238E27FC236}">
              <a16:creationId xmlns="" xmlns:a16="http://schemas.microsoft.com/office/drawing/2014/main" id="{3E977C76-575B-4D91-A562-A92A6FE19A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1" name="TextBox 73">
          <a:extLst>
            <a:ext uri="{FF2B5EF4-FFF2-40B4-BE49-F238E27FC236}">
              <a16:creationId xmlns="" xmlns:a16="http://schemas.microsoft.com/office/drawing/2014/main" id="{31A39BC9-F223-4E6C-89DF-7C4FB89BE9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2" name="TextBox 73">
          <a:extLst>
            <a:ext uri="{FF2B5EF4-FFF2-40B4-BE49-F238E27FC236}">
              <a16:creationId xmlns="" xmlns:a16="http://schemas.microsoft.com/office/drawing/2014/main" id="{9453FF9E-DE23-460F-8279-3BFBF6AFDE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3" name="TextBox 73">
          <a:extLst>
            <a:ext uri="{FF2B5EF4-FFF2-40B4-BE49-F238E27FC236}">
              <a16:creationId xmlns="" xmlns:a16="http://schemas.microsoft.com/office/drawing/2014/main" id="{BA47878D-E9B8-4426-958C-BF2595CE83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4" name="TextBox 73">
          <a:extLst>
            <a:ext uri="{FF2B5EF4-FFF2-40B4-BE49-F238E27FC236}">
              <a16:creationId xmlns="" xmlns:a16="http://schemas.microsoft.com/office/drawing/2014/main" id="{CBB3F92B-9F0C-4A6A-8128-CA1467B9D69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5" name="TextBox 73">
          <a:extLst>
            <a:ext uri="{FF2B5EF4-FFF2-40B4-BE49-F238E27FC236}">
              <a16:creationId xmlns="" xmlns:a16="http://schemas.microsoft.com/office/drawing/2014/main" id="{A84C1832-5DEE-4187-8821-78FE9D8EF3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 name="TextBox 73">
          <a:extLst>
            <a:ext uri="{FF2B5EF4-FFF2-40B4-BE49-F238E27FC236}">
              <a16:creationId xmlns="" xmlns:a16="http://schemas.microsoft.com/office/drawing/2014/main" id="{BA7FA34F-B643-4977-9C78-C6785DFBE2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 name="TextBox 73">
          <a:extLst>
            <a:ext uri="{FF2B5EF4-FFF2-40B4-BE49-F238E27FC236}">
              <a16:creationId xmlns="" xmlns:a16="http://schemas.microsoft.com/office/drawing/2014/main" id="{59029657-C23B-46E4-9FCB-711CA7B92C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 name="TextBox 73">
          <a:extLst>
            <a:ext uri="{FF2B5EF4-FFF2-40B4-BE49-F238E27FC236}">
              <a16:creationId xmlns="" xmlns:a16="http://schemas.microsoft.com/office/drawing/2014/main" id="{7FCD42C7-F1E0-43DC-A80A-E4A95D1C0A2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 name="TextBox 73">
          <a:extLst>
            <a:ext uri="{FF2B5EF4-FFF2-40B4-BE49-F238E27FC236}">
              <a16:creationId xmlns="" xmlns:a16="http://schemas.microsoft.com/office/drawing/2014/main" id="{DBC2F984-9E06-47F4-841D-7724F0DCE4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 name="TextBox 73">
          <a:extLst>
            <a:ext uri="{FF2B5EF4-FFF2-40B4-BE49-F238E27FC236}">
              <a16:creationId xmlns="" xmlns:a16="http://schemas.microsoft.com/office/drawing/2014/main" id="{393D43C8-E996-4558-B3B7-C506608186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 name="TextBox 73">
          <a:extLst>
            <a:ext uri="{FF2B5EF4-FFF2-40B4-BE49-F238E27FC236}">
              <a16:creationId xmlns="" xmlns:a16="http://schemas.microsoft.com/office/drawing/2014/main" id="{79ED364A-F197-43D8-9900-405C49E97D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 name="TextBox 73">
          <a:extLst>
            <a:ext uri="{FF2B5EF4-FFF2-40B4-BE49-F238E27FC236}">
              <a16:creationId xmlns="" xmlns:a16="http://schemas.microsoft.com/office/drawing/2014/main" id="{30AFEE3F-F8E0-41A6-BAEC-AB62087457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 name="TextBox 73">
          <a:extLst>
            <a:ext uri="{FF2B5EF4-FFF2-40B4-BE49-F238E27FC236}">
              <a16:creationId xmlns="" xmlns:a16="http://schemas.microsoft.com/office/drawing/2014/main" id="{15EA3933-CAC4-4A8F-8DEB-5C4E0EC7B26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 name="TextBox 73">
          <a:extLst>
            <a:ext uri="{FF2B5EF4-FFF2-40B4-BE49-F238E27FC236}">
              <a16:creationId xmlns="" xmlns:a16="http://schemas.microsoft.com/office/drawing/2014/main" id="{C05A0A4F-15AA-4DCA-A268-BF622D65BE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 name="TextBox 73">
          <a:extLst>
            <a:ext uri="{FF2B5EF4-FFF2-40B4-BE49-F238E27FC236}">
              <a16:creationId xmlns="" xmlns:a16="http://schemas.microsoft.com/office/drawing/2014/main" id="{F919E35D-3399-4022-9391-1D0E51DCB6F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 name="TextBox 73">
          <a:extLst>
            <a:ext uri="{FF2B5EF4-FFF2-40B4-BE49-F238E27FC236}">
              <a16:creationId xmlns="" xmlns:a16="http://schemas.microsoft.com/office/drawing/2014/main" id="{0D5D63E1-BE85-452E-AC17-89909FE3FDA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 name="TextBox 73">
          <a:extLst>
            <a:ext uri="{FF2B5EF4-FFF2-40B4-BE49-F238E27FC236}">
              <a16:creationId xmlns="" xmlns:a16="http://schemas.microsoft.com/office/drawing/2014/main" id="{93456936-C290-44A8-9E81-ADF645CB2D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 name="TextBox 73">
          <a:extLst>
            <a:ext uri="{FF2B5EF4-FFF2-40B4-BE49-F238E27FC236}">
              <a16:creationId xmlns="" xmlns:a16="http://schemas.microsoft.com/office/drawing/2014/main" id="{B7CED2F7-220B-4E19-9941-A94D9459FC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 name="TextBox 73">
          <a:extLst>
            <a:ext uri="{FF2B5EF4-FFF2-40B4-BE49-F238E27FC236}">
              <a16:creationId xmlns="" xmlns:a16="http://schemas.microsoft.com/office/drawing/2014/main" id="{5517D9C9-EB25-4DD0-B42B-7EF716BDFA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 name="TextBox 73">
          <a:extLst>
            <a:ext uri="{FF2B5EF4-FFF2-40B4-BE49-F238E27FC236}">
              <a16:creationId xmlns="" xmlns:a16="http://schemas.microsoft.com/office/drawing/2014/main" id="{D8AF008A-7A9B-45FD-BC59-605A824D5C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 name="TextBox 73">
          <a:extLst>
            <a:ext uri="{FF2B5EF4-FFF2-40B4-BE49-F238E27FC236}">
              <a16:creationId xmlns="" xmlns:a16="http://schemas.microsoft.com/office/drawing/2014/main" id="{237908BD-840D-4E67-843F-CB42701F7EE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 name="TextBox 73">
          <a:extLst>
            <a:ext uri="{FF2B5EF4-FFF2-40B4-BE49-F238E27FC236}">
              <a16:creationId xmlns="" xmlns:a16="http://schemas.microsoft.com/office/drawing/2014/main" id="{96C2ACFC-6DCE-4A7E-8C66-A7F2A9FDE3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 name="TextBox 73">
          <a:extLst>
            <a:ext uri="{FF2B5EF4-FFF2-40B4-BE49-F238E27FC236}">
              <a16:creationId xmlns="" xmlns:a16="http://schemas.microsoft.com/office/drawing/2014/main" id="{F8C5A24F-A96F-44A9-B87D-1AD0EADE97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 name="TextBox 73">
          <a:extLst>
            <a:ext uri="{FF2B5EF4-FFF2-40B4-BE49-F238E27FC236}">
              <a16:creationId xmlns="" xmlns:a16="http://schemas.microsoft.com/office/drawing/2014/main" id="{E1089B47-253A-4730-8AFB-A49478C6BA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 name="TextBox 73">
          <a:extLst>
            <a:ext uri="{FF2B5EF4-FFF2-40B4-BE49-F238E27FC236}">
              <a16:creationId xmlns="" xmlns:a16="http://schemas.microsoft.com/office/drawing/2014/main" id="{C168F358-3CC8-408F-A7AB-7C4E6F18FE2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 name="TextBox 73">
          <a:extLst>
            <a:ext uri="{FF2B5EF4-FFF2-40B4-BE49-F238E27FC236}">
              <a16:creationId xmlns="" xmlns:a16="http://schemas.microsoft.com/office/drawing/2014/main" id="{9E380DBC-21A8-47C6-AA08-08F73A969D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 name="TextBox 73">
          <a:extLst>
            <a:ext uri="{FF2B5EF4-FFF2-40B4-BE49-F238E27FC236}">
              <a16:creationId xmlns="" xmlns:a16="http://schemas.microsoft.com/office/drawing/2014/main" id="{C75026E5-64BA-4D2E-BCEF-06357A5E2D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 name="TextBox 73">
          <a:extLst>
            <a:ext uri="{FF2B5EF4-FFF2-40B4-BE49-F238E27FC236}">
              <a16:creationId xmlns="" xmlns:a16="http://schemas.microsoft.com/office/drawing/2014/main" id="{BBE562E0-DC89-4BD0-9A04-3119913DD6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 name="TextBox 73">
          <a:extLst>
            <a:ext uri="{FF2B5EF4-FFF2-40B4-BE49-F238E27FC236}">
              <a16:creationId xmlns="" xmlns:a16="http://schemas.microsoft.com/office/drawing/2014/main" id="{222D89C5-6206-4AFD-B03B-B9B6F98A77A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 name="TextBox 73">
          <a:extLst>
            <a:ext uri="{FF2B5EF4-FFF2-40B4-BE49-F238E27FC236}">
              <a16:creationId xmlns="" xmlns:a16="http://schemas.microsoft.com/office/drawing/2014/main" id="{65B02722-1264-4D5A-9DC0-AFFCB9A8AA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 name="TextBox 73">
          <a:extLst>
            <a:ext uri="{FF2B5EF4-FFF2-40B4-BE49-F238E27FC236}">
              <a16:creationId xmlns="" xmlns:a16="http://schemas.microsoft.com/office/drawing/2014/main" id="{BE7DA342-D75D-4923-B50C-237E41EF23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 name="TextBox 73">
          <a:extLst>
            <a:ext uri="{FF2B5EF4-FFF2-40B4-BE49-F238E27FC236}">
              <a16:creationId xmlns="" xmlns:a16="http://schemas.microsoft.com/office/drawing/2014/main" id="{F09B3531-8743-4220-A531-31E0D5A578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 name="TextBox 73">
          <a:extLst>
            <a:ext uri="{FF2B5EF4-FFF2-40B4-BE49-F238E27FC236}">
              <a16:creationId xmlns="" xmlns:a16="http://schemas.microsoft.com/office/drawing/2014/main" id="{B2461C14-1A08-494D-9346-A2EFCC725A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 name="TextBox 73">
          <a:extLst>
            <a:ext uri="{FF2B5EF4-FFF2-40B4-BE49-F238E27FC236}">
              <a16:creationId xmlns="" xmlns:a16="http://schemas.microsoft.com/office/drawing/2014/main" id="{B3DDA325-8FBA-49B9-8E42-A804E2B0F5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 name="TextBox 73">
          <a:extLst>
            <a:ext uri="{FF2B5EF4-FFF2-40B4-BE49-F238E27FC236}">
              <a16:creationId xmlns="" xmlns:a16="http://schemas.microsoft.com/office/drawing/2014/main" id="{6141819B-1CB4-4211-AA08-02E9A19D71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 name="TextBox 73">
          <a:extLst>
            <a:ext uri="{FF2B5EF4-FFF2-40B4-BE49-F238E27FC236}">
              <a16:creationId xmlns="" xmlns:a16="http://schemas.microsoft.com/office/drawing/2014/main" id="{F24803F8-DF7C-4AD7-9C16-D95B237DB0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 name="TextBox 73">
          <a:extLst>
            <a:ext uri="{FF2B5EF4-FFF2-40B4-BE49-F238E27FC236}">
              <a16:creationId xmlns="" xmlns:a16="http://schemas.microsoft.com/office/drawing/2014/main" id="{A7718575-0B87-4CC7-8BFE-9FB09F792C7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 name="TextBox 73">
          <a:extLst>
            <a:ext uri="{FF2B5EF4-FFF2-40B4-BE49-F238E27FC236}">
              <a16:creationId xmlns="" xmlns:a16="http://schemas.microsoft.com/office/drawing/2014/main" id="{2E2261F3-7B22-4871-BB3D-F5A408CB29D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 name="TextBox 73">
          <a:extLst>
            <a:ext uri="{FF2B5EF4-FFF2-40B4-BE49-F238E27FC236}">
              <a16:creationId xmlns="" xmlns:a16="http://schemas.microsoft.com/office/drawing/2014/main" id="{5AEB1A5A-DCCC-419E-8249-D1E06C36EC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 name="TextBox 73">
          <a:extLst>
            <a:ext uri="{FF2B5EF4-FFF2-40B4-BE49-F238E27FC236}">
              <a16:creationId xmlns="" xmlns:a16="http://schemas.microsoft.com/office/drawing/2014/main" id="{16613E06-EB2D-421B-94AF-B2FC03CAB0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 name="TextBox 73">
          <a:extLst>
            <a:ext uri="{FF2B5EF4-FFF2-40B4-BE49-F238E27FC236}">
              <a16:creationId xmlns="" xmlns:a16="http://schemas.microsoft.com/office/drawing/2014/main" id="{78A04D51-0397-413D-97EF-DEC99DD73B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 name="TextBox 73">
          <a:extLst>
            <a:ext uri="{FF2B5EF4-FFF2-40B4-BE49-F238E27FC236}">
              <a16:creationId xmlns="" xmlns:a16="http://schemas.microsoft.com/office/drawing/2014/main" id="{1D7839BD-9EE4-43A8-BE16-A69D763660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 name="TextBox 73">
          <a:extLst>
            <a:ext uri="{FF2B5EF4-FFF2-40B4-BE49-F238E27FC236}">
              <a16:creationId xmlns="" xmlns:a16="http://schemas.microsoft.com/office/drawing/2014/main" id="{26DC6E76-6823-4FA6-B927-107718F496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4" name="TextBox 73">
          <a:extLst>
            <a:ext uri="{FF2B5EF4-FFF2-40B4-BE49-F238E27FC236}">
              <a16:creationId xmlns="" xmlns:a16="http://schemas.microsoft.com/office/drawing/2014/main" id="{129D22F6-A416-49A1-9689-1A17670718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5" name="TextBox 73">
          <a:extLst>
            <a:ext uri="{FF2B5EF4-FFF2-40B4-BE49-F238E27FC236}">
              <a16:creationId xmlns="" xmlns:a16="http://schemas.microsoft.com/office/drawing/2014/main" id="{19AD4102-EC17-4CA1-AFC9-7EA6A47AAC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6" name="TextBox 73">
          <a:extLst>
            <a:ext uri="{FF2B5EF4-FFF2-40B4-BE49-F238E27FC236}">
              <a16:creationId xmlns="" xmlns:a16="http://schemas.microsoft.com/office/drawing/2014/main" id="{A3EB07C9-23EE-4A9B-A308-A9954098D7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7" name="TextBox 73">
          <a:extLst>
            <a:ext uri="{FF2B5EF4-FFF2-40B4-BE49-F238E27FC236}">
              <a16:creationId xmlns="" xmlns:a16="http://schemas.microsoft.com/office/drawing/2014/main" id="{15DEC949-DE93-4AD9-A0AF-FDA9A3D03F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8" name="TextBox 73">
          <a:extLst>
            <a:ext uri="{FF2B5EF4-FFF2-40B4-BE49-F238E27FC236}">
              <a16:creationId xmlns="" xmlns:a16="http://schemas.microsoft.com/office/drawing/2014/main" id="{266B5804-EE0D-4809-B585-F13074B523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9" name="TextBox 73">
          <a:extLst>
            <a:ext uri="{FF2B5EF4-FFF2-40B4-BE49-F238E27FC236}">
              <a16:creationId xmlns="" xmlns:a16="http://schemas.microsoft.com/office/drawing/2014/main" id="{F180AB21-4EE9-49BC-8781-B75EC0831E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0" name="TextBox 73">
          <a:extLst>
            <a:ext uri="{FF2B5EF4-FFF2-40B4-BE49-F238E27FC236}">
              <a16:creationId xmlns="" xmlns:a16="http://schemas.microsoft.com/office/drawing/2014/main" id="{B3A32A14-CB1A-450D-A986-3C20589020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1" name="TextBox 73">
          <a:extLst>
            <a:ext uri="{FF2B5EF4-FFF2-40B4-BE49-F238E27FC236}">
              <a16:creationId xmlns="" xmlns:a16="http://schemas.microsoft.com/office/drawing/2014/main" id="{196E0DBA-E4EC-4E4D-8B47-7D179FD37F6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2" name="TextBox 73">
          <a:extLst>
            <a:ext uri="{FF2B5EF4-FFF2-40B4-BE49-F238E27FC236}">
              <a16:creationId xmlns="" xmlns:a16="http://schemas.microsoft.com/office/drawing/2014/main" id="{16CA6AFE-26F1-4FB0-BA40-BA66EA1E47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3" name="TextBox 73">
          <a:extLst>
            <a:ext uri="{FF2B5EF4-FFF2-40B4-BE49-F238E27FC236}">
              <a16:creationId xmlns="" xmlns:a16="http://schemas.microsoft.com/office/drawing/2014/main" id="{D896ABA0-115C-40EF-BBA4-BCD7B24A4F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4" name="TextBox 73">
          <a:extLst>
            <a:ext uri="{FF2B5EF4-FFF2-40B4-BE49-F238E27FC236}">
              <a16:creationId xmlns="" xmlns:a16="http://schemas.microsoft.com/office/drawing/2014/main" id="{9BA0F99B-F952-48D3-9854-01CEBA1950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5" name="TextBox 73">
          <a:extLst>
            <a:ext uri="{FF2B5EF4-FFF2-40B4-BE49-F238E27FC236}">
              <a16:creationId xmlns="" xmlns:a16="http://schemas.microsoft.com/office/drawing/2014/main" id="{8E9F9825-C6C2-414C-916A-46AC7CC5CC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6" name="TextBox 73">
          <a:extLst>
            <a:ext uri="{FF2B5EF4-FFF2-40B4-BE49-F238E27FC236}">
              <a16:creationId xmlns="" xmlns:a16="http://schemas.microsoft.com/office/drawing/2014/main" id="{ADC091E0-ADF6-4816-8F9F-60920A17DA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7" name="TextBox 73">
          <a:extLst>
            <a:ext uri="{FF2B5EF4-FFF2-40B4-BE49-F238E27FC236}">
              <a16:creationId xmlns="" xmlns:a16="http://schemas.microsoft.com/office/drawing/2014/main" id="{B18714F7-C9F4-449A-95C1-BF5B7674D6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8" name="TextBox 73">
          <a:extLst>
            <a:ext uri="{FF2B5EF4-FFF2-40B4-BE49-F238E27FC236}">
              <a16:creationId xmlns="" xmlns:a16="http://schemas.microsoft.com/office/drawing/2014/main" id="{FFE778A5-89DC-4FFF-9FA8-DD7DDE6276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 name="TextBox 73">
          <a:extLst>
            <a:ext uri="{FF2B5EF4-FFF2-40B4-BE49-F238E27FC236}">
              <a16:creationId xmlns="" xmlns:a16="http://schemas.microsoft.com/office/drawing/2014/main" id="{848E98CC-F589-417F-B760-14A8FF5E5A8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 name="TextBox 73">
          <a:extLst>
            <a:ext uri="{FF2B5EF4-FFF2-40B4-BE49-F238E27FC236}">
              <a16:creationId xmlns="" xmlns:a16="http://schemas.microsoft.com/office/drawing/2014/main" id="{0E51BA64-4EF8-4F8C-B98D-4046002387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 name="TextBox 73">
          <a:extLst>
            <a:ext uri="{FF2B5EF4-FFF2-40B4-BE49-F238E27FC236}">
              <a16:creationId xmlns="" xmlns:a16="http://schemas.microsoft.com/office/drawing/2014/main" id="{CE96F5FE-C758-49FF-957E-23AC38EC95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 name="TextBox 73">
          <a:extLst>
            <a:ext uri="{FF2B5EF4-FFF2-40B4-BE49-F238E27FC236}">
              <a16:creationId xmlns="" xmlns:a16="http://schemas.microsoft.com/office/drawing/2014/main" id="{2862A370-C712-407E-831A-5A2A6A5C6B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 name="TextBox 73">
          <a:extLst>
            <a:ext uri="{FF2B5EF4-FFF2-40B4-BE49-F238E27FC236}">
              <a16:creationId xmlns="" xmlns:a16="http://schemas.microsoft.com/office/drawing/2014/main" id="{E045D670-FE39-4FAC-AE4B-30B11936DB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 name="TextBox 73">
          <a:extLst>
            <a:ext uri="{FF2B5EF4-FFF2-40B4-BE49-F238E27FC236}">
              <a16:creationId xmlns="" xmlns:a16="http://schemas.microsoft.com/office/drawing/2014/main" id="{DDC5BB56-4046-4E65-A34A-9EE52AE36C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 name="TextBox 73">
          <a:extLst>
            <a:ext uri="{FF2B5EF4-FFF2-40B4-BE49-F238E27FC236}">
              <a16:creationId xmlns="" xmlns:a16="http://schemas.microsoft.com/office/drawing/2014/main" id="{92CDF5FD-0DD0-4CDA-90C8-428080F90AA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 name="TextBox 73">
          <a:extLst>
            <a:ext uri="{FF2B5EF4-FFF2-40B4-BE49-F238E27FC236}">
              <a16:creationId xmlns="" xmlns:a16="http://schemas.microsoft.com/office/drawing/2014/main" id="{3BC79048-4AE7-4D70-8505-3F5F01E354B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 name="TextBox 73">
          <a:extLst>
            <a:ext uri="{FF2B5EF4-FFF2-40B4-BE49-F238E27FC236}">
              <a16:creationId xmlns="" xmlns:a16="http://schemas.microsoft.com/office/drawing/2014/main" id="{47161543-63D0-47FE-926E-76AEBA5FE8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 name="TextBox 73">
          <a:extLst>
            <a:ext uri="{FF2B5EF4-FFF2-40B4-BE49-F238E27FC236}">
              <a16:creationId xmlns="" xmlns:a16="http://schemas.microsoft.com/office/drawing/2014/main" id="{ACDF9706-E8BE-4753-A9E1-26E30BE619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 name="TextBox 73">
          <a:extLst>
            <a:ext uri="{FF2B5EF4-FFF2-40B4-BE49-F238E27FC236}">
              <a16:creationId xmlns="" xmlns:a16="http://schemas.microsoft.com/office/drawing/2014/main" id="{3D9E4DA3-EDB1-4322-B56A-E09B0847681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 name="TextBox 73">
          <a:extLst>
            <a:ext uri="{FF2B5EF4-FFF2-40B4-BE49-F238E27FC236}">
              <a16:creationId xmlns="" xmlns:a16="http://schemas.microsoft.com/office/drawing/2014/main" id="{C16394BD-9D45-46A5-BF29-11A8C89772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 name="TextBox 73">
          <a:extLst>
            <a:ext uri="{FF2B5EF4-FFF2-40B4-BE49-F238E27FC236}">
              <a16:creationId xmlns="" xmlns:a16="http://schemas.microsoft.com/office/drawing/2014/main" id="{609EAA88-7640-4901-87CD-D2F3C135200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 name="TextBox 73">
          <a:extLst>
            <a:ext uri="{FF2B5EF4-FFF2-40B4-BE49-F238E27FC236}">
              <a16:creationId xmlns="" xmlns:a16="http://schemas.microsoft.com/office/drawing/2014/main" id="{FF47D403-285F-45C8-B5B4-22E2D8BFDC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 name="TextBox 73">
          <a:extLst>
            <a:ext uri="{FF2B5EF4-FFF2-40B4-BE49-F238E27FC236}">
              <a16:creationId xmlns="" xmlns:a16="http://schemas.microsoft.com/office/drawing/2014/main" id="{A2C195B7-84CF-4911-A807-ADEB6A78AFD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 name="TextBox 73">
          <a:extLst>
            <a:ext uri="{FF2B5EF4-FFF2-40B4-BE49-F238E27FC236}">
              <a16:creationId xmlns="" xmlns:a16="http://schemas.microsoft.com/office/drawing/2014/main" id="{D8E43CB9-F7C9-49E3-9941-D29C65E929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 name="TextBox 73">
          <a:extLst>
            <a:ext uri="{FF2B5EF4-FFF2-40B4-BE49-F238E27FC236}">
              <a16:creationId xmlns="" xmlns:a16="http://schemas.microsoft.com/office/drawing/2014/main" id="{CD8E7A21-BC0F-4EB0-9B3F-AEDF8067D1D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 name="TextBox 73">
          <a:extLst>
            <a:ext uri="{FF2B5EF4-FFF2-40B4-BE49-F238E27FC236}">
              <a16:creationId xmlns="" xmlns:a16="http://schemas.microsoft.com/office/drawing/2014/main" id="{35704D96-C38C-45AF-8850-D5E419397D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 name="TextBox 73">
          <a:extLst>
            <a:ext uri="{FF2B5EF4-FFF2-40B4-BE49-F238E27FC236}">
              <a16:creationId xmlns="" xmlns:a16="http://schemas.microsoft.com/office/drawing/2014/main" id="{1CBD285E-E20A-4CE2-A24A-7CC0429CBF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 name="TextBox 73">
          <a:extLst>
            <a:ext uri="{FF2B5EF4-FFF2-40B4-BE49-F238E27FC236}">
              <a16:creationId xmlns="" xmlns:a16="http://schemas.microsoft.com/office/drawing/2014/main" id="{E8CAC8DE-C380-41E8-9C11-88504F5A65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 name="TextBox 73">
          <a:extLst>
            <a:ext uri="{FF2B5EF4-FFF2-40B4-BE49-F238E27FC236}">
              <a16:creationId xmlns="" xmlns:a16="http://schemas.microsoft.com/office/drawing/2014/main" id="{DDC5C1D2-AE66-4862-8395-CA3CCB5F7D1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 name="TextBox 73">
          <a:extLst>
            <a:ext uri="{FF2B5EF4-FFF2-40B4-BE49-F238E27FC236}">
              <a16:creationId xmlns="" xmlns:a16="http://schemas.microsoft.com/office/drawing/2014/main" id="{E7FCC30C-1A4A-422F-83ED-35DD7C2D59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 name="TextBox 73">
          <a:extLst>
            <a:ext uri="{FF2B5EF4-FFF2-40B4-BE49-F238E27FC236}">
              <a16:creationId xmlns="" xmlns:a16="http://schemas.microsoft.com/office/drawing/2014/main" id="{00569B20-A2AF-4320-98E9-E155FBB08E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 name="TextBox 73">
          <a:extLst>
            <a:ext uri="{FF2B5EF4-FFF2-40B4-BE49-F238E27FC236}">
              <a16:creationId xmlns="" xmlns:a16="http://schemas.microsoft.com/office/drawing/2014/main" id="{E41091E1-D083-4541-8650-98C1C19CD8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 name="TextBox 73">
          <a:extLst>
            <a:ext uri="{FF2B5EF4-FFF2-40B4-BE49-F238E27FC236}">
              <a16:creationId xmlns="" xmlns:a16="http://schemas.microsoft.com/office/drawing/2014/main" id="{02585273-316B-4296-8FED-2840D0DBC21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 name="TextBox 73">
          <a:extLst>
            <a:ext uri="{FF2B5EF4-FFF2-40B4-BE49-F238E27FC236}">
              <a16:creationId xmlns="" xmlns:a16="http://schemas.microsoft.com/office/drawing/2014/main" id="{AE531120-9013-4424-B07D-7B669A558B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 name="TextBox 73">
          <a:extLst>
            <a:ext uri="{FF2B5EF4-FFF2-40B4-BE49-F238E27FC236}">
              <a16:creationId xmlns="" xmlns:a16="http://schemas.microsoft.com/office/drawing/2014/main" id="{7630E485-4E9C-40DC-A4AA-03312A9B10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 name="TextBox 73">
          <a:extLst>
            <a:ext uri="{FF2B5EF4-FFF2-40B4-BE49-F238E27FC236}">
              <a16:creationId xmlns="" xmlns:a16="http://schemas.microsoft.com/office/drawing/2014/main" id="{EBA5976A-A3D6-4ADA-BC2C-B5C2E31138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 name="TextBox 73">
          <a:extLst>
            <a:ext uri="{FF2B5EF4-FFF2-40B4-BE49-F238E27FC236}">
              <a16:creationId xmlns="" xmlns:a16="http://schemas.microsoft.com/office/drawing/2014/main" id="{F1D62357-CF27-4A06-8C39-29052AEAD7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 name="TextBox 73">
          <a:extLst>
            <a:ext uri="{FF2B5EF4-FFF2-40B4-BE49-F238E27FC236}">
              <a16:creationId xmlns="" xmlns:a16="http://schemas.microsoft.com/office/drawing/2014/main" id="{2E22A39D-91FB-4E03-A4BA-78788C6EF27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 name="TextBox 73">
          <a:extLst>
            <a:ext uri="{FF2B5EF4-FFF2-40B4-BE49-F238E27FC236}">
              <a16:creationId xmlns="" xmlns:a16="http://schemas.microsoft.com/office/drawing/2014/main" id="{04BB26CB-1A40-4545-8848-1D402B2CE32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 name="TextBox 73">
          <a:extLst>
            <a:ext uri="{FF2B5EF4-FFF2-40B4-BE49-F238E27FC236}">
              <a16:creationId xmlns="" xmlns:a16="http://schemas.microsoft.com/office/drawing/2014/main" id="{F91B2217-9EB1-410D-AC35-446F4B111F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 name="TextBox 73">
          <a:extLst>
            <a:ext uri="{FF2B5EF4-FFF2-40B4-BE49-F238E27FC236}">
              <a16:creationId xmlns="" xmlns:a16="http://schemas.microsoft.com/office/drawing/2014/main" id="{FC373908-854E-4BA7-921A-DA9A044DCD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 name="TextBox 73">
          <a:extLst>
            <a:ext uri="{FF2B5EF4-FFF2-40B4-BE49-F238E27FC236}">
              <a16:creationId xmlns="" xmlns:a16="http://schemas.microsoft.com/office/drawing/2014/main" id="{D51699E1-CC8E-4369-ACE8-1530305208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 name="TextBox 73">
          <a:extLst>
            <a:ext uri="{FF2B5EF4-FFF2-40B4-BE49-F238E27FC236}">
              <a16:creationId xmlns="" xmlns:a16="http://schemas.microsoft.com/office/drawing/2014/main" id="{416C47F9-9F66-43FF-BCB9-9A5F6C1203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 name="TextBox 73">
          <a:extLst>
            <a:ext uri="{FF2B5EF4-FFF2-40B4-BE49-F238E27FC236}">
              <a16:creationId xmlns="" xmlns:a16="http://schemas.microsoft.com/office/drawing/2014/main" id="{D9FDB0AC-8208-44D4-ADF2-3AFBAD4B52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 name="TextBox 73">
          <a:extLst>
            <a:ext uri="{FF2B5EF4-FFF2-40B4-BE49-F238E27FC236}">
              <a16:creationId xmlns="" xmlns:a16="http://schemas.microsoft.com/office/drawing/2014/main" id="{BB7F7CDF-4CE5-48AA-A1AE-3224D8C3D4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 name="TextBox 73">
          <a:extLst>
            <a:ext uri="{FF2B5EF4-FFF2-40B4-BE49-F238E27FC236}">
              <a16:creationId xmlns="" xmlns:a16="http://schemas.microsoft.com/office/drawing/2014/main" id="{592DC808-F0D1-4225-AF4C-6A5C9A08323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7" name="TextBox 73">
          <a:extLst>
            <a:ext uri="{FF2B5EF4-FFF2-40B4-BE49-F238E27FC236}">
              <a16:creationId xmlns="" xmlns:a16="http://schemas.microsoft.com/office/drawing/2014/main" id="{C43F0720-76CB-4553-B1EB-05A0147A09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8" name="TextBox 73">
          <a:extLst>
            <a:ext uri="{FF2B5EF4-FFF2-40B4-BE49-F238E27FC236}">
              <a16:creationId xmlns="" xmlns:a16="http://schemas.microsoft.com/office/drawing/2014/main" id="{135706D2-C173-48B3-BDA2-F6EB778FF9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9" name="TextBox 73">
          <a:extLst>
            <a:ext uri="{FF2B5EF4-FFF2-40B4-BE49-F238E27FC236}">
              <a16:creationId xmlns="" xmlns:a16="http://schemas.microsoft.com/office/drawing/2014/main" id="{636C0E73-CA19-4527-93EA-DAEDDED3820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0" name="TextBox 73">
          <a:extLst>
            <a:ext uri="{FF2B5EF4-FFF2-40B4-BE49-F238E27FC236}">
              <a16:creationId xmlns="" xmlns:a16="http://schemas.microsoft.com/office/drawing/2014/main" id="{0967C26A-2372-49D6-ADC5-67430403CB8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1" name="TextBox 73">
          <a:extLst>
            <a:ext uri="{FF2B5EF4-FFF2-40B4-BE49-F238E27FC236}">
              <a16:creationId xmlns="" xmlns:a16="http://schemas.microsoft.com/office/drawing/2014/main" id="{919F926C-6277-48D5-BD92-230CD6E6AB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2" name="TextBox 73">
          <a:extLst>
            <a:ext uri="{FF2B5EF4-FFF2-40B4-BE49-F238E27FC236}">
              <a16:creationId xmlns="" xmlns:a16="http://schemas.microsoft.com/office/drawing/2014/main" id="{AB9DF5FC-AB28-4FFE-945D-2AD55785E6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3" name="TextBox 73">
          <a:extLst>
            <a:ext uri="{FF2B5EF4-FFF2-40B4-BE49-F238E27FC236}">
              <a16:creationId xmlns="" xmlns:a16="http://schemas.microsoft.com/office/drawing/2014/main" id="{1D6D98F5-D300-41BE-8765-1F20B69704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4" name="TextBox 73">
          <a:extLst>
            <a:ext uri="{FF2B5EF4-FFF2-40B4-BE49-F238E27FC236}">
              <a16:creationId xmlns="" xmlns:a16="http://schemas.microsoft.com/office/drawing/2014/main" id="{F57E48CA-12D2-462F-9C23-458C1BBF37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5" name="TextBox 73">
          <a:extLst>
            <a:ext uri="{FF2B5EF4-FFF2-40B4-BE49-F238E27FC236}">
              <a16:creationId xmlns="" xmlns:a16="http://schemas.microsoft.com/office/drawing/2014/main" id="{5815A690-6FC0-4354-90D7-4831761B10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6" name="TextBox 73">
          <a:extLst>
            <a:ext uri="{FF2B5EF4-FFF2-40B4-BE49-F238E27FC236}">
              <a16:creationId xmlns="" xmlns:a16="http://schemas.microsoft.com/office/drawing/2014/main" id="{0DB4D9C1-8D38-4775-876F-DC7648B78C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7" name="TextBox 73">
          <a:extLst>
            <a:ext uri="{FF2B5EF4-FFF2-40B4-BE49-F238E27FC236}">
              <a16:creationId xmlns="" xmlns:a16="http://schemas.microsoft.com/office/drawing/2014/main" id="{20C8D4E9-E6F1-42B0-B97B-958577B99E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8" name="TextBox 73">
          <a:extLst>
            <a:ext uri="{FF2B5EF4-FFF2-40B4-BE49-F238E27FC236}">
              <a16:creationId xmlns="" xmlns:a16="http://schemas.microsoft.com/office/drawing/2014/main" id="{E8786C9A-1EAA-403D-8E43-E6FE88B2178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59" name="TextBox 73">
          <a:extLst>
            <a:ext uri="{FF2B5EF4-FFF2-40B4-BE49-F238E27FC236}">
              <a16:creationId xmlns="" xmlns:a16="http://schemas.microsoft.com/office/drawing/2014/main" id="{2FC54278-CFAD-4268-BA55-C4F94E38C9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0" name="TextBox 73">
          <a:extLst>
            <a:ext uri="{FF2B5EF4-FFF2-40B4-BE49-F238E27FC236}">
              <a16:creationId xmlns="" xmlns:a16="http://schemas.microsoft.com/office/drawing/2014/main" id="{712F8390-A195-4754-A6C9-341E70EBE4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1" name="TextBox 73">
          <a:extLst>
            <a:ext uri="{FF2B5EF4-FFF2-40B4-BE49-F238E27FC236}">
              <a16:creationId xmlns="" xmlns:a16="http://schemas.microsoft.com/office/drawing/2014/main" id="{B3C97378-3ED9-4C19-B127-57067EDAFD2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2" name="TextBox 73">
          <a:extLst>
            <a:ext uri="{FF2B5EF4-FFF2-40B4-BE49-F238E27FC236}">
              <a16:creationId xmlns="" xmlns:a16="http://schemas.microsoft.com/office/drawing/2014/main" id="{A5B67C70-B465-447C-8D02-18058FC2A2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3" name="TextBox 73">
          <a:extLst>
            <a:ext uri="{FF2B5EF4-FFF2-40B4-BE49-F238E27FC236}">
              <a16:creationId xmlns="" xmlns:a16="http://schemas.microsoft.com/office/drawing/2014/main" id="{C91CDD81-7D9D-443F-A58E-7183920FD4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4" name="TextBox 73">
          <a:extLst>
            <a:ext uri="{FF2B5EF4-FFF2-40B4-BE49-F238E27FC236}">
              <a16:creationId xmlns="" xmlns:a16="http://schemas.microsoft.com/office/drawing/2014/main" id="{380B2E55-D57C-47B4-AC9B-741883B3FC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5" name="TextBox 73">
          <a:extLst>
            <a:ext uri="{FF2B5EF4-FFF2-40B4-BE49-F238E27FC236}">
              <a16:creationId xmlns="" xmlns:a16="http://schemas.microsoft.com/office/drawing/2014/main" id="{F1B174E8-7EC6-4627-82C8-C07005C2F70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6" name="TextBox 73">
          <a:extLst>
            <a:ext uri="{FF2B5EF4-FFF2-40B4-BE49-F238E27FC236}">
              <a16:creationId xmlns="" xmlns:a16="http://schemas.microsoft.com/office/drawing/2014/main" id="{2E846945-3120-4E4B-B49F-D0837C8879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7" name="TextBox 73">
          <a:extLst>
            <a:ext uri="{FF2B5EF4-FFF2-40B4-BE49-F238E27FC236}">
              <a16:creationId xmlns="" xmlns:a16="http://schemas.microsoft.com/office/drawing/2014/main" id="{93AFCB48-B440-4C63-A4FA-384E07CCC0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8" name="TextBox 73">
          <a:extLst>
            <a:ext uri="{FF2B5EF4-FFF2-40B4-BE49-F238E27FC236}">
              <a16:creationId xmlns="" xmlns:a16="http://schemas.microsoft.com/office/drawing/2014/main" id="{DCFA6D40-C41A-4AB5-8040-AC58130184A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69" name="TextBox 73">
          <a:extLst>
            <a:ext uri="{FF2B5EF4-FFF2-40B4-BE49-F238E27FC236}">
              <a16:creationId xmlns="" xmlns:a16="http://schemas.microsoft.com/office/drawing/2014/main" id="{35CD5063-CAC7-480D-979E-ED90F22198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0" name="TextBox 73">
          <a:extLst>
            <a:ext uri="{FF2B5EF4-FFF2-40B4-BE49-F238E27FC236}">
              <a16:creationId xmlns="" xmlns:a16="http://schemas.microsoft.com/office/drawing/2014/main" id="{D92E8904-48D0-4748-AEEF-0DD8371937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1" name="TextBox 73">
          <a:extLst>
            <a:ext uri="{FF2B5EF4-FFF2-40B4-BE49-F238E27FC236}">
              <a16:creationId xmlns="" xmlns:a16="http://schemas.microsoft.com/office/drawing/2014/main" id="{2259E20F-6B30-439B-8DE1-0A2416AFB5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2" name="TextBox 73">
          <a:extLst>
            <a:ext uri="{FF2B5EF4-FFF2-40B4-BE49-F238E27FC236}">
              <a16:creationId xmlns="" xmlns:a16="http://schemas.microsoft.com/office/drawing/2014/main" id="{278749F8-E8CE-4E07-B81F-211F645BA2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3" name="TextBox 73">
          <a:extLst>
            <a:ext uri="{FF2B5EF4-FFF2-40B4-BE49-F238E27FC236}">
              <a16:creationId xmlns="" xmlns:a16="http://schemas.microsoft.com/office/drawing/2014/main" id="{B0EB691A-D8C8-482D-8424-2D962E3AE7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4" name="TextBox 73">
          <a:extLst>
            <a:ext uri="{FF2B5EF4-FFF2-40B4-BE49-F238E27FC236}">
              <a16:creationId xmlns="" xmlns:a16="http://schemas.microsoft.com/office/drawing/2014/main" id="{DD570186-2C22-4F0C-B809-0FB64F2455E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5" name="TextBox 73">
          <a:extLst>
            <a:ext uri="{FF2B5EF4-FFF2-40B4-BE49-F238E27FC236}">
              <a16:creationId xmlns="" xmlns:a16="http://schemas.microsoft.com/office/drawing/2014/main" id="{9DA1C4C5-D8F4-4A17-8A33-179163DE0D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6" name="TextBox 73">
          <a:extLst>
            <a:ext uri="{FF2B5EF4-FFF2-40B4-BE49-F238E27FC236}">
              <a16:creationId xmlns="" xmlns:a16="http://schemas.microsoft.com/office/drawing/2014/main" id="{9B90CDD4-A0B6-4647-A911-C5E5305BE4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7" name="TextBox 73">
          <a:extLst>
            <a:ext uri="{FF2B5EF4-FFF2-40B4-BE49-F238E27FC236}">
              <a16:creationId xmlns="" xmlns:a16="http://schemas.microsoft.com/office/drawing/2014/main" id="{B380FB30-1138-4905-A938-17AB78E6AC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8" name="TextBox 73">
          <a:extLst>
            <a:ext uri="{FF2B5EF4-FFF2-40B4-BE49-F238E27FC236}">
              <a16:creationId xmlns="" xmlns:a16="http://schemas.microsoft.com/office/drawing/2014/main" id="{F1BBECB7-3178-4160-B49C-BA8BADD808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79" name="TextBox 73">
          <a:extLst>
            <a:ext uri="{FF2B5EF4-FFF2-40B4-BE49-F238E27FC236}">
              <a16:creationId xmlns="" xmlns:a16="http://schemas.microsoft.com/office/drawing/2014/main" id="{1D93F11A-DA47-483F-8C7F-CCCBD8829BE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0" name="TextBox 73">
          <a:extLst>
            <a:ext uri="{FF2B5EF4-FFF2-40B4-BE49-F238E27FC236}">
              <a16:creationId xmlns="" xmlns:a16="http://schemas.microsoft.com/office/drawing/2014/main" id="{F7029F22-5872-4534-9483-8380FE8B8A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1" name="TextBox 73">
          <a:extLst>
            <a:ext uri="{FF2B5EF4-FFF2-40B4-BE49-F238E27FC236}">
              <a16:creationId xmlns="" xmlns:a16="http://schemas.microsoft.com/office/drawing/2014/main" id="{14CB995E-A62A-450F-AD63-504AAF4A2C6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2" name="TextBox 73">
          <a:extLst>
            <a:ext uri="{FF2B5EF4-FFF2-40B4-BE49-F238E27FC236}">
              <a16:creationId xmlns="" xmlns:a16="http://schemas.microsoft.com/office/drawing/2014/main" id="{C36C5158-5284-42A4-AE5F-8A11B6CCA4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3" name="TextBox 73">
          <a:extLst>
            <a:ext uri="{FF2B5EF4-FFF2-40B4-BE49-F238E27FC236}">
              <a16:creationId xmlns="" xmlns:a16="http://schemas.microsoft.com/office/drawing/2014/main" id="{5F2DAEFE-033F-4CCD-BE28-98885975F8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4" name="TextBox 73">
          <a:extLst>
            <a:ext uri="{FF2B5EF4-FFF2-40B4-BE49-F238E27FC236}">
              <a16:creationId xmlns="" xmlns:a16="http://schemas.microsoft.com/office/drawing/2014/main" id="{59495B67-7259-48EA-AD07-C1C63B3300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5" name="TextBox 73">
          <a:extLst>
            <a:ext uri="{FF2B5EF4-FFF2-40B4-BE49-F238E27FC236}">
              <a16:creationId xmlns="" xmlns:a16="http://schemas.microsoft.com/office/drawing/2014/main" id="{614A8548-32DC-40B7-998D-DE1CE647F5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6" name="TextBox 73">
          <a:extLst>
            <a:ext uri="{FF2B5EF4-FFF2-40B4-BE49-F238E27FC236}">
              <a16:creationId xmlns="" xmlns:a16="http://schemas.microsoft.com/office/drawing/2014/main" id="{49F6537C-8367-49FB-B819-41E3F34A69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7" name="TextBox 73">
          <a:extLst>
            <a:ext uri="{FF2B5EF4-FFF2-40B4-BE49-F238E27FC236}">
              <a16:creationId xmlns="" xmlns:a16="http://schemas.microsoft.com/office/drawing/2014/main" id="{C29A1741-F8EA-4365-BD72-ABFA83749D3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8" name="TextBox 73">
          <a:extLst>
            <a:ext uri="{FF2B5EF4-FFF2-40B4-BE49-F238E27FC236}">
              <a16:creationId xmlns="" xmlns:a16="http://schemas.microsoft.com/office/drawing/2014/main" id="{ED7B9A82-6D7A-4A67-80B7-151AD1FBFF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89" name="TextBox 73">
          <a:extLst>
            <a:ext uri="{FF2B5EF4-FFF2-40B4-BE49-F238E27FC236}">
              <a16:creationId xmlns="" xmlns:a16="http://schemas.microsoft.com/office/drawing/2014/main" id="{56D4CF72-607F-4DA3-BAD8-CEBF7FD2FF7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0" name="TextBox 73">
          <a:extLst>
            <a:ext uri="{FF2B5EF4-FFF2-40B4-BE49-F238E27FC236}">
              <a16:creationId xmlns="" xmlns:a16="http://schemas.microsoft.com/office/drawing/2014/main" id="{2E654EC9-10F3-43D9-9507-2A318D3D820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1" name="TextBox 73">
          <a:extLst>
            <a:ext uri="{FF2B5EF4-FFF2-40B4-BE49-F238E27FC236}">
              <a16:creationId xmlns="" xmlns:a16="http://schemas.microsoft.com/office/drawing/2014/main" id="{5075E89C-4727-4472-8D44-330281A290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2" name="TextBox 73">
          <a:extLst>
            <a:ext uri="{FF2B5EF4-FFF2-40B4-BE49-F238E27FC236}">
              <a16:creationId xmlns="" xmlns:a16="http://schemas.microsoft.com/office/drawing/2014/main" id="{036D1819-1505-44D4-8A69-FC3463E4D8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3" name="TextBox 73">
          <a:extLst>
            <a:ext uri="{FF2B5EF4-FFF2-40B4-BE49-F238E27FC236}">
              <a16:creationId xmlns="" xmlns:a16="http://schemas.microsoft.com/office/drawing/2014/main" id="{D93FCCB1-4F57-43D9-B18B-215D9B32C6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4" name="TextBox 73">
          <a:extLst>
            <a:ext uri="{FF2B5EF4-FFF2-40B4-BE49-F238E27FC236}">
              <a16:creationId xmlns="" xmlns:a16="http://schemas.microsoft.com/office/drawing/2014/main" id="{E59AB765-26C3-488D-9E10-5AFCA627E44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5" name="TextBox 73">
          <a:extLst>
            <a:ext uri="{FF2B5EF4-FFF2-40B4-BE49-F238E27FC236}">
              <a16:creationId xmlns="" xmlns:a16="http://schemas.microsoft.com/office/drawing/2014/main" id="{306F2148-0345-4366-B386-309417E90E4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6" name="TextBox 73">
          <a:extLst>
            <a:ext uri="{FF2B5EF4-FFF2-40B4-BE49-F238E27FC236}">
              <a16:creationId xmlns="" xmlns:a16="http://schemas.microsoft.com/office/drawing/2014/main" id="{656E07A3-4172-4CD3-8A2D-C0CC98F9A2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7" name="TextBox 73">
          <a:extLst>
            <a:ext uri="{FF2B5EF4-FFF2-40B4-BE49-F238E27FC236}">
              <a16:creationId xmlns="" xmlns:a16="http://schemas.microsoft.com/office/drawing/2014/main" id="{CF411BE9-4BCB-46C9-A692-8232CC9A825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8" name="TextBox 73">
          <a:extLst>
            <a:ext uri="{FF2B5EF4-FFF2-40B4-BE49-F238E27FC236}">
              <a16:creationId xmlns="" xmlns:a16="http://schemas.microsoft.com/office/drawing/2014/main" id="{469A29A4-5D75-48EE-AD51-0980F23086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99" name="TextBox 73">
          <a:extLst>
            <a:ext uri="{FF2B5EF4-FFF2-40B4-BE49-F238E27FC236}">
              <a16:creationId xmlns="" xmlns:a16="http://schemas.microsoft.com/office/drawing/2014/main" id="{F8BD321D-A9AA-4F2D-9554-58F60E8B90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0" name="TextBox 73">
          <a:extLst>
            <a:ext uri="{FF2B5EF4-FFF2-40B4-BE49-F238E27FC236}">
              <a16:creationId xmlns="" xmlns:a16="http://schemas.microsoft.com/office/drawing/2014/main" id="{DFD356B9-6FCC-4036-8C20-AC82AB2821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1" name="TextBox 73">
          <a:extLst>
            <a:ext uri="{FF2B5EF4-FFF2-40B4-BE49-F238E27FC236}">
              <a16:creationId xmlns="" xmlns:a16="http://schemas.microsoft.com/office/drawing/2014/main" id="{F7D7041B-D92B-453F-B0C5-1AD0928611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2" name="TextBox 73">
          <a:extLst>
            <a:ext uri="{FF2B5EF4-FFF2-40B4-BE49-F238E27FC236}">
              <a16:creationId xmlns="" xmlns:a16="http://schemas.microsoft.com/office/drawing/2014/main" id="{8200E45A-FC70-43B5-B325-DA3545C27F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3" name="TextBox 73">
          <a:extLst>
            <a:ext uri="{FF2B5EF4-FFF2-40B4-BE49-F238E27FC236}">
              <a16:creationId xmlns="" xmlns:a16="http://schemas.microsoft.com/office/drawing/2014/main" id="{C61D8272-88FD-45D9-A9F0-6B8D91D867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4" name="TextBox 73">
          <a:extLst>
            <a:ext uri="{FF2B5EF4-FFF2-40B4-BE49-F238E27FC236}">
              <a16:creationId xmlns="" xmlns:a16="http://schemas.microsoft.com/office/drawing/2014/main" id="{C9A958A2-1F29-4432-B9CB-24CEF36A7D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5" name="TextBox 73">
          <a:extLst>
            <a:ext uri="{FF2B5EF4-FFF2-40B4-BE49-F238E27FC236}">
              <a16:creationId xmlns="" xmlns:a16="http://schemas.microsoft.com/office/drawing/2014/main" id="{5568EE80-250F-410D-9C4E-7360B7AE63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6" name="TextBox 73">
          <a:extLst>
            <a:ext uri="{FF2B5EF4-FFF2-40B4-BE49-F238E27FC236}">
              <a16:creationId xmlns="" xmlns:a16="http://schemas.microsoft.com/office/drawing/2014/main" id="{CD23DFBA-0F65-4661-A378-9B0DBF3B85D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7" name="TextBox 73">
          <a:extLst>
            <a:ext uri="{FF2B5EF4-FFF2-40B4-BE49-F238E27FC236}">
              <a16:creationId xmlns="" xmlns:a16="http://schemas.microsoft.com/office/drawing/2014/main" id="{E872D7EF-3E42-4A0D-8F34-E2E608D7F24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8" name="TextBox 73">
          <a:extLst>
            <a:ext uri="{FF2B5EF4-FFF2-40B4-BE49-F238E27FC236}">
              <a16:creationId xmlns="" xmlns:a16="http://schemas.microsoft.com/office/drawing/2014/main" id="{55D2D814-4255-4557-A216-CB60F69221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09" name="TextBox 73">
          <a:extLst>
            <a:ext uri="{FF2B5EF4-FFF2-40B4-BE49-F238E27FC236}">
              <a16:creationId xmlns="" xmlns:a16="http://schemas.microsoft.com/office/drawing/2014/main" id="{D240660A-C4B7-49B9-8411-36235B7A19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0" name="TextBox 73">
          <a:extLst>
            <a:ext uri="{FF2B5EF4-FFF2-40B4-BE49-F238E27FC236}">
              <a16:creationId xmlns="" xmlns:a16="http://schemas.microsoft.com/office/drawing/2014/main" id="{E7E2029E-8FBF-4A22-BA01-2C83EAE8D4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1" name="TextBox 73">
          <a:extLst>
            <a:ext uri="{FF2B5EF4-FFF2-40B4-BE49-F238E27FC236}">
              <a16:creationId xmlns="" xmlns:a16="http://schemas.microsoft.com/office/drawing/2014/main" id="{F2FAF14D-BC0C-4D1C-871C-5308F8AD5C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2" name="TextBox 73">
          <a:extLst>
            <a:ext uri="{FF2B5EF4-FFF2-40B4-BE49-F238E27FC236}">
              <a16:creationId xmlns="" xmlns:a16="http://schemas.microsoft.com/office/drawing/2014/main" id="{18A68F93-C23A-45F7-99BE-C4A53F6FD1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3" name="TextBox 73">
          <a:extLst>
            <a:ext uri="{FF2B5EF4-FFF2-40B4-BE49-F238E27FC236}">
              <a16:creationId xmlns="" xmlns:a16="http://schemas.microsoft.com/office/drawing/2014/main" id="{88B2BEE9-7336-4E23-AA95-764216B5E5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4" name="TextBox 73">
          <a:extLst>
            <a:ext uri="{FF2B5EF4-FFF2-40B4-BE49-F238E27FC236}">
              <a16:creationId xmlns="" xmlns:a16="http://schemas.microsoft.com/office/drawing/2014/main" id="{795C268A-F9F1-41B9-B1AB-9E0CED8FAD3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5" name="TextBox 73">
          <a:extLst>
            <a:ext uri="{FF2B5EF4-FFF2-40B4-BE49-F238E27FC236}">
              <a16:creationId xmlns="" xmlns:a16="http://schemas.microsoft.com/office/drawing/2014/main" id="{57315B52-2C17-4ED5-B66C-18495C6EC1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6" name="TextBox 73">
          <a:extLst>
            <a:ext uri="{FF2B5EF4-FFF2-40B4-BE49-F238E27FC236}">
              <a16:creationId xmlns="" xmlns:a16="http://schemas.microsoft.com/office/drawing/2014/main" id="{D681D356-22BF-4E26-9978-D766A66BB1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7" name="TextBox 73">
          <a:extLst>
            <a:ext uri="{FF2B5EF4-FFF2-40B4-BE49-F238E27FC236}">
              <a16:creationId xmlns="" xmlns:a16="http://schemas.microsoft.com/office/drawing/2014/main" id="{E8014FC1-F364-4199-9FCB-CAF6A7C198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8" name="TextBox 73">
          <a:extLst>
            <a:ext uri="{FF2B5EF4-FFF2-40B4-BE49-F238E27FC236}">
              <a16:creationId xmlns="" xmlns:a16="http://schemas.microsoft.com/office/drawing/2014/main" id="{EA803562-CD8B-43A6-87AE-84131FA7936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19" name="TextBox 73">
          <a:extLst>
            <a:ext uri="{FF2B5EF4-FFF2-40B4-BE49-F238E27FC236}">
              <a16:creationId xmlns="" xmlns:a16="http://schemas.microsoft.com/office/drawing/2014/main" id="{2C1428A4-1A95-4985-83C8-8821D42D60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0" name="TextBox 73">
          <a:extLst>
            <a:ext uri="{FF2B5EF4-FFF2-40B4-BE49-F238E27FC236}">
              <a16:creationId xmlns="" xmlns:a16="http://schemas.microsoft.com/office/drawing/2014/main" id="{D50EC2AB-8700-4BBE-92DC-99A19E89E6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1" name="TextBox 73">
          <a:extLst>
            <a:ext uri="{FF2B5EF4-FFF2-40B4-BE49-F238E27FC236}">
              <a16:creationId xmlns="" xmlns:a16="http://schemas.microsoft.com/office/drawing/2014/main" id="{B886059E-0707-46BA-B149-532A7D5F34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2" name="TextBox 73">
          <a:extLst>
            <a:ext uri="{FF2B5EF4-FFF2-40B4-BE49-F238E27FC236}">
              <a16:creationId xmlns="" xmlns:a16="http://schemas.microsoft.com/office/drawing/2014/main" id="{379EE54E-7514-4261-8305-6C8BC4CE37B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3" name="TextBox 73">
          <a:extLst>
            <a:ext uri="{FF2B5EF4-FFF2-40B4-BE49-F238E27FC236}">
              <a16:creationId xmlns="" xmlns:a16="http://schemas.microsoft.com/office/drawing/2014/main" id="{931E7A78-6735-45C4-BED3-595D1290D72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4" name="TextBox 73">
          <a:extLst>
            <a:ext uri="{FF2B5EF4-FFF2-40B4-BE49-F238E27FC236}">
              <a16:creationId xmlns="" xmlns:a16="http://schemas.microsoft.com/office/drawing/2014/main" id="{EC1654C3-9D5D-4709-913D-0EB24C513F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5" name="TextBox 73">
          <a:extLst>
            <a:ext uri="{FF2B5EF4-FFF2-40B4-BE49-F238E27FC236}">
              <a16:creationId xmlns="" xmlns:a16="http://schemas.microsoft.com/office/drawing/2014/main" id="{EB7AEB11-98C3-4F64-BD70-CED5BA4B303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6" name="TextBox 73">
          <a:extLst>
            <a:ext uri="{FF2B5EF4-FFF2-40B4-BE49-F238E27FC236}">
              <a16:creationId xmlns="" xmlns:a16="http://schemas.microsoft.com/office/drawing/2014/main" id="{6B82606B-AD75-4089-9A06-F288C3DCF9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7" name="TextBox 73">
          <a:extLst>
            <a:ext uri="{FF2B5EF4-FFF2-40B4-BE49-F238E27FC236}">
              <a16:creationId xmlns="" xmlns:a16="http://schemas.microsoft.com/office/drawing/2014/main" id="{3D97CEB6-BA6D-4190-BEFE-7843C29135C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8" name="TextBox 73">
          <a:extLst>
            <a:ext uri="{FF2B5EF4-FFF2-40B4-BE49-F238E27FC236}">
              <a16:creationId xmlns="" xmlns:a16="http://schemas.microsoft.com/office/drawing/2014/main" id="{8AEA27B0-F22C-4314-BAD2-ED08C5048F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29" name="TextBox 73">
          <a:extLst>
            <a:ext uri="{FF2B5EF4-FFF2-40B4-BE49-F238E27FC236}">
              <a16:creationId xmlns="" xmlns:a16="http://schemas.microsoft.com/office/drawing/2014/main" id="{228F26E6-7D4D-48D6-8CF4-ACC32A2C8E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0" name="TextBox 73">
          <a:extLst>
            <a:ext uri="{FF2B5EF4-FFF2-40B4-BE49-F238E27FC236}">
              <a16:creationId xmlns="" xmlns:a16="http://schemas.microsoft.com/office/drawing/2014/main" id="{464DC435-CE55-4D9F-8FDA-176A83746FE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1" name="TextBox 73">
          <a:extLst>
            <a:ext uri="{FF2B5EF4-FFF2-40B4-BE49-F238E27FC236}">
              <a16:creationId xmlns="" xmlns:a16="http://schemas.microsoft.com/office/drawing/2014/main" id="{51A351EE-BDEF-4C9A-A9E6-7B93142462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2" name="TextBox 73">
          <a:extLst>
            <a:ext uri="{FF2B5EF4-FFF2-40B4-BE49-F238E27FC236}">
              <a16:creationId xmlns="" xmlns:a16="http://schemas.microsoft.com/office/drawing/2014/main" id="{D9FB7C80-5208-4A55-96F6-62C1E8B17D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3" name="TextBox 73">
          <a:extLst>
            <a:ext uri="{FF2B5EF4-FFF2-40B4-BE49-F238E27FC236}">
              <a16:creationId xmlns="" xmlns:a16="http://schemas.microsoft.com/office/drawing/2014/main" id="{538DE45A-54F4-40B3-8156-E94B3061AB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4" name="TextBox 73">
          <a:extLst>
            <a:ext uri="{FF2B5EF4-FFF2-40B4-BE49-F238E27FC236}">
              <a16:creationId xmlns="" xmlns:a16="http://schemas.microsoft.com/office/drawing/2014/main" id="{C2E41F21-D35A-4876-B4F0-E9B5CFF861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5" name="TextBox 73">
          <a:extLst>
            <a:ext uri="{FF2B5EF4-FFF2-40B4-BE49-F238E27FC236}">
              <a16:creationId xmlns="" xmlns:a16="http://schemas.microsoft.com/office/drawing/2014/main" id="{FD6447D5-3B00-4DC3-92E7-10DE57C9C3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6" name="TextBox 73">
          <a:extLst>
            <a:ext uri="{FF2B5EF4-FFF2-40B4-BE49-F238E27FC236}">
              <a16:creationId xmlns="" xmlns:a16="http://schemas.microsoft.com/office/drawing/2014/main" id="{660C84B7-CA51-439F-B66E-8709B57076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7" name="TextBox 73">
          <a:extLst>
            <a:ext uri="{FF2B5EF4-FFF2-40B4-BE49-F238E27FC236}">
              <a16:creationId xmlns="" xmlns:a16="http://schemas.microsoft.com/office/drawing/2014/main" id="{DCC0AFFA-78C8-451B-B342-8A3A925AF4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8" name="TextBox 73">
          <a:extLst>
            <a:ext uri="{FF2B5EF4-FFF2-40B4-BE49-F238E27FC236}">
              <a16:creationId xmlns="" xmlns:a16="http://schemas.microsoft.com/office/drawing/2014/main" id="{9793C709-4565-4C90-B522-1B2E5DAE24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39" name="TextBox 73">
          <a:extLst>
            <a:ext uri="{FF2B5EF4-FFF2-40B4-BE49-F238E27FC236}">
              <a16:creationId xmlns="" xmlns:a16="http://schemas.microsoft.com/office/drawing/2014/main" id="{9384C466-0095-4140-AAB1-2046980462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0" name="TextBox 73">
          <a:extLst>
            <a:ext uri="{FF2B5EF4-FFF2-40B4-BE49-F238E27FC236}">
              <a16:creationId xmlns="" xmlns:a16="http://schemas.microsoft.com/office/drawing/2014/main" id="{F0BCA527-FC20-4A7E-9652-99E591BE39D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1" name="TextBox 73">
          <a:extLst>
            <a:ext uri="{FF2B5EF4-FFF2-40B4-BE49-F238E27FC236}">
              <a16:creationId xmlns="" xmlns:a16="http://schemas.microsoft.com/office/drawing/2014/main" id="{57CCF66C-C1DD-4B8A-82AE-1362BC5EE23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2" name="TextBox 73">
          <a:extLst>
            <a:ext uri="{FF2B5EF4-FFF2-40B4-BE49-F238E27FC236}">
              <a16:creationId xmlns="" xmlns:a16="http://schemas.microsoft.com/office/drawing/2014/main" id="{711A767F-FB67-4B1E-9FC2-773957E0DF3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3" name="TextBox 73">
          <a:extLst>
            <a:ext uri="{FF2B5EF4-FFF2-40B4-BE49-F238E27FC236}">
              <a16:creationId xmlns="" xmlns:a16="http://schemas.microsoft.com/office/drawing/2014/main" id="{634A1F40-5B35-4375-B29C-2B4008BE10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4" name="TextBox 73">
          <a:extLst>
            <a:ext uri="{FF2B5EF4-FFF2-40B4-BE49-F238E27FC236}">
              <a16:creationId xmlns="" xmlns:a16="http://schemas.microsoft.com/office/drawing/2014/main" id="{1E094C1C-1E00-4250-9BD5-98747BEF84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5" name="TextBox 73">
          <a:extLst>
            <a:ext uri="{FF2B5EF4-FFF2-40B4-BE49-F238E27FC236}">
              <a16:creationId xmlns="" xmlns:a16="http://schemas.microsoft.com/office/drawing/2014/main" id="{FC8168B4-ED1E-4B46-BBB6-5300AD3A61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6" name="TextBox 73">
          <a:extLst>
            <a:ext uri="{FF2B5EF4-FFF2-40B4-BE49-F238E27FC236}">
              <a16:creationId xmlns="" xmlns:a16="http://schemas.microsoft.com/office/drawing/2014/main" id="{CBBC77DA-E1F5-4886-8FAB-67BE595F3F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7" name="TextBox 73">
          <a:extLst>
            <a:ext uri="{FF2B5EF4-FFF2-40B4-BE49-F238E27FC236}">
              <a16:creationId xmlns="" xmlns:a16="http://schemas.microsoft.com/office/drawing/2014/main" id="{5ECD0963-791D-444D-B7D4-7802B2EEE34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8" name="TextBox 73">
          <a:extLst>
            <a:ext uri="{FF2B5EF4-FFF2-40B4-BE49-F238E27FC236}">
              <a16:creationId xmlns="" xmlns:a16="http://schemas.microsoft.com/office/drawing/2014/main" id="{008A56B9-4E64-406A-84DE-AE93DF00EF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49" name="TextBox 73">
          <a:extLst>
            <a:ext uri="{FF2B5EF4-FFF2-40B4-BE49-F238E27FC236}">
              <a16:creationId xmlns="" xmlns:a16="http://schemas.microsoft.com/office/drawing/2014/main" id="{0C1D06D7-CFA2-4D77-A3F2-4AD263BD7D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0" name="TextBox 73">
          <a:extLst>
            <a:ext uri="{FF2B5EF4-FFF2-40B4-BE49-F238E27FC236}">
              <a16:creationId xmlns="" xmlns:a16="http://schemas.microsoft.com/office/drawing/2014/main" id="{8B7AF689-EB2D-4955-B8E7-D1B859D8433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1" name="TextBox 73">
          <a:extLst>
            <a:ext uri="{FF2B5EF4-FFF2-40B4-BE49-F238E27FC236}">
              <a16:creationId xmlns="" xmlns:a16="http://schemas.microsoft.com/office/drawing/2014/main" id="{4B785F72-41FA-4749-8C21-0B0917E3B1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2" name="TextBox 73">
          <a:extLst>
            <a:ext uri="{FF2B5EF4-FFF2-40B4-BE49-F238E27FC236}">
              <a16:creationId xmlns="" xmlns:a16="http://schemas.microsoft.com/office/drawing/2014/main" id="{8F7BC7B3-C8F9-4B2C-A760-130E59C2B4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3" name="TextBox 73">
          <a:extLst>
            <a:ext uri="{FF2B5EF4-FFF2-40B4-BE49-F238E27FC236}">
              <a16:creationId xmlns="" xmlns:a16="http://schemas.microsoft.com/office/drawing/2014/main" id="{A1FC4B2C-D278-4AE7-93B5-90F80C5A23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4" name="TextBox 73">
          <a:extLst>
            <a:ext uri="{FF2B5EF4-FFF2-40B4-BE49-F238E27FC236}">
              <a16:creationId xmlns="" xmlns:a16="http://schemas.microsoft.com/office/drawing/2014/main" id="{A61C93A0-4804-440B-9AF5-9F23FB531D4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5" name="TextBox 73">
          <a:extLst>
            <a:ext uri="{FF2B5EF4-FFF2-40B4-BE49-F238E27FC236}">
              <a16:creationId xmlns="" xmlns:a16="http://schemas.microsoft.com/office/drawing/2014/main" id="{D27FE208-A947-4BD3-9C66-FE95A73C563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6" name="TextBox 73">
          <a:extLst>
            <a:ext uri="{FF2B5EF4-FFF2-40B4-BE49-F238E27FC236}">
              <a16:creationId xmlns="" xmlns:a16="http://schemas.microsoft.com/office/drawing/2014/main" id="{FB4A4E0B-F0A2-493C-9A2C-635BD1EE4B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7" name="TextBox 73">
          <a:extLst>
            <a:ext uri="{FF2B5EF4-FFF2-40B4-BE49-F238E27FC236}">
              <a16:creationId xmlns="" xmlns:a16="http://schemas.microsoft.com/office/drawing/2014/main" id="{DFF3E0DF-0974-4A73-82FE-177921F03A4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8" name="TextBox 73">
          <a:extLst>
            <a:ext uri="{FF2B5EF4-FFF2-40B4-BE49-F238E27FC236}">
              <a16:creationId xmlns="" xmlns:a16="http://schemas.microsoft.com/office/drawing/2014/main" id="{B2698393-D9C6-454E-A1B5-985A893044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59" name="TextBox 73">
          <a:extLst>
            <a:ext uri="{FF2B5EF4-FFF2-40B4-BE49-F238E27FC236}">
              <a16:creationId xmlns="" xmlns:a16="http://schemas.microsoft.com/office/drawing/2014/main" id="{A6C762C4-A426-4D2B-BA4C-E9CCB13745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0" name="TextBox 73">
          <a:extLst>
            <a:ext uri="{FF2B5EF4-FFF2-40B4-BE49-F238E27FC236}">
              <a16:creationId xmlns="" xmlns:a16="http://schemas.microsoft.com/office/drawing/2014/main" id="{41FD76A7-B0A1-425B-A8CB-D4FDEB87A2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1" name="TextBox 73">
          <a:extLst>
            <a:ext uri="{FF2B5EF4-FFF2-40B4-BE49-F238E27FC236}">
              <a16:creationId xmlns="" xmlns:a16="http://schemas.microsoft.com/office/drawing/2014/main" id="{9173996A-F7BF-480B-B26F-3AC793DA19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2" name="TextBox 73">
          <a:extLst>
            <a:ext uri="{FF2B5EF4-FFF2-40B4-BE49-F238E27FC236}">
              <a16:creationId xmlns="" xmlns:a16="http://schemas.microsoft.com/office/drawing/2014/main" id="{FB2835D2-EF41-4071-A59B-748C7AD34F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3" name="TextBox 73">
          <a:extLst>
            <a:ext uri="{FF2B5EF4-FFF2-40B4-BE49-F238E27FC236}">
              <a16:creationId xmlns="" xmlns:a16="http://schemas.microsoft.com/office/drawing/2014/main" id="{3EB59667-E4A7-484C-B4DB-2FAE2360DA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4" name="TextBox 73">
          <a:extLst>
            <a:ext uri="{FF2B5EF4-FFF2-40B4-BE49-F238E27FC236}">
              <a16:creationId xmlns="" xmlns:a16="http://schemas.microsoft.com/office/drawing/2014/main" id="{B94A6E5E-6184-4FC0-A0D1-D5B33BFB44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5" name="TextBox 73">
          <a:extLst>
            <a:ext uri="{FF2B5EF4-FFF2-40B4-BE49-F238E27FC236}">
              <a16:creationId xmlns="" xmlns:a16="http://schemas.microsoft.com/office/drawing/2014/main" id="{0DE755AF-4622-44A8-9E7C-FFD086575C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6" name="TextBox 73">
          <a:extLst>
            <a:ext uri="{FF2B5EF4-FFF2-40B4-BE49-F238E27FC236}">
              <a16:creationId xmlns="" xmlns:a16="http://schemas.microsoft.com/office/drawing/2014/main" id="{69214714-7E79-46C6-8AE6-0C5E87A5761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7" name="TextBox 73">
          <a:extLst>
            <a:ext uri="{FF2B5EF4-FFF2-40B4-BE49-F238E27FC236}">
              <a16:creationId xmlns="" xmlns:a16="http://schemas.microsoft.com/office/drawing/2014/main" id="{30F6FB29-683D-4CC6-962A-FF6503BBA8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8" name="TextBox 73">
          <a:extLst>
            <a:ext uri="{FF2B5EF4-FFF2-40B4-BE49-F238E27FC236}">
              <a16:creationId xmlns="" xmlns:a16="http://schemas.microsoft.com/office/drawing/2014/main" id="{9FA67033-E65B-47D1-845A-179B25384E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69" name="TextBox 73">
          <a:extLst>
            <a:ext uri="{FF2B5EF4-FFF2-40B4-BE49-F238E27FC236}">
              <a16:creationId xmlns="" xmlns:a16="http://schemas.microsoft.com/office/drawing/2014/main" id="{01AB77FB-F719-4458-B995-F28B8989BF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0" name="TextBox 73">
          <a:extLst>
            <a:ext uri="{FF2B5EF4-FFF2-40B4-BE49-F238E27FC236}">
              <a16:creationId xmlns="" xmlns:a16="http://schemas.microsoft.com/office/drawing/2014/main" id="{5847A6CF-6BBB-4127-A689-D587B118E42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1" name="TextBox 73">
          <a:extLst>
            <a:ext uri="{FF2B5EF4-FFF2-40B4-BE49-F238E27FC236}">
              <a16:creationId xmlns="" xmlns:a16="http://schemas.microsoft.com/office/drawing/2014/main" id="{2F2EBA33-B34B-4F05-8EBA-85F370EDA6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2" name="TextBox 73">
          <a:extLst>
            <a:ext uri="{FF2B5EF4-FFF2-40B4-BE49-F238E27FC236}">
              <a16:creationId xmlns="" xmlns:a16="http://schemas.microsoft.com/office/drawing/2014/main" id="{A3730913-12A5-4E3D-A3A1-F304E459AA7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3" name="TextBox 73">
          <a:extLst>
            <a:ext uri="{FF2B5EF4-FFF2-40B4-BE49-F238E27FC236}">
              <a16:creationId xmlns="" xmlns:a16="http://schemas.microsoft.com/office/drawing/2014/main" id="{F8A7FE32-2697-4A8A-8F5F-026E3740A3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4" name="TextBox 73">
          <a:extLst>
            <a:ext uri="{FF2B5EF4-FFF2-40B4-BE49-F238E27FC236}">
              <a16:creationId xmlns="" xmlns:a16="http://schemas.microsoft.com/office/drawing/2014/main" id="{214D47BD-3E77-4A76-8064-188BDDCC93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5" name="TextBox 73">
          <a:extLst>
            <a:ext uri="{FF2B5EF4-FFF2-40B4-BE49-F238E27FC236}">
              <a16:creationId xmlns="" xmlns:a16="http://schemas.microsoft.com/office/drawing/2014/main" id="{2DD1AE6F-6E18-48B5-881D-A3191C528CC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6" name="TextBox 73">
          <a:extLst>
            <a:ext uri="{FF2B5EF4-FFF2-40B4-BE49-F238E27FC236}">
              <a16:creationId xmlns="" xmlns:a16="http://schemas.microsoft.com/office/drawing/2014/main" id="{00226F30-E79E-4AC7-B787-D67B6BBD44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7" name="TextBox 73">
          <a:extLst>
            <a:ext uri="{FF2B5EF4-FFF2-40B4-BE49-F238E27FC236}">
              <a16:creationId xmlns="" xmlns:a16="http://schemas.microsoft.com/office/drawing/2014/main" id="{AD93D45C-7F79-42A3-B456-61D3AC177D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8" name="TextBox 73">
          <a:extLst>
            <a:ext uri="{FF2B5EF4-FFF2-40B4-BE49-F238E27FC236}">
              <a16:creationId xmlns="" xmlns:a16="http://schemas.microsoft.com/office/drawing/2014/main" id="{E403C8AD-CA3F-4B19-898D-4BB7EAE2EA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79" name="TextBox 73">
          <a:extLst>
            <a:ext uri="{FF2B5EF4-FFF2-40B4-BE49-F238E27FC236}">
              <a16:creationId xmlns="" xmlns:a16="http://schemas.microsoft.com/office/drawing/2014/main" id="{AB3D82A3-EBF9-42E0-BA77-390546BC8C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0" name="TextBox 73">
          <a:extLst>
            <a:ext uri="{FF2B5EF4-FFF2-40B4-BE49-F238E27FC236}">
              <a16:creationId xmlns="" xmlns:a16="http://schemas.microsoft.com/office/drawing/2014/main" id="{250FB7C2-A23F-4DA0-B306-F84D940E86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1" name="TextBox 73">
          <a:extLst>
            <a:ext uri="{FF2B5EF4-FFF2-40B4-BE49-F238E27FC236}">
              <a16:creationId xmlns="" xmlns:a16="http://schemas.microsoft.com/office/drawing/2014/main" id="{00BD2B41-40A7-45B1-A793-B22A8A569F4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2" name="TextBox 73">
          <a:extLst>
            <a:ext uri="{FF2B5EF4-FFF2-40B4-BE49-F238E27FC236}">
              <a16:creationId xmlns="" xmlns:a16="http://schemas.microsoft.com/office/drawing/2014/main" id="{EF2FEB55-9608-4D9D-9780-F2FF7EBC81B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3" name="TextBox 73">
          <a:extLst>
            <a:ext uri="{FF2B5EF4-FFF2-40B4-BE49-F238E27FC236}">
              <a16:creationId xmlns="" xmlns:a16="http://schemas.microsoft.com/office/drawing/2014/main" id="{979DEBAB-4BFD-4682-9295-6D7FC0A7A84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4" name="TextBox 73">
          <a:extLst>
            <a:ext uri="{FF2B5EF4-FFF2-40B4-BE49-F238E27FC236}">
              <a16:creationId xmlns="" xmlns:a16="http://schemas.microsoft.com/office/drawing/2014/main" id="{21174C87-A7F6-4FD1-BD43-36FB2E9DF3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5" name="TextBox 73">
          <a:extLst>
            <a:ext uri="{FF2B5EF4-FFF2-40B4-BE49-F238E27FC236}">
              <a16:creationId xmlns="" xmlns:a16="http://schemas.microsoft.com/office/drawing/2014/main" id="{CB2AD85E-6C3E-41A9-8A1C-E347C98674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6" name="TextBox 73">
          <a:extLst>
            <a:ext uri="{FF2B5EF4-FFF2-40B4-BE49-F238E27FC236}">
              <a16:creationId xmlns="" xmlns:a16="http://schemas.microsoft.com/office/drawing/2014/main" id="{362DB7FF-B553-4A45-806C-D07E440E59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7" name="TextBox 73">
          <a:extLst>
            <a:ext uri="{FF2B5EF4-FFF2-40B4-BE49-F238E27FC236}">
              <a16:creationId xmlns="" xmlns:a16="http://schemas.microsoft.com/office/drawing/2014/main" id="{E4FFE183-7055-418E-A915-1CE6591D23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8" name="TextBox 73">
          <a:extLst>
            <a:ext uri="{FF2B5EF4-FFF2-40B4-BE49-F238E27FC236}">
              <a16:creationId xmlns="" xmlns:a16="http://schemas.microsoft.com/office/drawing/2014/main" id="{A36CC3F1-5CA2-44E9-A97B-5565D54803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89" name="TextBox 73">
          <a:extLst>
            <a:ext uri="{FF2B5EF4-FFF2-40B4-BE49-F238E27FC236}">
              <a16:creationId xmlns="" xmlns:a16="http://schemas.microsoft.com/office/drawing/2014/main" id="{E7F07AD3-8E92-43D9-B2DF-EE19AED6B13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0" name="TextBox 73">
          <a:extLst>
            <a:ext uri="{FF2B5EF4-FFF2-40B4-BE49-F238E27FC236}">
              <a16:creationId xmlns="" xmlns:a16="http://schemas.microsoft.com/office/drawing/2014/main" id="{76AD289C-3F3B-481C-8C91-5D6272BFCD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1" name="TextBox 73">
          <a:extLst>
            <a:ext uri="{FF2B5EF4-FFF2-40B4-BE49-F238E27FC236}">
              <a16:creationId xmlns="" xmlns:a16="http://schemas.microsoft.com/office/drawing/2014/main" id="{659915FA-A410-4D98-80F2-51CB9C8651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2" name="TextBox 73">
          <a:extLst>
            <a:ext uri="{FF2B5EF4-FFF2-40B4-BE49-F238E27FC236}">
              <a16:creationId xmlns="" xmlns:a16="http://schemas.microsoft.com/office/drawing/2014/main" id="{1FD8B7D0-AC0C-4DE8-A34D-21784AADFC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3" name="TextBox 73">
          <a:extLst>
            <a:ext uri="{FF2B5EF4-FFF2-40B4-BE49-F238E27FC236}">
              <a16:creationId xmlns="" xmlns:a16="http://schemas.microsoft.com/office/drawing/2014/main" id="{C9F2FD00-1314-4719-964B-6C2342F6E4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4" name="TextBox 73">
          <a:extLst>
            <a:ext uri="{FF2B5EF4-FFF2-40B4-BE49-F238E27FC236}">
              <a16:creationId xmlns="" xmlns:a16="http://schemas.microsoft.com/office/drawing/2014/main" id="{BA06A695-83B6-45D8-BB91-F0CB4E17031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5" name="TextBox 73">
          <a:extLst>
            <a:ext uri="{FF2B5EF4-FFF2-40B4-BE49-F238E27FC236}">
              <a16:creationId xmlns="" xmlns:a16="http://schemas.microsoft.com/office/drawing/2014/main" id="{6E837E95-80A9-4F5A-A9AC-927342A451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6" name="TextBox 73">
          <a:extLst>
            <a:ext uri="{FF2B5EF4-FFF2-40B4-BE49-F238E27FC236}">
              <a16:creationId xmlns="" xmlns:a16="http://schemas.microsoft.com/office/drawing/2014/main" id="{30ACF130-18CC-410D-BAAC-26AACE2A12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7" name="TextBox 73">
          <a:extLst>
            <a:ext uri="{FF2B5EF4-FFF2-40B4-BE49-F238E27FC236}">
              <a16:creationId xmlns="" xmlns:a16="http://schemas.microsoft.com/office/drawing/2014/main" id="{010071D4-8B91-4E50-A3FB-E4C2BBAA0C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8" name="TextBox 73">
          <a:extLst>
            <a:ext uri="{FF2B5EF4-FFF2-40B4-BE49-F238E27FC236}">
              <a16:creationId xmlns="" xmlns:a16="http://schemas.microsoft.com/office/drawing/2014/main" id="{EBEFB40D-FD09-46FA-9D0F-4F1D24EAFB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399" name="TextBox 73">
          <a:extLst>
            <a:ext uri="{FF2B5EF4-FFF2-40B4-BE49-F238E27FC236}">
              <a16:creationId xmlns="" xmlns:a16="http://schemas.microsoft.com/office/drawing/2014/main" id="{AE02FF02-28DE-472A-810E-3BCBD7A741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0" name="TextBox 73">
          <a:extLst>
            <a:ext uri="{FF2B5EF4-FFF2-40B4-BE49-F238E27FC236}">
              <a16:creationId xmlns="" xmlns:a16="http://schemas.microsoft.com/office/drawing/2014/main" id="{D5ED4C7C-422B-4155-A1D7-9F8CF6362C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1" name="TextBox 73">
          <a:extLst>
            <a:ext uri="{FF2B5EF4-FFF2-40B4-BE49-F238E27FC236}">
              <a16:creationId xmlns="" xmlns:a16="http://schemas.microsoft.com/office/drawing/2014/main" id="{DA0496F9-02B4-4889-92EB-F7546CF8D1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2" name="TextBox 73">
          <a:extLst>
            <a:ext uri="{FF2B5EF4-FFF2-40B4-BE49-F238E27FC236}">
              <a16:creationId xmlns="" xmlns:a16="http://schemas.microsoft.com/office/drawing/2014/main" id="{E58EB0EE-ED70-4748-89C6-C82B55CB38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3" name="TextBox 73">
          <a:extLst>
            <a:ext uri="{FF2B5EF4-FFF2-40B4-BE49-F238E27FC236}">
              <a16:creationId xmlns="" xmlns:a16="http://schemas.microsoft.com/office/drawing/2014/main" id="{0EB87CB3-D4E5-4729-80A8-FCC0EB9775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4" name="TextBox 73">
          <a:extLst>
            <a:ext uri="{FF2B5EF4-FFF2-40B4-BE49-F238E27FC236}">
              <a16:creationId xmlns="" xmlns:a16="http://schemas.microsoft.com/office/drawing/2014/main" id="{0E96267B-A35E-428E-BDF7-F47E85F090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5" name="TextBox 73">
          <a:extLst>
            <a:ext uri="{FF2B5EF4-FFF2-40B4-BE49-F238E27FC236}">
              <a16:creationId xmlns="" xmlns:a16="http://schemas.microsoft.com/office/drawing/2014/main" id="{CB681271-C87F-4E26-8D31-9DF60B00151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6" name="TextBox 73">
          <a:extLst>
            <a:ext uri="{FF2B5EF4-FFF2-40B4-BE49-F238E27FC236}">
              <a16:creationId xmlns="" xmlns:a16="http://schemas.microsoft.com/office/drawing/2014/main" id="{7575DD1D-BFD9-470B-AF7C-D4E64CBB96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7" name="TextBox 73">
          <a:extLst>
            <a:ext uri="{FF2B5EF4-FFF2-40B4-BE49-F238E27FC236}">
              <a16:creationId xmlns="" xmlns:a16="http://schemas.microsoft.com/office/drawing/2014/main" id="{A3E90FDF-A8BB-4638-B0F7-C3230738CF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8" name="TextBox 73">
          <a:extLst>
            <a:ext uri="{FF2B5EF4-FFF2-40B4-BE49-F238E27FC236}">
              <a16:creationId xmlns="" xmlns:a16="http://schemas.microsoft.com/office/drawing/2014/main" id="{1CA46057-62F5-4977-AEE0-5B61576051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09" name="TextBox 73">
          <a:extLst>
            <a:ext uri="{FF2B5EF4-FFF2-40B4-BE49-F238E27FC236}">
              <a16:creationId xmlns="" xmlns:a16="http://schemas.microsoft.com/office/drawing/2014/main" id="{5A71445F-770F-4B80-88E7-737A17B5DCB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0" name="TextBox 73">
          <a:extLst>
            <a:ext uri="{FF2B5EF4-FFF2-40B4-BE49-F238E27FC236}">
              <a16:creationId xmlns="" xmlns:a16="http://schemas.microsoft.com/office/drawing/2014/main" id="{E2815714-D8F6-460D-98C9-FD2CEEDB7D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1" name="TextBox 73">
          <a:extLst>
            <a:ext uri="{FF2B5EF4-FFF2-40B4-BE49-F238E27FC236}">
              <a16:creationId xmlns="" xmlns:a16="http://schemas.microsoft.com/office/drawing/2014/main" id="{1957C2D0-0CDB-47A2-828A-CB9ACC1EAC8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2" name="TextBox 73">
          <a:extLst>
            <a:ext uri="{FF2B5EF4-FFF2-40B4-BE49-F238E27FC236}">
              <a16:creationId xmlns="" xmlns:a16="http://schemas.microsoft.com/office/drawing/2014/main" id="{35D0442B-7CA2-48FA-B655-641AF1A813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3" name="TextBox 73">
          <a:extLst>
            <a:ext uri="{FF2B5EF4-FFF2-40B4-BE49-F238E27FC236}">
              <a16:creationId xmlns="" xmlns:a16="http://schemas.microsoft.com/office/drawing/2014/main" id="{6E15E397-A3F3-4B06-AA0D-F22705D28D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4" name="TextBox 73">
          <a:extLst>
            <a:ext uri="{FF2B5EF4-FFF2-40B4-BE49-F238E27FC236}">
              <a16:creationId xmlns="" xmlns:a16="http://schemas.microsoft.com/office/drawing/2014/main" id="{9F6796DE-D76A-4361-BCF6-FD9D65B37D6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5" name="TextBox 73">
          <a:extLst>
            <a:ext uri="{FF2B5EF4-FFF2-40B4-BE49-F238E27FC236}">
              <a16:creationId xmlns="" xmlns:a16="http://schemas.microsoft.com/office/drawing/2014/main" id="{4467AAD7-4E2D-4F25-AACA-A121375BF0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6" name="TextBox 73">
          <a:extLst>
            <a:ext uri="{FF2B5EF4-FFF2-40B4-BE49-F238E27FC236}">
              <a16:creationId xmlns="" xmlns:a16="http://schemas.microsoft.com/office/drawing/2014/main" id="{2ACE3DA8-AA8F-402A-B0D0-FEF7E6B1CBB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7" name="TextBox 73">
          <a:extLst>
            <a:ext uri="{FF2B5EF4-FFF2-40B4-BE49-F238E27FC236}">
              <a16:creationId xmlns="" xmlns:a16="http://schemas.microsoft.com/office/drawing/2014/main" id="{A68CA9AB-E618-41C5-B828-FE22F5C940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8" name="TextBox 73">
          <a:extLst>
            <a:ext uri="{FF2B5EF4-FFF2-40B4-BE49-F238E27FC236}">
              <a16:creationId xmlns="" xmlns:a16="http://schemas.microsoft.com/office/drawing/2014/main" id="{7EEC6DD7-BE47-41F7-8B29-85B7300682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19" name="TextBox 73">
          <a:extLst>
            <a:ext uri="{FF2B5EF4-FFF2-40B4-BE49-F238E27FC236}">
              <a16:creationId xmlns="" xmlns:a16="http://schemas.microsoft.com/office/drawing/2014/main" id="{52E7D562-C3D4-4BEA-8E0C-3EF7A76FFF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0" name="TextBox 73">
          <a:extLst>
            <a:ext uri="{FF2B5EF4-FFF2-40B4-BE49-F238E27FC236}">
              <a16:creationId xmlns="" xmlns:a16="http://schemas.microsoft.com/office/drawing/2014/main" id="{045CFF40-FC7D-45AA-A5A4-8AF515CC32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1" name="TextBox 73">
          <a:extLst>
            <a:ext uri="{FF2B5EF4-FFF2-40B4-BE49-F238E27FC236}">
              <a16:creationId xmlns="" xmlns:a16="http://schemas.microsoft.com/office/drawing/2014/main" id="{8364A281-0FDD-4512-805B-FA3F56CD27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2" name="TextBox 73">
          <a:extLst>
            <a:ext uri="{FF2B5EF4-FFF2-40B4-BE49-F238E27FC236}">
              <a16:creationId xmlns="" xmlns:a16="http://schemas.microsoft.com/office/drawing/2014/main" id="{E5E96409-27CE-46AE-B558-6B7DEA786B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3" name="TextBox 73">
          <a:extLst>
            <a:ext uri="{FF2B5EF4-FFF2-40B4-BE49-F238E27FC236}">
              <a16:creationId xmlns="" xmlns:a16="http://schemas.microsoft.com/office/drawing/2014/main" id="{7D61B86E-F263-4DD3-9A99-77A1175759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4" name="TextBox 73">
          <a:extLst>
            <a:ext uri="{FF2B5EF4-FFF2-40B4-BE49-F238E27FC236}">
              <a16:creationId xmlns="" xmlns:a16="http://schemas.microsoft.com/office/drawing/2014/main" id="{DA18269F-5B69-46AC-99E1-45C838BB89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5" name="TextBox 73">
          <a:extLst>
            <a:ext uri="{FF2B5EF4-FFF2-40B4-BE49-F238E27FC236}">
              <a16:creationId xmlns="" xmlns:a16="http://schemas.microsoft.com/office/drawing/2014/main" id="{445A4139-3785-45C1-BFC2-32CEDAABE1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6" name="TextBox 73">
          <a:extLst>
            <a:ext uri="{FF2B5EF4-FFF2-40B4-BE49-F238E27FC236}">
              <a16:creationId xmlns="" xmlns:a16="http://schemas.microsoft.com/office/drawing/2014/main" id="{58FA725D-1F92-40F6-B158-9925D0EBB65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7" name="TextBox 73">
          <a:extLst>
            <a:ext uri="{FF2B5EF4-FFF2-40B4-BE49-F238E27FC236}">
              <a16:creationId xmlns="" xmlns:a16="http://schemas.microsoft.com/office/drawing/2014/main" id="{EEE72DBD-366D-436B-9E9A-A7AFCABFBA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8" name="TextBox 73">
          <a:extLst>
            <a:ext uri="{FF2B5EF4-FFF2-40B4-BE49-F238E27FC236}">
              <a16:creationId xmlns="" xmlns:a16="http://schemas.microsoft.com/office/drawing/2014/main" id="{8C27D6E9-2ACD-4EF9-9E46-F6433146BE3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29" name="TextBox 73">
          <a:extLst>
            <a:ext uri="{FF2B5EF4-FFF2-40B4-BE49-F238E27FC236}">
              <a16:creationId xmlns="" xmlns:a16="http://schemas.microsoft.com/office/drawing/2014/main" id="{D25B6607-B0DC-410C-9167-5D573797AF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0" name="TextBox 73">
          <a:extLst>
            <a:ext uri="{FF2B5EF4-FFF2-40B4-BE49-F238E27FC236}">
              <a16:creationId xmlns="" xmlns:a16="http://schemas.microsoft.com/office/drawing/2014/main" id="{A88F8895-0A81-4985-BF84-E876DA68AB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1" name="TextBox 73">
          <a:extLst>
            <a:ext uri="{FF2B5EF4-FFF2-40B4-BE49-F238E27FC236}">
              <a16:creationId xmlns="" xmlns:a16="http://schemas.microsoft.com/office/drawing/2014/main" id="{A974B1CB-728E-4EED-A770-F5F783A1EE8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2" name="TextBox 73">
          <a:extLst>
            <a:ext uri="{FF2B5EF4-FFF2-40B4-BE49-F238E27FC236}">
              <a16:creationId xmlns="" xmlns:a16="http://schemas.microsoft.com/office/drawing/2014/main" id="{2D4CD582-CE96-4F83-9D94-24562DC7C4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3" name="TextBox 73">
          <a:extLst>
            <a:ext uri="{FF2B5EF4-FFF2-40B4-BE49-F238E27FC236}">
              <a16:creationId xmlns="" xmlns:a16="http://schemas.microsoft.com/office/drawing/2014/main" id="{DF134145-4ED8-4721-B188-BEC4122DEA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4" name="TextBox 73">
          <a:extLst>
            <a:ext uri="{FF2B5EF4-FFF2-40B4-BE49-F238E27FC236}">
              <a16:creationId xmlns="" xmlns:a16="http://schemas.microsoft.com/office/drawing/2014/main" id="{F10FCB7A-DAAB-4C9D-99CF-12B75B67585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5" name="TextBox 73">
          <a:extLst>
            <a:ext uri="{FF2B5EF4-FFF2-40B4-BE49-F238E27FC236}">
              <a16:creationId xmlns="" xmlns:a16="http://schemas.microsoft.com/office/drawing/2014/main" id="{3CA89048-EFCF-46F8-865A-FC8EC036B6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6" name="TextBox 73">
          <a:extLst>
            <a:ext uri="{FF2B5EF4-FFF2-40B4-BE49-F238E27FC236}">
              <a16:creationId xmlns="" xmlns:a16="http://schemas.microsoft.com/office/drawing/2014/main" id="{BD55EBA9-B9A2-466C-9048-9E3A91A401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7" name="TextBox 73">
          <a:extLst>
            <a:ext uri="{FF2B5EF4-FFF2-40B4-BE49-F238E27FC236}">
              <a16:creationId xmlns="" xmlns:a16="http://schemas.microsoft.com/office/drawing/2014/main" id="{96DDD3DA-383D-4448-B498-EBB506EF25F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8" name="TextBox 73">
          <a:extLst>
            <a:ext uri="{FF2B5EF4-FFF2-40B4-BE49-F238E27FC236}">
              <a16:creationId xmlns="" xmlns:a16="http://schemas.microsoft.com/office/drawing/2014/main" id="{8A9FFCDE-0E54-4E16-AA20-F87339D8DE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39" name="TextBox 73">
          <a:extLst>
            <a:ext uri="{FF2B5EF4-FFF2-40B4-BE49-F238E27FC236}">
              <a16:creationId xmlns="" xmlns:a16="http://schemas.microsoft.com/office/drawing/2014/main" id="{A791CDEF-16A9-47EE-86CE-43F142143B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0" name="TextBox 73">
          <a:extLst>
            <a:ext uri="{FF2B5EF4-FFF2-40B4-BE49-F238E27FC236}">
              <a16:creationId xmlns="" xmlns:a16="http://schemas.microsoft.com/office/drawing/2014/main" id="{4EE540EA-375E-4A25-A668-9656DBBB47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1" name="TextBox 73">
          <a:extLst>
            <a:ext uri="{FF2B5EF4-FFF2-40B4-BE49-F238E27FC236}">
              <a16:creationId xmlns="" xmlns:a16="http://schemas.microsoft.com/office/drawing/2014/main" id="{D2646CDB-EB5D-4212-A57A-34A5103F921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2" name="TextBox 73">
          <a:extLst>
            <a:ext uri="{FF2B5EF4-FFF2-40B4-BE49-F238E27FC236}">
              <a16:creationId xmlns="" xmlns:a16="http://schemas.microsoft.com/office/drawing/2014/main" id="{7E7619C8-00D7-4876-BD2F-153B7FEA60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3" name="TextBox 73">
          <a:extLst>
            <a:ext uri="{FF2B5EF4-FFF2-40B4-BE49-F238E27FC236}">
              <a16:creationId xmlns="" xmlns:a16="http://schemas.microsoft.com/office/drawing/2014/main" id="{17DF7584-680E-4995-B466-75282D0EC85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4" name="TextBox 73">
          <a:extLst>
            <a:ext uri="{FF2B5EF4-FFF2-40B4-BE49-F238E27FC236}">
              <a16:creationId xmlns="" xmlns:a16="http://schemas.microsoft.com/office/drawing/2014/main" id="{A9002622-F003-4DF9-BB06-5C4E822C82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5" name="TextBox 73">
          <a:extLst>
            <a:ext uri="{FF2B5EF4-FFF2-40B4-BE49-F238E27FC236}">
              <a16:creationId xmlns="" xmlns:a16="http://schemas.microsoft.com/office/drawing/2014/main" id="{ABD6425F-01E1-4730-99EA-996416B28E1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6" name="TextBox 73">
          <a:extLst>
            <a:ext uri="{FF2B5EF4-FFF2-40B4-BE49-F238E27FC236}">
              <a16:creationId xmlns="" xmlns:a16="http://schemas.microsoft.com/office/drawing/2014/main" id="{C3B43130-3379-4747-85D6-2350BE55CC9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7" name="TextBox 73">
          <a:extLst>
            <a:ext uri="{FF2B5EF4-FFF2-40B4-BE49-F238E27FC236}">
              <a16:creationId xmlns="" xmlns:a16="http://schemas.microsoft.com/office/drawing/2014/main" id="{D8EDE948-F704-43C7-9D47-C2666DF0BC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8" name="TextBox 73">
          <a:extLst>
            <a:ext uri="{FF2B5EF4-FFF2-40B4-BE49-F238E27FC236}">
              <a16:creationId xmlns="" xmlns:a16="http://schemas.microsoft.com/office/drawing/2014/main" id="{0FE7A084-0249-4D8C-8C9B-239A278CDDB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49" name="TextBox 73">
          <a:extLst>
            <a:ext uri="{FF2B5EF4-FFF2-40B4-BE49-F238E27FC236}">
              <a16:creationId xmlns="" xmlns:a16="http://schemas.microsoft.com/office/drawing/2014/main" id="{5C59FB9B-E092-49ED-A727-9C45A2EDD76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0" name="TextBox 73">
          <a:extLst>
            <a:ext uri="{FF2B5EF4-FFF2-40B4-BE49-F238E27FC236}">
              <a16:creationId xmlns="" xmlns:a16="http://schemas.microsoft.com/office/drawing/2014/main" id="{6D062529-6D3C-4D86-A570-3F38D1A995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1" name="TextBox 73">
          <a:extLst>
            <a:ext uri="{FF2B5EF4-FFF2-40B4-BE49-F238E27FC236}">
              <a16:creationId xmlns="" xmlns:a16="http://schemas.microsoft.com/office/drawing/2014/main" id="{4A2FEC1D-B904-4CE5-8E58-A1D21F8915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2" name="TextBox 73">
          <a:extLst>
            <a:ext uri="{FF2B5EF4-FFF2-40B4-BE49-F238E27FC236}">
              <a16:creationId xmlns="" xmlns:a16="http://schemas.microsoft.com/office/drawing/2014/main" id="{7EA8E892-EEC5-4C4E-B1DF-DAE0DF8190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3" name="TextBox 73">
          <a:extLst>
            <a:ext uri="{FF2B5EF4-FFF2-40B4-BE49-F238E27FC236}">
              <a16:creationId xmlns="" xmlns:a16="http://schemas.microsoft.com/office/drawing/2014/main" id="{657F1025-EF3D-488B-953E-0330D3D8CC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4" name="TextBox 73">
          <a:extLst>
            <a:ext uri="{FF2B5EF4-FFF2-40B4-BE49-F238E27FC236}">
              <a16:creationId xmlns="" xmlns:a16="http://schemas.microsoft.com/office/drawing/2014/main" id="{47EBFE53-5E95-4F86-87EA-E7D89E361F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5" name="TextBox 73">
          <a:extLst>
            <a:ext uri="{FF2B5EF4-FFF2-40B4-BE49-F238E27FC236}">
              <a16:creationId xmlns="" xmlns:a16="http://schemas.microsoft.com/office/drawing/2014/main" id="{954E30C6-BA84-4FE9-836C-943E7FA6FD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6" name="TextBox 73">
          <a:extLst>
            <a:ext uri="{FF2B5EF4-FFF2-40B4-BE49-F238E27FC236}">
              <a16:creationId xmlns="" xmlns:a16="http://schemas.microsoft.com/office/drawing/2014/main" id="{CB0131CC-EFA0-4EDA-B317-288583867C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7" name="TextBox 73">
          <a:extLst>
            <a:ext uri="{FF2B5EF4-FFF2-40B4-BE49-F238E27FC236}">
              <a16:creationId xmlns="" xmlns:a16="http://schemas.microsoft.com/office/drawing/2014/main" id="{A60FB4BC-DE34-4E68-AED5-818F043FCB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8" name="TextBox 73">
          <a:extLst>
            <a:ext uri="{FF2B5EF4-FFF2-40B4-BE49-F238E27FC236}">
              <a16:creationId xmlns="" xmlns:a16="http://schemas.microsoft.com/office/drawing/2014/main" id="{9B7B395D-CF3F-4BC7-9E60-7A043BAC36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59" name="TextBox 73">
          <a:extLst>
            <a:ext uri="{FF2B5EF4-FFF2-40B4-BE49-F238E27FC236}">
              <a16:creationId xmlns="" xmlns:a16="http://schemas.microsoft.com/office/drawing/2014/main" id="{2586DFBD-691A-4A4F-80B5-2C274FEC13E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60" name="TextBox 73">
          <a:extLst>
            <a:ext uri="{FF2B5EF4-FFF2-40B4-BE49-F238E27FC236}">
              <a16:creationId xmlns="" xmlns:a16="http://schemas.microsoft.com/office/drawing/2014/main" id="{99B97E62-C9EF-4A80-B105-F76880F8A6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61" name="TextBox 73">
          <a:extLst>
            <a:ext uri="{FF2B5EF4-FFF2-40B4-BE49-F238E27FC236}">
              <a16:creationId xmlns="" xmlns:a16="http://schemas.microsoft.com/office/drawing/2014/main" id="{48FBD681-8627-44C0-9F31-8CF89893B94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62" name="TextBox 73">
          <a:extLst>
            <a:ext uri="{FF2B5EF4-FFF2-40B4-BE49-F238E27FC236}">
              <a16:creationId xmlns="" xmlns:a16="http://schemas.microsoft.com/office/drawing/2014/main" id="{110623A1-1EDF-49C6-84ED-24CB2B997A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463" name="TextBox 73">
          <a:extLst>
            <a:ext uri="{FF2B5EF4-FFF2-40B4-BE49-F238E27FC236}">
              <a16:creationId xmlns="" xmlns:a16="http://schemas.microsoft.com/office/drawing/2014/main" id="{0F279E52-F00B-412B-9B35-EFDC600D81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4" name="TextBox 73">
          <a:extLst>
            <a:ext uri="{FF2B5EF4-FFF2-40B4-BE49-F238E27FC236}">
              <a16:creationId xmlns="" xmlns:a16="http://schemas.microsoft.com/office/drawing/2014/main" id="{6785B4FC-5931-4F67-B582-1496B587909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5" name="TextBox 73">
          <a:extLst>
            <a:ext uri="{FF2B5EF4-FFF2-40B4-BE49-F238E27FC236}">
              <a16:creationId xmlns="" xmlns:a16="http://schemas.microsoft.com/office/drawing/2014/main" id="{8E902EC7-0ECD-4E0F-9347-102F4144155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6" name="TextBox 73">
          <a:extLst>
            <a:ext uri="{FF2B5EF4-FFF2-40B4-BE49-F238E27FC236}">
              <a16:creationId xmlns="" xmlns:a16="http://schemas.microsoft.com/office/drawing/2014/main" id="{D7D1A727-C09F-4230-B333-F6D025706A0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7" name="TextBox 73">
          <a:extLst>
            <a:ext uri="{FF2B5EF4-FFF2-40B4-BE49-F238E27FC236}">
              <a16:creationId xmlns="" xmlns:a16="http://schemas.microsoft.com/office/drawing/2014/main" id="{E1F0799B-19F3-49BD-8CAF-1DA66CCD5E8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8" name="TextBox 73">
          <a:extLst>
            <a:ext uri="{FF2B5EF4-FFF2-40B4-BE49-F238E27FC236}">
              <a16:creationId xmlns="" xmlns:a16="http://schemas.microsoft.com/office/drawing/2014/main" id="{B8C61730-8CB5-4A2E-9F33-7905897FF8D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69" name="TextBox 73">
          <a:extLst>
            <a:ext uri="{FF2B5EF4-FFF2-40B4-BE49-F238E27FC236}">
              <a16:creationId xmlns="" xmlns:a16="http://schemas.microsoft.com/office/drawing/2014/main" id="{DF2AA80D-71C5-4FCD-A458-AD43002DC6A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0" name="TextBox 73">
          <a:extLst>
            <a:ext uri="{FF2B5EF4-FFF2-40B4-BE49-F238E27FC236}">
              <a16:creationId xmlns="" xmlns:a16="http://schemas.microsoft.com/office/drawing/2014/main" id="{5562ACEE-76F2-40EB-AC8E-C20ACBFB74C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1" name="TextBox 73">
          <a:extLst>
            <a:ext uri="{FF2B5EF4-FFF2-40B4-BE49-F238E27FC236}">
              <a16:creationId xmlns="" xmlns:a16="http://schemas.microsoft.com/office/drawing/2014/main" id="{EFEE889E-BD7B-453F-8954-A36DE072228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2" name="TextBox 73">
          <a:extLst>
            <a:ext uri="{FF2B5EF4-FFF2-40B4-BE49-F238E27FC236}">
              <a16:creationId xmlns="" xmlns:a16="http://schemas.microsoft.com/office/drawing/2014/main" id="{EE5E97DC-DC9F-460E-A249-4B5438A1487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3" name="TextBox 73">
          <a:extLst>
            <a:ext uri="{FF2B5EF4-FFF2-40B4-BE49-F238E27FC236}">
              <a16:creationId xmlns="" xmlns:a16="http://schemas.microsoft.com/office/drawing/2014/main" id="{8979F9A3-4BFD-44C4-9AE6-61B01536CB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4" name="TextBox 73">
          <a:extLst>
            <a:ext uri="{FF2B5EF4-FFF2-40B4-BE49-F238E27FC236}">
              <a16:creationId xmlns="" xmlns:a16="http://schemas.microsoft.com/office/drawing/2014/main" id="{F877B36C-FD17-4A6E-8897-EA09DE1CD98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5" name="TextBox 73">
          <a:extLst>
            <a:ext uri="{FF2B5EF4-FFF2-40B4-BE49-F238E27FC236}">
              <a16:creationId xmlns="" xmlns:a16="http://schemas.microsoft.com/office/drawing/2014/main" id="{6669A046-6ECF-4C0D-AF02-0F38FB39EB6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6" name="TextBox 73">
          <a:extLst>
            <a:ext uri="{FF2B5EF4-FFF2-40B4-BE49-F238E27FC236}">
              <a16:creationId xmlns="" xmlns:a16="http://schemas.microsoft.com/office/drawing/2014/main" id="{88AECBD1-D03A-4506-BE34-9A2F3304950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7" name="TextBox 73">
          <a:extLst>
            <a:ext uri="{FF2B5EF4-FFF2-40B4-BE49-F238E27FC236}">
              <a16:creationId xmlns="" xmlns:a16="http://schemas.microsoft.com/office/drawing/2014/main" id="{41396065-9463-40AC-B566-E9E9B9343EF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8" name="TextBox 73">
          <a:extLst>
            <a:ext uri="{FF2B5EF4-FFF2-40B4-BE49-F238E27FC236}">
              <a16:creationId xmlns="" xmlns:a16="http://schemas.microsoft.com/office/drawing/2014/main" id="{74CBD9B9-CAD9-417C-A447-EDB9E606C7F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79" name="TextBox 73">
          <a:extLst>
            <a:ext uri="{FF2B5EF4-FFF2-40B4-BE49-F238E27FC236}">
              <a16:creationId xmlns="" xmlns:a16="http://schemas.microsoft.com/office/drawing/2014/main" id="{100229F9-5E8E-4D5F-9EEE-FBBE0A03C1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0" name="TextBox 73">
          <a:extLst>
            <a:ext uri="{FF2B5EF4-FFF2-40B4-BE49-F238E27FC236}">
              <a16:creationId xmlns="" xmlns:a16="http://schemas.microsoft.com/office/drawing/2014/main" id="{7B2E62FE-8ED1-49C3-B58E-C3BB3AD0998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1" name="TextBox 73">
          <a:extLst>
            <a:ext uri="{FF2B5EF4-FFF2-40B4-BE49-F238E27FC236}">
              <a16:creationId xmlns="" xmlns:a16="http://schemas.microsoft.com/office/drawing/2014/main" id="{7757E584-AD90-4795-8CD5-6EA9FEBDAFA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2" name="TextBox 73">
          <a:extLst>
            <a:ext uri="{FF2B5EF4-FFF2-40B4-BE49-F238E27FC236}">
              <a16:creationId xmlns="" xmlns:a16="http://schemas.microsoft.com/office/drawing/2014/main" id="{32DE79B2-6055-47BE-B190-445E1EEC213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3" name="TextBox 73">
          <a:extLst>
            <a:ext uri="{FF2B5EF4-FFF2-40B4-BE49-F238E27FC236}">
              <a16:creationId xmlns="" xmlns:a16="http://schemas.microsoft.com/office/drawing/2014/main" id="{CF8E1956-E1A3-459B-A950-1114108CF98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4" name="TextBox 73">
          <a:extLst>
            <a:ext uri="{FF2B5EF4-FFF2-40B4-BE49-F238E27FC236}">
              <a16:creationId xmlns="" xmlns:a16="http://schemas.microsoft.com/office/drawing/2014/main" id="{C5574049-8A69-41B4-AF38-E971E76F5C5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5" name="TextBox 73">
          <a:extLst>
            <a:ext uri="{FF2B5EF4-FFF2-40B4-BE49-F238E27FC236}">
              <a16:creationId xmlns="" xmlns:a16="http://schemas.microsoft.com/office/drawing/2014/main" id="{563BA31B-5488-47C7-A2F4-95386078E7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6" name="TextBox 73">
          <a:extLst>
            <a:ext uri="{FF2B5EF4-FFF2-40B4-BE49-F238E27FC236}">
              <a16:creationId xmlns="" xmlns:a16="http://schemas.microsoft.com/office/drawing/2014/main" id="{B023329B-D7EC-4AD9-A7DD-64A6411D3C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7" name="TextBox 73">
          <a:extLst>
            <a:ext uri="{FF2B5EF4-FFF2-40B4-BE49-F238E27FC236}">
              <a16:creationId xmlns="" xmlns:a16="http://schemas.microsoft.com/office/drawing/2014/main" id="{8AE32E40-1007-4E2F-A0CC-2DF5F6227EE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8" name="TextBox 73">
          <a:extLst>
            <a:ext uri="{FF2B5EF4-FFF2-40B4-BE49-F238E27FC236}">
              <a16:creationId xmlns="" xmlns:a16="http://schemas.microsoft.com/office/drawing/2014/main" id="{F4CC1319-C773-4C72-932D-5E7853FBCC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89" name="TextBox 73">
          <a:extLst>
            <a:ext uri="{FF2B5EF4-FFF2-40B4-BE49-F238E27FC236}">
              <a16:creationId xmlns="" xmlns:a16="http://schemas.microsoft.com/office/drawing/2014/main" id="{6ECA80DB-EE33-44E3-83F2-6EF0C1ABB2A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0" name="TextBox 73">
          <a:extLst>
            <a:ext uri="{FF2B5EF4-FFF2-40B4-BE49-F238E27FC236}">
              <a16:creationId xmlns="" xmlns:a16="http://schemas.microsoft.com/office/drawing/2014/main" id="{EAC8645F-A136-4BCD-8115-EE8A0688BB9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1" name="TextBox 73">
          <a:extLst>
            <a:ext uri="{FF2B5EF4-FFF2-40B4-BE49-F238E27FC236}">
              <a16:creationId xmlns="" xmlns:a16="http://schemas.microsoft.com/office/drawing/2014/main" id="{695A12DF-5947-49CC-92DA-F10436E705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2" name="TextBox 73">
          <a:extLst>
            <a:ext uri="{FF2B5EF4-FFF2-40B4-BE49-F238E27FC236}">
              <a16:creationId xmlns="" xmlns:a16="http://schemas.microsoft.com/office/drawing/2014/main" id="{13312C29-5DF0-4B43-92C3-C1A1B77E758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3" name="TextBox 73">
          <a:extLst>
            <a:ext uri="{FF2B5EF4-FFF2-40B4-BE49-F238E27FC236}">
              <a16:creationId xmlns="" xmlns:a16="http://schemas.microsoft.com/office/drawing/2014/main" id="{188C30DE-ABDB-4D84-BA0D-D8FD3C5853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4" name="TextBox 73">
          <a:extLst>
            <a:ext uri="{FF2B5EF4-FFF2-40B4-BE49-F238E27FC236}">
              <a16:creationId xmlns="" xmlns:a16="http://schemas.microsoft.com/office/drawing/2014/main" id="{D9248D3E-B4DB-475B-BA44-DE42B09C79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5" name="TextBox 73">
          <a:extLst>
            <a:ext uri="{FF2B5EF4-FFF2-40B4-BE49-F238E27FC236}">
              <a16:creationId xmlns="" xmlns:a16="http://schemas.microsoft.com/office/drawing/2014/main" id="{59F3087E-494F-4AC2-8D0A-55BFCE8F3C1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6" name="TextBox 73">
          <a:extLst>
            <a:ext uri="{FF2B5EF4-FFF2-40B4-BE49-F238E27FC236}">
              <a16:creationId xmlns="" xmlns:a16="http://schemas.microsoft.com/office/drawing/2014/main" id="{E80A0288-B4F7-49AD-BE6B-0443F591641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7" name="TextBox 73">
          <a:extLst>
            <a:ext uri="{FF2B5EF4-FFF2-40B4-BE49-F238E27FC236}">
              <a16:creationId xmlns="" xmlns:a16="http://schemas.microsoft.com/office/drawing/2014/main" id="{E4C5502D-42C0-49DF-852B-AD2294FFE46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8" name="TextBox 73">
          <a:extLst>
            <a:ext uri="{FF2B5EF4-FFF2-40B4-BE49-F238E27FC236}">
              <a16:creationId xmlns="" xmlns:a16="http://schemas.microsoft.com/office/drawing/2014/main" id="{27A004F7-B92D-46B1-864F-A496287AABF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499" name="TextBox 73">
          <a:extLst>
            <a:ext uri="{FF2B5EF4-FFF2-40B4-BE49-F238E27FC236}">
              <a16:creationId xmlns="" xmlns:a16="http://schemas.microsoft.com/office/drawing/2014/main" id="{C298B5BC-804E-47CE-81E3-F452FA59B48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0" name="TextBox 73">
          <a:extLst>
            <a:ext uri="{FF2B5EF4-FFF2-40B4-BE49-F238E27FC236}">
              <a16:creationId xmlns="" xmlns:a16="http://schemas.microsoft.com/office/drawing/2014/main" id="{86C6B615-8124-4117-9BA3-61E12B79473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1" name="TextBox 73">
          <a:extLst>
            <a:ext uri="{FF2B5EF4-FFF2-40B4-BE49-F238E27FC236}">
              <a16:creationId xmlns="" xmlns:a16="http://schemas.microsoft.com/office/drawing/2014/main" id="{E7163C18-CBCC-4CA1-B2CA-456ED48E88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2" name="TextBox 73">
          <a:extLst>
            <a:ext uri="{FF2B5EF4-FFF2-40B4-BE49-F238E27FC236}">
              <a16:creationId xmlns="" xmlns:a16="http://schemas.microsoft.com/office/drawing/2014/main" id="{E918CF47-0977-4FB3-A0F9-87E14F653B9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3" name="TextBox 73">
          <a:extLst>
            <a:ext uri="{FF2B5EF4-FFF2-40B4-BE49-F238E27FC236}">
              <a16:creationId xmlns="" xmlns:a16="http://schemas.microsoft.com/office/drawing/2014/main" id="{ADA0D8C2-F949-4B9A-B589-0F5D414F4E3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4" name="TextBox 73">
          <a:extLst>
            <a:ext uri="{FF2B5EF4-FFF2-40B4-BE49-F238E27FC236}">
              <a16:creationId xmlns="" xmlns:a16="http://schemas.microsoft.com/office/drawing/2014/main" id="{D306EEFD-44A5-4D31-9650-32393F27537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5" name="TextBox 73">
          <a:extLst>
            <a:ext uri="{FF2B5EF4-FFF2-40B4-BE49-F238E27FC236}">
              <a16:creationId xmlns="" xmlns:a16="http://schemas.microsoft.com/office/drawing/2014/main" id="{7450FFA2-1ABC-42FD-9244-5ED658BBEB4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6" name="TextBox 73">
          <a:extLst>
            <a:ext uri="{FF2B5EF4-FFF2-40B4-BE49-F238E27FC236}">
              <a16:creationId xmlns="" xmlns:a16="http://schemas.microsoft.com/office/drawing/2014/main" id="{462FDC54-6D7F-4B4F-A1B2-6BD59E4865F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7" name="TextBox 73">
          <a:extLst>
            <a:ext uri="{FF2B5EF4-FFF2-40B4-BE49-F238E27FC236}">
              <a16:creationId xmlns="" xmlns:a16="http://schemas.microsoft.com/office/drawing/2014/main" id="{1EB2FBC0-2435-4EE8-9EB0-9B8A3F7B368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8" name="TextBox 73">
          <a:extLst>
            <a:ext uri="{FF2B5EF4-FFF2-40B4-BE49-F238E27FC236}">
              <a16:creationId xmlns="" xmlns:a16="http://schemas.microsoft.com/office/drawing/2014/main" id="{627E2AC4-0CB7-4697-AFB5-804F8F7D791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09" name="TextBox 73">
          <a:extLst>
            <a:ext uri="{FF2B5EF4-FFF2-40B4-BE49-F238E27FC236}">
              <a16:creationId xmlns="" xmlns:a16="http://schemas.microsoft.com/office/drawing/2014/main" id="{DC9C3F29-5CB6-424A-8F7F-9F2DDF12459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10" name="TextBox 73">
          <a:extLst>
            <a:ext uri="{FF2B5EF4-FFF2-40B4-BE49-F238E27FC236}">
              <a16:creationId xmlns="" xmlns:a16="http://schemas.microsoft.com/office/drawing/2014/main" id="{626BCACB-1A80-40A5-9ACB-CE2859256AC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11" name="TextBox 73">
          <a:extLst>
            <a:ext uri="{FF2B5EF4-FFF2-40B4-BE49-F238E27FC236}">
              <a16:creationId xmlns="" xmlns:a16="http://schemas.microsoft.com/office/drawing/2014/main" id="{A262B006-30D1-4265-958A-356C57C9450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2" name="TextBox 73">
          <a:extLst>
            <a:ext uri="{FF2B5EF4-FFF2-40B4-BE49-F238E27FC236}">
              <a16:creationId xmlns="" xmlns:a16="http://schemas.microsoft.com/office/drawing/2014/main" id="{E6BBD96D-F3C7-4B90-A740-2074659EAEE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3" name="TextBox 73">
          <a:extLst>
            <a:ext uri="{FF2B5EF4-FFF2-40B4-BE49-F238E27FC236}">
              <a16:creationId xmlns="" xmlns:a16="http://schemas.microsoft.com/office/drawing/2014/main" id="{266E0CD3-39F4-4054-BF16-F4C542030DD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4" name="TextBox 73">
          <a:extLst>
            <a:ext uri="{FF2B5EF4-FFF2-40B4-BE49-F238E27FC236}">
              <a16:creationId xmlns="" xmlns:a16="http://schemas.microsoft.com/office/drawing/2014/main" id="{79ADAA55-C477-4A89-89CC-15363B40917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5" name="TextBox 73">
          <a:extLst>
            <a:ext uri="{FF2B5EF4-FFF2-40B4-BE49-F238E27FC236}">
              <a16:creationId xmlns="" xmlns:a16="http://schemas.microsoft.com/office/drawing/2014/main" id="{9C741B40-8201-41CD-A186-D60903F66E4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6" name="TextBox 73">
          <a:extLst>
            <a:ext uri="{FF2B5EF4-FFF2-40B4-BE49-F238E27FC236}">
              <a16:creationId xmlns="" xmlns:a16="http://schemas.microsoft.com/office/drawing/2014/main" id="{70FA5D0B-4D2D-459C-8299-A391367F00B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7" name="TextBox 73">
          <a:extLst>
            <a:ext uri="{FF2B5EF4-FFF2-40B4-BE49-F238E27FC236}">
              <a16:creationId xmlns="" xmlns:a16="http://schemas.microsoft.com/office/drawing/2014/main" id="{1B8B89C5-B375-485D-8750-BB254236393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8" name="TextBox 73">
          <a:extLst>
            <a:ext uri="{FF2B5EF4-FFF2-40B4-BE49-F238E27FC236}">
              <a16:creationId xmlns="" xmlns:a16="http://schemas.microsoft.com/office/drawing/2014/main" id="{7D11ACFC-5CD5-4E7E-8636-302AA1495B1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19" name="TextBox 73">
          <a:extLst>
            <a:ext uri="{FF2B5EF4-FFF2-40B4-BE49-F238E27FC236}">
              <a16:creationId xmlns="" xmlns:a16="http://schemas.microsoft.com/office/drawing/2014/main" id="{2BB4DD19-0C48-4D5C-B1F3-141D3B5C981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0" name="TextBox 73">
          <a:extLst>
            <a:ext uri="{FF2B5EF4-FFF2-40B4-BE49-F238E27FC236}">
              <a16:creationId xmlns="" xmlns:a16="http://schemas.microsoft.com/office/drawing/2014/main" id="{61A7BF37-AE0C-4450-83D1-23EC00094BD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1" name="TextBox 73">
          <a:extLst>
            <a:ext uri="{FF2B5EF4-FFF2-40B4-BE49-F238E27FC236}">
              <a16:creationId xmlns="" xmlns:a16="http://schemas.microsoft.com/office/drawing/2014/main" id="{27A289EA-438F-4760-B5C3-5595E38FBC7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2" name="TextBox 73">
          <a:extLst>
            <a:ext uri="{FF2B5EF4-FFF2-40B4-BE49-F238E27FC236}">
              <a16:creationId xmlns="" xmlns:a16="http://schemas.microsoft.com/office/drawing/2014/main" id="{F3753D42-4A50-4D9B-AD04-C0FEF2E81BE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3" name="TextBox 73">
          <a:extLst>
            <a:ext uri="{FF2B5EF4-FFF2-40B4-BE49-F238E27FC236}">
              <a16:creationId xmlns="" xmlns:a16="http://schemas.microsoft.com/office/drawing/2014/main" id="{4FB1194F-B41D-487D-9C2A-F96377FCD816}"/>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4" name="TextBox 73">
          <a:extLst>
            <a:ext uri="{FF2B5EF4-FFF2-40B4-BE49-F238E27FC236}">
              <a16:creationId xmlns="" xmlns:a16="http://schemas.microsoft.com/office/drawing/2014/main" id="{00D126F2-0890-4A01-891B-9001975B7A06}"/>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5" name="TextBox 73">
          <a:extLst>
            <a:ext uri="{FF2B5EF4-FFF2-40B4-BE49-F238E27FC236}">
              <a16:creationId xmlns="" xmlns:a16="http://schemas.microsoft.com/office/drawing/2014/main" id="{B542EFF9-74AB-45CE-89B2-E74FE6B5D6C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6" name="TextBox 73">
          <a:extLst>
            <a:ext uri="{FF2B5EF4-FFF2-40B4-BE49-F238E27FC236}">
              <a16:creationId xmlns="" xmlns:a16="http://schemas.microsoft.com/office/drawing/2014/main" id="{4C0AF70C-46B4-486F-8313-FCB652C24D4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527" name="TextBox 73">
          <a:extLst>
            <a:ext uri="{FF2B5EF4-FFF2-40B4-BE49-F238E27FC236}">
              <a16:creationId xmlns="" xmlns:a16="http://schemas.microsoft.com/office/drawing/2014/main" id="{EFD7D97E-EC6E-429C-96B7-632604D2DB4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28" name="TextBox 73">
          <a:extLst>
            <a:ext uri="{FF2B5EF4-FFF2-40B4-BE49-F238E27FC236}">
              <a16:creationId xmlns="" xmlns:a16="http://schemas.microsoft.com/office/drawing/2014/main" id="{C431E764-2C95-40B3-B1C2-E0A2AC26D56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29" name="TextBox 73">
          <a:extLst>
            <a:ext uri="{FF2B5EF4-FFF2-40B4-BE49-F238E27FC236}">
              <a16:creationId xmlns="" xmlns:a16="http://schemas.microsoft.com/office/drawing/2014/main" id="{2D9B4DA5-D923-43FC-B770-1ED9A4D7990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0" name="TextBox 73">
          <a:extLst>
            <a:ext uri="{FF2B5EF4-FFF2-40B4-BE49-F238E27FC236}">
              <a16:creationId xmlns="" xmlns:a16="http://schemas.microsoft.com/office/drawing/2014/main" id="{23B060A9-25A6-41FE-955D-2D2F3AEF1A6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1" name="TextBox 73">
          <a:extLst>
            <a:ext uri="{FF2B5EF4-FFF2-40B4-BE49-F238E27FC236}">
              <a16:creationId xmlns="" xmlns:a16="http://schemas.microsoft.com/office/drawing/2014/main" id="{16C591A3-5325-4F1B-8EC2-6E58003C94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2" name="TextBox 73">
          <a:extLst>
            <a:ext uri="{FF2B5EF4-FFF2-40B4-BE49-F238E27FC236}">
              <a16:creationId xmlns="" xmlns:a16="http://schemas.microsoft.com/office/drawing/2014/main" id="{4B8E6F09-C90C-419F-98E4-614D1FFC31D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3" name="TextBox 73">
          <a:extLst>
            <a:ext uri="{FF2B5EF4-FFF2-40B4-BE49-F238E27FC236}">
              <a16:creationId xmlns="" xmlns:a16="http://schemas.microsoft.com/office/drawing/2014/main" id="{31A48EA0-0BBF-4771-B3AF-5829E8BD6F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4" name="TextBox 73">
          <a:extLst>
            <a:ext uri="{FF2B5EF4-FFF2-40B4-BE49-F238E27FC236}">
              <a16:creationId xmlns="" xmlns:a16="http://schemas.microsoft.com/office/drawing/2014/main" id="{1E51422E-C88A-4F21-9791-7B2E8B31FF4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5" name="TextBox 73">
          <a:extLst>
            <a:ext uri="{FF2B5EF4-FFF2-40B4-BE49-F238E27FC236}">
              <a16:creationId xmlns="" xmlns:a16="http://schemas.microsoft.com/office/drawing/2014/main" id="{91710666-6E25-4E61-B42E-CAA2DF84F07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6" name="TextBox 73">
          <a:extLst>
            <a:ext uri="{FF2B5EF4-FFF2-40B4-BE49-F238E27FC236}">
              <a16:creationId xmlns="" xmlns:a16="http://schemas.microsoft.com/office/drawing/2014/main" id="{055F3BE3-D833-4520-B6E7-52A2F10FAB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7" name="TextBox 73">
          <a:extLst>
            <a:ext uri="{FF2B5EF4-FFF2-40B4-BE49-F238E27FC236}">
              <a16:creationId xmlns="" xmlns:a16="http://schemas.microsoft.com/office/drawing/2014/main" id="{ED9A8E21-FADF-4DE3-862A-C67E48BC775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8" name="TextBox 73">
          <a:extLst>
            <a:ext uri="{FF2B5EF4-FFF2-40B4-BE49-F238E27FC236}">
              <a16:creationId xmlns="" xmlns:a16="http://schemas.microsoft.com/office/drawing/2014/main" id="{692A4751-5DB1-4ED1-B4A3-6EF675752D5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39" name="TextBox 73">
          <a:extLst>
            <a:ext uri="{FF2B5EF4-FFF2-40B4-BE49-F238E27FC236}">
              <a16:creationId xmlns="" xmlns:a16="http://schemas.microsoft.com/office/drawing/2014/main" id="{5A3B9AC7-4A61-4899-8B10-0453EB22153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40" name="TextBox 73">
          <a:extLst>
            <a:ext uri="{FF2B5EF4-FFF2-40B4-BE49-F238E27FC236}">
              <a16:creationId xmlns="" xmlns:a16="http://schemas.microsoft.com/office/drawing/2014/main" id="{8926C2E8-BFED-4128-9D08-376A60D2951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41" name="TextBox 73">
          <a:extLst>
            <a:ext uri="{FF2B5EF4-FFF2-40B4-BE49-F238E27FC236}">
              <a16:creationId xmlns="" xmlns:a16="http://schemas.microsoft.com/office/drawing/2014/main" id="{559C6934-E852-4B24-8ABF-E9D28EC662D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42" name="TextBox 73">
          <a:extLst>
            <a:ext uri="{FF2B5EF4-FFF2-40B4-BE49-F238E27FC236}">
              <a16:creationId xmlns="" xmlns:a16="http://schemas.microsoft.com/office/drawing/2014/main" id="{0E0E3963-5DD1-452E-A121-942B5A6CA36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43" name="TextBox 73">
          <a:extLst>
            <a:ext uri="{FF2B5EF4-FFF2-40B4-BE49-F238E27FC236}">
              <a16:creationId xmlns="" xmlns:a16="http://schemas.microsoft.com/office/drawing/2014/main" id="{0F0F13A3-7A2F-4C5E-99A7-AD9575893B9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4" name="TextBox 73">
          <a:extLst>
            <a:ext uri="{FF2B5EF4-FFF2-40B4-BE49-F238E27FC236}">
              <a16:creationId xmlns="" xmlns:a16="http://schemas.microsoft.com/office/drawing/2014/main" id="{9FAE28AA-564A-45D9-B903-CEA49DE5752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5" name="TextBox 73">
          <a:extLst>
            <a:ext uri="{FF2B5EF4-FFF2-40B4-BE49-F238E27FC236}">
              <a16:creationId xmlns="" xmlns:a16="http://schemas.microsoft.com/office/drawing/2014/main" id="{B96AA1BF-0543-4B03-85B2-B9A42D228BF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6" name="TextBox 73">
          <a:extLst>
            <a:ext uri="{FF2B5EF4-FFF2-40B4-BE49-F238E27FC236}">
              <a16:creationId xmlns="" xmlns:a16="http://schemas.microsoft.com/office/drawing/2014/main" id="{DC85C1B9-6343-49E5-B7AA-7F5F690D9FF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7" name="TextBox 73">
          <a:extLst>
            <a:ext uri="{FF2B5EF4-FFF2-40B4-BE49-F238E27FC236}">
              <a16:creationId xmlns="" xmlns:a16="http://schemas.microsoft.com/office/drawing/2014/main" id="{CC1B4742-231F-4B0A-A0E2-AEA85C97EE6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8" name="TextBox 73">
          <a:extLst>
            <a:ext uri="{FF2B5EF4-FFF2-40B4-BE49-F238E27FC236}">
              <a16:creationId xmlns="" xmlns:a16="http://schemas.microsoft.com/office/drawing/2014/main" id="{C0002942-BB38-4E5F-B095-7EFA70DC270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49" name="TextBox 73">
          <a:extLst>
            <a:ext uri="{FF2B5EF4-FFF2-40B4-BE49-F238E27FC236}">
              <a16:creationId xmlns="" xmlns:a16="http://schemas.microsoft.com/office/drawing/2014/main" id="{3E680DEF-E9A8-4D08-9348-6D11365C598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0" name="TextBox 73">
          <a:extLst>
            <a:ext uri="{FF2B5EF4-FFF2-40B4-BE49-F238E27FC236}">
              <a16:creationId xmlns="" xmlns:a16="http://schemas.microsoft.com/office/drawing/2014/main" id="{358098B6-B585-4E7C-B525-4531664F166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1" name="TextBox 73">
          <a:extLst>
            <a:ext uri="{FF2B5EF4-FFF2-40B4-BE49-F238E27FC236}">
              <a16:creationId xmlns="" xmlns:a16="http://schemas.microsoft.com/office/drawing/2014/main" id="{FB437008-BA34-4F17-B52D-F031BC7A121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2" name="TextBox 73">
          <a:extLst>
            <a:ext uri="{FF2B5EF4-FFF2-40B4-BE49-F238E27FC236}">
              <a16:creationId xmlns="" xmlns:a16="http://schemas.microsoft.com/office/drawing/2014/main" id="{8EF23015-F786-4BAE-927A-63D71205169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3" name="TextBox 73">
          <a:extLst>
            <a:ext uri="{FF2B5EF4-FFF2-40B4-BE49-F238E27FC236}">
              <a16:creationId xmlns="" xmlns:a16="http://schemas.microsoft.com/office/drawing/2014/main" id="{76051C72-7609-46EA-BED7-7CC6624D8D3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4" name="TextBox 73">
          <a:extLst>
            <a:ext uri="{FF2B5EF4-FFF2-40B4-BE49-F238E27FC236}">
              <a16:creationId xmlns="" xmlns:a16="http://schemas.microsoft.com/office/drawing/2014/main" id="{BCF9E118-58F7-4B0B-BF78-B04592E669D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5" name="TextBox 73">
          <a:extLst>
            <a:ext uri="{FF2B5EF4-FFF2-40B4-BE49-F238E27FC236}">
              <a16:creationId xmlns="" xmlns:a16="http://schemas.microsoft.com/office/drawing/2014/main" id="{D8CF9DC7-7DAC-4F7D-9F70-69DC6A6F1AB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6" name="TextBox 73">
          <a:extLst>
            <a:ext uri="{FF2B5EF4-FFF2-40B4-BE49-F238E27FC236}">
              <a16:creationId xmlns="" xmlns:a16="http://schemas.microsoft.com/office/drawing/2014/main" id="{58881E30-0E25-4C68-AFA8-92B81D32274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7" name="TextBox 73">
          <a:extLst>
            <a:ext uri="{FF2B5EF4-FFF2-40B4-BE49-F238E27FC236}">
              <a16:creationId xmlns="" xmlns:a16="http://schemas.microsoft.com/office/drawing/2014/main" id="{9C81171B-B166-47D0-B7E0-81478C42157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8" name="TextBox 73">
          <a:extLst>
            <a:ext uri="{FF2B5EF4-FFF2-40B4-BE49-F238E27FC236}">
              <a16:creationId xmlns="" xmlns:a16="http://schemas.microsoft.com/office/drawing/2014/main" id="{97D2F5CE-A020-46DF-96B7-58F150EADE4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59" name="TextBox 73">
          <a:extLst>
            <a:ext uri="{FF2B5EF4-FFF2-40B4-BE49-F238E27FC236}">
              <a16:creationId xmlns="" xmlns:a16="http://schemas.microsoft.com/office/drawing/2014/main" id="{A04694ED-9D91-45B8-815A-9DA476ECAE1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0" name="TextBox 73">
          <a:extLst>
            <a:ext uri="{FF2B5EF4-FFF2-40B4-BE49-F238E27FC236}">
              <a16:creationId xmlns="" xmlns:a16="http://schemas.microsoft.com/office/drawing/2014/main" id="{D4607782-11B6-4CB3-BB2E-14F3D2DE1F1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1" name="TextBox 73">
          <a:extLst>
            <a:ext uri="{FF2B5EF4-FFF2-40B4-BE49-F238E27FC236}">
              <a16:creationId xmlns="" xmlns:a16="http://schemas.microsoft.com/office/drawing/2014/main" id="{D1623050-E9D3-454E-85A6-B7D8FFE1C84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2" name="TextBox 73">
          <a:extLst>
            <a:ext uri="{FF2B5EF4-FFF2-40B4-BE49-F238E27FC236}">
              <a16:creationId xmlns="" xmlns:a16="http://schemas.microsoft.com/office/drawing/2014/main" id="{4B13EFA3-AB2C-44BF-853E-58DA484719A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3" name="TextBox 73">
          <a:extLst>
            <a:ext uri="{FF2B5EF4-FFF2-40B4-BE49-F238E27FC236}">
              <a16:creationId xmlns="" xmlns:a16="http://schemas.microsoft.com/office/drawing/2014/main" id="{8EF8C76D-7BEA-4CF9-BFB5-1D39DD3B1D6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4" name="TextBox 73">
          <a:extLst>
            <a:ext uri="{FF2B5EF4-FFF2-40B4-BE49-F238E27FC236}">
              <a16:creationId xmlns="" xmlns:a16="http://schemas.microsoft.com/office/drawing/2014/main" id="{BD066D9F-CD40-4100-B281-BAC242F49E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5" name="TextBox 73">
          <a:extLst>
            <a:ext uri="{FF2B5EF4-FFF2-40B4-BE49-F238E27FC236}">
              <a16:creationId xmlns="" xmlns:a16="http://schemas.microsoft.com/office/drawing/2014/main" id="{F775860C-AEA8-4580-9EE7-318BEA8E265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6" name="TextBox 73">
          <a:extLst>
            <a:ext uri="{FF2B5EF4-FFF2-40B4-BE49-F238E27FC236}">
              <a16:creationId xmlns="" xmlns:a16="http://schemas.microsoft.com/office/drawing/2014/main" id="{E4F98195-FE27-4C1F-810B-D314EC87D3B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67" name="TextBox 73">
          <a:extLst>
            <a:ext uri="{FF2B5EF4-FFF2-40B4-BE49-F238E27FC236}">
              <a16:creationId xmlns="" xmlns:a16="http://schemas.microsoft.com/office/drawing/2014/main" id="{2CF7D3AB-F030-4AE3-91BA-115EF74C68A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68" name="TextBox 73">
          <a:extLst>
            <a:ext uri="{FF2B5EF4-FFF2-40B4-BE49-F238E27FC236}">
              <a16:creationId xmlns="" xmlns:a16="http://schemas.microsoft.com/office/drawing/2014/main" id="{77FE6C1D-5507-4853-BE8B-25BAB91FB6B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69" name="TextBox 73">
          <a:extLst>
            <a:ext uri="{FF2B5EF4-FFF2-40B4-BE49-F238E27FC236}">
              <a16:creationId xmlns="" xmlns:a16="http://schemas.microsoft.com/office/drawing/2014/main" id="{39215ED0-B333-4C2E-9627-5A406D08CF0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0" name="TextBox 73">
          <a:extLst>
            <a:ext uri="{FF2B5EF4-FFF2-40B4-BE49-F238E27FC236}">
              <a16:creationId xmlns="" xmlns:a16="http://schemas.microsoft.com/office/drawing/2014/main" id="{50BDA1D8-7C4D-4F67-9DA9-963BAD55B7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1" name="TextBox 73">
          <a:extLst>
            <a:ext uri="{FF2B5EF4-FFF2-40B4-BE49-F238E27FC236}">
              <a16:creationId xmlns="" xmlns:a16="http://schemas.microsoft.com/office/drawing/2014/main" id="{B42DEBC4-9588-45B4-A53E-EEFC07A192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2" name="TextBox 73">
          <a:extLst>
            <a:ext uri="{FF2B5EF4-FFF2-40B4-BE49-F238E27FC236}">
              <a16:creationId xmlns="" xmlns:a16="http://schemas.microsoft.com/office/drawing/2014/main" id="{91ECC5B2-B04A-4AB2-99FB-89BCD5D5C22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3" name="TextBox 73">
          <a:extLst>
            <a:ext uri="{FF2B5EF4-FFF2-40B4-BE49-F238E27FC236}">
              <a16:creationId xmlns="" xmlns:a16="http://schemas.microsoft.com/office/drawing/2014/main" id="{D43BC47C-CFE5-406A-A5A4-8A699D0E09F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4" name="TextBox 73">
          <a:extLst>
            <a:ext uri="{FF2B5EF4-FFF2-40B4-BE49-F238E27FC236}">
              <a16:creationId xmlns="" xmlns:a16="http://schemas.microsoft.com/office/drawing/2014/main" id="{1C2144AE-FFEE-463A-8C76-D4CD117F88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75" name="TextBox 73">
          <a:extLst>
            <a:ext uri="{FF2B5EF4-FFF2-40B4-BE49-F238E27FC236}">
              <a16:creationId xmlns="" xmlns:a16="http://schemas.microsoft.com/office/drawing/2014/main" id="{BCA6A864-6B7F-412E-B4BD-E59EE2431B8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76" name="TextBox 73">
          <a:extLst>
            <a:ext uri="{FF2B5EF4-FFF2-40B4-BE49-F238E27FC236}">
              <a16:creationId xmlns="" xmlns:a16="http://schemas.microsoft.com/office/drawing/2014/main" id="{E47BBF56-3239-46AF-ABD1-A1E739585ED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77" name="TextBox 73">
          <a:extLst>
            <a:ext uri="{FF2B5EF4-FFF2-40B4-BE49-F238E27FC236}">
              <a16:creationId xmlns="" xmlns:a16="http://schemas.microsoft.com/office/drawing/2014/main" id="{1BFC4AF8-9738-4B6E-B768-72AF8C3FE30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78" name="TextBox 73">
          <a:extLst>
            <a:ext uri="{FF2B5EF4-FFF2-40B4-BE49-F238E27FC236}">
              <a16:creationId xmlns="" xmlns:a16="http://schemas.microsoft.com/office/drawing/2014/main" id="{2AAD0241-A465-40A0-AD67-9E04D2A0DF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79" name="TextBox 73">
          <a:extLst>
            <a:ext uri="{FF2B5EF4-FFF2-40B4-BE49-F238E27FC236}">
              <a16:creationId xmlns="" xmlns:a16="http://schemas.microsoft.com/office/drawing/2014/main" id="{6C6B9576-E9AF-480C-8934-8BE0DA63F9E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0" name="TextBox 73">
          <a:extLst>
            <a:ext uri="{FF2B5EF4-FFF2-40B4-BE49-F238E27FC236}">
              <a16:creationId xmlns="" xmlns:a16="http://schemas.microsoft.com/office/drawing/2014/main" id="{265D4726-A907-4C25-A991-A1B7360224C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1" name="TextBox 73">
          <a:extLst>
            <a:ext uri="{FF2B5EF4-FFF2-40B4-BE49-F238E27FC236}">
              <a16:creationId xmlns="" xmlns:a16="http://schemas.microsoft.com/office/drawing/2014/main" id="{0E43CC35-BBF5-4F84-BF5F-14650516E33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2" name="TextBox 73">
          <a:extLst>
            <a:ext uri="{FF2B5EF4-FFF2-40B4-BE49-F238E27FC236}">
              <a16:creationId xmlns="" xmlns:a16="http://schemas.microsoft.com/office/drawing/2014/main" id="{100D51DE-C6ED-4F40-B18D-595E8AB05D1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3" name="TextBox 73">
          <a:extLst>
            <a:ext uri="{FF2B5EF4-FFF2-40B4-BE49-F238E27FC236}">
              <a16:creationId xmlns="" xmlns:a16="http://schemas.microsoft.com/office/drawing/2014/main" id="{8318F661-0DE2-4B29-AE26-DC3BB573572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4" name="TextBox 73">
          <a:extLst>
            <a:ext uri="{FF2B5EF4-FFF2-40B4-BE49-F238E27FC236}">
              <a16:creationId xmlns="" xmlns:a16="http://schemas.microsoft.com/office/drawing/2014/main" id="{1CD77874-3C1B-4F5F-8FB4-25FC59DC300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5" name="TextBox 73">
          <a:extLst>
            <a:ext uri="{FF2B5EF4-FFF2-40B4-BE49-F238E27FC236}">
              <a16:creationId xmlns="" xmlns:a16="http://schemas.microsoft.com/office/drawing/2014/main" id="{2EC233B1-D916-4919-A693-27ADE08247F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6" name="TextBox 73">
          <a:extLst>
            <a:ext uri="{FF2B5EF4-FFF2-40B4-BE49-F238E27FC236}">
              <a16:creationId xmlns="" xmlns:a16="http://schemas.microsoft.com/office/drawing/2014/main" id="{EF683205-8330-48E7-8929-3F5E4ED6547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7" name="TextBox 73">
          <a:extLst>
            <a:ext uri="{FF2B5EF4-FFF2-40B4-BE49-F238E27FC236}">
              <a16:creationId xmlns="" xmlns:a16="http://schemas.microsoft.com/office/drawing/2014/main" id="{1DEFE6A0-2584-4568-A09E-E402510F9FA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8" name="TextBox 73">
          <a:extLst>
            <a:ext uri="{FF2B5EF4-FFF2-40B4-BE49-F238E27FC236}">
              <a16:creationId xmlns="" xmlns:a16="http://schemas.microsoft.com/office/drawing/2014/main" id="{F53772EB-20FF-4241-863E-60CE20D5674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89" name="TextBox 73">
          <a:extLst>
            <a:ext uri="{FF2B5EF4-FFF2-40B4-BE49-F238E27FC236}">
              <a16:creationId xmlns="" xmlns:a16="http://schemas.microsoft.com/office/drawing/2014/main" id="{257458CE-5E47-48F5-BAEC-B1760AC5016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90" name="TextBox 73">
          <a:extLst>
            <a:ext uri="{FF2B5EF4-FFF2-40B4-BE49-F238E27FC236}">
              <a16:creationId xmlns="" xmlns:a16="http://schemas.microsoft.com/office/drawing/2014/main" id="{17A32D9E-953F-4A81-BB62-423794F2443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591" name="TextBox 73">
          <a:extLst>
            <a:ext uri="{FF2B5EF4-FFF2-40B4-BE49-F238E27FC236}">
              <a16:creationId xmlns="" xmlns:a16="http://schemas.microsoft.com/office/drawing/2014/main" id="{8031C1AE-729F-4BA4-B1A2-E886C1A3799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2" name="TextBox 73">
          <a:extLst>
            <a:ext uri="{FF2B5EF4-FFF2-40B4-BE49-F238E27FC236}">
              <a16:creationId xmlns="" xmlns:a16="http://schemas.microsoft.com/office/drawing/2014/main" id="{350BEE58-CA8A-4BF2-82AD-6AAB4F2B472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3" name="TextBox 73">
          <a:extLst>
            <a:ext uri="{FF2B5EF4-FFF2-40B4-BE49-F238E27FC236}">
              <a16:creationId xmlns="" xmlns:a16="http://schemas.microsoft.com/office/drawing/2014/main" id="{382C131E-EB71-4B29-A30B-EA4BA46BF23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4" name="TextBox 73">
          <a:extLst>
            <a:ext uri="{FF2B5EF4-FFF2-40B4-BE49-F238E27FC236}">
              <a16:creationId xmlns="" xmlns:a16="http://schemas.microsoft.com/office/drawing/2014/main" id="{FB4C199D-3ED1-4D05-8EB3-9516E37E473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5" name="TextBox 73">
          <a:extLst>
            <a:ext uri="{FF2B5EF4-FFF2-40B4-BE49-F238E27FC236}">
              <a16:creationId xmlns="" xmlns:a16="http://schemas.microsoft.com/office/drawing/2014/main" id="{2D7AA456-A2E2-436C-93E6-17FA6162094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6" name="TextBox 73">
          <a:extLst>
            <a:ext uri="{FF2B5EF4-FFF2-40B4-BE49-F238E27FC236}">
              <a16:creationId xmlns="" xmlns:a16="http://schemas.microsoft.com/office/drawing/2014/main" id="{15BF6BF0-4205-4907-9892-6E0C9B49E10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7" name="TextBox 73">
          <a:extLst>
            <a:ext uri="{FF2B5EF4-FFF2-40B4-BE49-F238E27FC236}">
              <a16:creationId xmlns="" xmlns:a16="http://schemas.microsoft.com/office/drawing/2014/main" id="{2D841964-0A6D-4513-8DE0-751F528BCC6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8" name="TextBox 73">
          <a:extLst>
            <a:ext uri="{FF2B5EF4-FFF2-40B4-BE49-F238E27FC236}">
              <a16:creationId xmlns="" xmlns:a16="http://schemas.microsoft.com/office/drawing/2014/main" id="{23E01EE5-D8E4-47A0-9B30-745382FAC16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599" name="TextBox 73">
          <a:extLst>
            <a:ext uri="{FF2B5EF4-FFF2-40B4-BE49-F238E27FC236}">
              <a16:creationId xmlns="" xmlns:a16="http://schemas.microsoft.com/office/drawing/2014/main" id="{4C36490D-7614-465B-939B-C1D0F98EF70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0" name="TextBox 73">
          <a:extLst>
            <a:ext uri="{FF2B5EF4-FFF2-40B4-BE49-F238E27FC236}">
              <a16:creationId xmlns="" xmlns:a16="http://schemas.microsoft.com/office/drawing/2014/main" id="{8C457BA4-ACBA-470E-BF8C-B68B7FB2162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1" name="TextBox 73">
          <a:extLst>
            <a:ext uri="{FF2B5EF4-FFF2-40B4-BE49-F238E27FC236}">
              <a16:creationId xmlns="" xmlns:a16="http://schemas.microsoft.com/office/drawing/2014/main" id="{E2C97F97-F5B0-4235-BE56-929929AF53D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2" name="TextBox 73">
          <a:extLst>
            <a:ext uri="{FF2B5EF4-FFF2-40B4-BE49-F238E27FC236}">
              <a16:creationId xmlns="" xmlns:a16="http://schemas.microsoft.com/office/drawing/2014/main" id="{33209F97-AD50-4856-9AB8-93B52D0D41D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3" name="TextBox 73">
          <a:extLst>
            <a:ext uri="{FF2B5EF4-FFF2-40B4-BE49-F238E27FC236}">
              <a16:creationId xmlns="" xmlns:a16="http://schemas.microsoft.com/office/drawing/2014/main" id="{ADC4D883-5126-40FF-BB6A-2A283B01D27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4" name="TextBox 73">
          <a:extLst>
            <a:ext uri="{FF2B5EF4-FFF2-40B4-BE49-F238E27FC236}">
              <a16:creationId xmlns="" xmlns:a16="http://schemas.microsoft.com/office/drawing/2014/main" id="{C6238C2C-0F8A-4B14-8A7E-2C2F8672514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5" name="TextBox 73">
          <a:extLst>
            <a:ext uri="{FF2B5EF4-FFF2-40B4-BE49-F238E27FC236}">
              <a16:creationId xmlns="" xmlns:a16="http://schemas.microsoft.com/office/drawing/2014/main" id="{A0C6C811-A142-4B20-8ECB-1B9792D271D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6" name="TextBox 73">
          <a:extLst>
            <a:ext uri="{FF2B5EF4-FFF2-40B4-BE49-F238E27FC236}">
              <a16:creationId xmlns="" xmlns:a16="http://schemas.microsoft.com/office/drawing/2014/main" id="{E4EF3FC7-7608-4BE7-BF5F-92E2476042C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607" name="TextBox 73">
          <a:extLst>
            <a:ext uri="{FF2B5EF4-FFF2-40B4-BE49-F238E27FC236}">
              <a16:creationId xmlns="" xmlns:a16="http://schemas.microsoft.com/office/drawing/2014/main" id="{B16C404C-EA86-4420-86FB-0F111FAF95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08" name="TextBox 73">
          <a:extLst>
            <a:ext uri="{FF2B5EF4-FFF2-40B4-BE49-F238E27FC236}">
              <a16:creationId xmlns="" xmlns:a16="http://schemas.microsoft.com/office/drawing/2014/main" id="{8BB6A93F-19A7-45D0-B41E-BF95416C74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09" name="TextBox 73">
          <a:extLst>
            <a:ext uri="{FF2B5EF4-FFF2-40B4-BE49-F238E27FC236}">
              <a16:creationId xmlns="" xmlns:a16="http://schemas.microsoft.com/office/drawing/2014/main" id="{CBAF0C0A-2D30-4899-9E16-52EE7FBD6F5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0" name="TextBox 73">
          <a:extLst>
            <a:ext uri="{FF2B5EF4-FFF2-40B4-BE49-F238E27FC236}">
              <a16:creationId xmlns="" xmlns:a16="http://schemas.microsoft.com/office/drawing/2014/main" id="{21AE0DEC-9BB2-482B-9877-0CE409343C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1" name="TextBox 73">
          <a:extLst>
            <a:ext uri="{FF2B5EF4-FFF2-40B4-BE49-F238E27FC236}">
              <a16:creationId xmlns="" xmlns:a16="http://schemas.microsoft.com/office/drawing/2014/main" id="{9835AB4C-DD9F-4B70-8873-C66575B319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2" name="TextBox 73">
          <a:extLst>
            <a:ext uri="{FF2B5EF4-FFF2-40B4-BE49-F238E27FC236}">
              <a16:creationId xmlns="" xmlns:a16="http://schemas.microsoft.com/office/drawing/2014/main" id="{4DB1D421-AE69-461A-9EF0-ECC17A129A2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3" name="TextBox 73">
          <a:extLst>
            <a:ext uri="{FF2B5EF4-FFF2-40B4-BE49-F238E27FC236}">
              <a16:creationId xmlns="" xmlns:a16="http://schemas.microsoft.com/office/drawing/2014/main" id="{040E9510-5506-4306-902F-3FBEA7221D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4" name="TextBox 73">
          <a:extLst>
            <a:ext uri="{FF2B5EF4-FFF2-40B4-BE49-F238E27FC236}">
              <a16:creationId xmlns="" xmlns:a16="http://schemas.microsoft.com/office/drawing/2014/main" id="{716A53E1-928A-45CE-8B21-887A31E882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5" name="TextBox 73">
          <a:extLst>
            <a:ext uri="{FF2B5EF4-FFF2-40B4-BE49-F238E27FC236}">
              <a16:creationId xmlns="" xmlns:a16="http://schemas.microsoft.com/office/drawing/2014/main" id="{526FADBB-091E-4472-A511-38BCA58BF5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6" name="TextBox 73">
          <a:extLst>
            <a:ext uri="{FF2B5EF4-FFF2-40B4-BE49-F238E27FC236}">
              <a16:creationId xmlns="" xmlns:a16="http://schemas.microsoft.com/office/drawing/2014/main" id="{ED9F827B-7E8A-47A8-B99D-72DA4FE89E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7" name="TextBox 73">
          <a:extLst>
            <a:ext uri="{FF2B5EF4-FFF2-40B4-BE49-F238E27FC236}">
              <a16:creationId xmlns="" xmlns:a16="http://schemas.microsoft.com/office/drawing/2014/main" id="{74CB92A8-4CA2-479C-9D0A-D2CB992D6E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8" name="TextBox 73">
          <a:extLst>
            <a:ext uri="{FF2B5EF4-FFF2-40B4-BE49-F238E27FC236}">
              <a16:creationId xmlns="" xmlns:a16="http://schemas.microsoft.com/office/drawing/2014/main" id="{42054B32-86AF-4911-9C9E-AC14C466B7D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19" name="TextBox 73">
          <a:extLst>
            <a:ext uri="{FF2B5EF4-FFF2-40B4-BE49-F238E27FC236}">
              <a16:creationId xmlns="" xmlns:a16="http://schemas.microsoft.com/office/drawing/2014/main" id="{802CEC9B-8606-4C9C-81F8-D87756D039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0" name="TextBox 73">
          <a:extLst>
            <a:ext uri="{FF2B5EF4-FFF2-40B4-BE49-F238E27FC236}">
              <a16:creationId xmlns="" xmlns:a16="http://schemas.microsoft.com/office/drawing/2014/main" id="{AE31F8F1-0CA3-4059-9B51-9FDA3BC884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1" name="TextBox 73">
          <a:extLst>
            <a:ext uri="{FF2B5EF4-FFF2-40B4-BE49-F238E27FC236}">
              <a16:creationId xmlns="" xmlns:a16="http://schemas.microsoft.com/office/drawing/2014/main" id="{A425AB8E-005A-4AF4-B34C-F11993BFD6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2" name="TextBox 73">
          <a:extLst>
            <a:ext uri="{FF2B5EF4-FFF2-40B4-BE49-F238E27FC236}">
              <a16:creationId xmlns="" xmlns:a16="http://schemas.microsoft.com/office/drawing/2014/main" id="{FD4A1828-6DFF-4995-A0B3-E105D8DCA1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3" name="TextBox 73">
          <a:extLst>
            <a:ext uri="{FF2B5EF4-FFF2-40B4-BE49-F238E27FC236}">
              <a16:creationId xmlns="" xmlns:a16="http://schemas.microsoft.com/office/drawing/2014/main" id="{DAF0FD0A-3D2B-496B-A284-0EFAC598F23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4" name="TextBox 73">
          <a:extLst>
            <a:ext uri="{FF2B5EF4-FFF2-40B4-BE49-F238E27FC236}">
              <a16:creationId xmlns="" xmlns:a16="http://schemas.microsoft.com/office/drawing/2014/main" id="{6AB464B0-E008-4C42-BBEC-6B0394B2D7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5" name="TextBox 73">
          <a:extLst>
            <a:ext uri="{FF2B5EF4-FFF2-40B4-BE49-F238E27FC236}">
              <a16:creationId xmlns="" xmlns:a16="http://schemas.microsoft.com/office/drawing/2014/main" id="{AF6C782F-8CEE-4FD9-ADED-75DFA308C5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6" name="TextBox 73">
          <a:extLst>
            <a:ext uri="{FF2B5EF4-FFF2-40B4-BE49-F238E27FC236}">
              <a16:creationId xmlns="" xmlns:a16="http://schemas.microsoft.com/office/drawing/2014/main" id="{D3D3B9EB-9198-4A60-BF42-F84B45581C5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7" name="TextBox 73">
          <a:extLst>
            <a:ext uri="{FF2B5EF4-FFF2-40B4-BE49-F238E27FC236}">
              <a16:creationId xmlns="" xmlns:a16="http://schemas.microsoft.com/office/drawing/2014/main" id="{907FED67-621E-4F12-A2B9-760BA9A9EF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8" name="TextBox 73">
          <a:extLst>
            <a:ext uri="{FF2B5EF4-FFF2-40B4-BE49-F238E27FC236}">
              <a16:creationId xmlns="" xmlns:a16="http://schemas.microsoft.com/office/drawing/2014/main" id="{07BDAAAA-BE19-4892-94B3-0017C149E0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29" name="TextBox 73">
          <a:extLst>
            <a:ext uri="{FF2B5EF4-FFF2-40B4-BE49-F238E27FC236}">
              <a16:creationId xmlns="" xmlns:a16="http://schemas.microsoft.com/office/drawing/2014/main" id="{4F8C3360-9F56-4723-AF6B-F7C1197191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0" name="TextBox 73">
          <a:extLst>
            <a:ext uri="{FF2B5EF4-FFF2-40B4-BE49-F238E27FC236}">
              <a16:creationId xmlns="" xmlns:a16="http://schemas.microsoft.com/office/drawing/2014/main" id="{A53876A7-9068-4957-A726-15D0E2D254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1" name="TextBox 73">
          <a:extLst>
            <a:ext uri="{FF2B5EF4-FFF2-40B4-BE49-F238E27FC236}">
              <a16:creationId xmlns="" xmlns:a16="http://schemas.microsoft.com/office/drawing/2014/main" id="{7CFE9874-F3C5-4EDF-B3B8-BD43452DA6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2" name="TextBox 73">
          <a:extLst>
            <a:ext uri="{FF2B5EF4-FFF2-40B4-BE49-F238E27FC236}">
              <a16:creationId xmlns="" xmlns:a16="http://schemas.microsoft.com/office/drawing/2014/main" id="{22C578A5-4112-41DC-88F1-B00A3A6E17F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3" name="TextBox 73">
          <a:extLst>
            <a:ext uri="{FF2B5EF4-FFF2-40B4-BE49-F238E27FC236}">
              <a16:creationId xmlns="" xmlns:a16="http://schemas.microsoft.com/office/drawing/2014/main" id="{A96C6802-F230-4AD0-A37E-840D62D5A8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4" name="TextBox 73">
          <a:extLst>
            <a:ext uri="{FF2B5EF4-FFF2-40B4-BE49-F238E27FC236}">
              <a16:creationId xmlns="" xmlns:a16="http://schemas.microsoft.com/office/drawing/2014/main" id="{965BCD5D-42E5-475D-BFF6-4D2AF343E87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5" name="TextBox 73">
          <a:extLst>
            <a:ext uri="{FF2B5EF4-FFF2-40B4-BE49-F238E27FC236}">
              <a16:creationId xmlns="" xmlns:a16="http://schemas.microsoft.com/office/drawing/2014/main" id="{F238F3BC-2BF8-4B05-B869-F98147F816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6" name="TextBox 73">
          <a:extLst>
            <a:ext uri="{FF2B5EF4-FFF2-40B4-BE49-F238E27FC236}">
              <a16:creationId xmlns="" xmlns:a16="http://schemas.microsoft.com/office/drawing/2014/main" id="{5158B371-5D75-4361-B0D0-7C8D56F263D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7" name="TextBox 73">
          <a:extLst>
            <a:ext uri="{FF2B5EF4-FFF2-40B4-BE49-F238E27FC236}">
              <a16:creationId xmlns="" xmlns:a16="http://schemas.microsoft.com/office/drawing/2014/main" id="{9140D418-A30A-4DB9-9B2D-AC0B9CE1C7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8" name="TextBox 73">
          <a:extLst>
            <a:ext uri="{FF2B5EF4-FFF2-40B4-BE49-F238E27FC236}">
              <a16:creationId xmlns="" xmlns:a16="http://schemas.microsoft.com/office/drawing/2014/main" id="{041DA55F-88B3-419C-AD84-49EA94AAAA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39" name="TextBox 73">
          <a:extLst>
            <a:ext uri="{FF2B5EF4-FFF2-40B4-BE49-F238E27FC236}">
              <a16:creationId xmlns="" xmlns:a16="http://schemas.microsoft.com/office/drawing/2014/main" id="{9C823DD7-1468-4BA7-A880-6B83DFA08F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0" name="TextBox 73">
          <a:extLst>
            <a:ext uri="{FF2B5EF4-FFF2-40B4-BE49-F238E27FC236}">
              <a16:creationId xmlns="" xmlns:a16="http://schemas.microsoft.com/office/drawing/2014/main" id="{52BCCABC-A99B-44B6-B1DA-AF94ECE9D93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1" name="TextBox 73">
          <a:extLst>
            <a:ext uri="{FF2B5EF4-FFF2-40B4-BE49-F238E27FC236}">
              <a16:creationId xmlns="" xmlns:a16="http://schemas.microsoft.com/office/drawing/2014/main" id="{75E4339F-406F-4FBE-8D39-F2D31983A5B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2" name="TextBox 73">
          <a:extLst>
            <a:ext uri="{FF2B5EF4-FFF2-40B4-BE49-F238E27FC236}">
              <a16:creationId xmlns="" xmlns:a16="http://schemas.microsoft.com/office/drawing/2014/main" id="{DCA70679-16BB-484B-BFCC-3133B4AE56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3" name="TextBox 73">
          <a:extLst>
            <a:ext uri="{FF2B5EF4-FFF2-40B4-BE49-F238E27FC236}">
              <a16:creationId xmlns="" xmlns:a16="http://schemas.microsoft.com/office/drawing/2014/main" id="{F9216785-9EFC-417F-835D-273DB6620EB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4" name="TextBox 73">
          <a:extLst>
            <a:ext uri="{FF2B5EF4-FFF2-40B4-BE49-F238E27FC236}">
              <a16:creationId xmlns="" xmlns:a16="http://schemas.microsoft.com/office/drawing/2014/main" id="{9842BE67-2739-4A41-9DF8-05925448F7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5" name="TextBox 73">
          <a:extLst>
            <a:ext uri="{FF2B5EF4-FFF2-40B4-BE49-F238E27FC236}">
              <a16:creationId xmlns="" xmlns:a16="http://schemas.microsoft.com/office/drawing/2014/main" id="{68C7FB40-B3F8-412C-98FD-7EAB18FA266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6" name="TextBox 73">
          <a:extLst>
            <a:ext uri="{FF2B5EF4-FFF2-40B4-BE49-F238E27FC236}">
              <a16:creationId xmlns="" xmlns:a16="http://schemas.microsoft.com/office/drawing/2014/main" id="{B0E8C2A5-E57E-406E-933C-8B9C427D78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7" name="TextBox 73">
          <a:extLst>
            <a:ext uri="{FF2B5EF4-FFF2-40B4-BE49-F238E27FC236}">
              <a16:creationId xmlns="" xmlns:a16="http://schemas.microsoft.com/office/drawing/2014/main" id="{0AFE3079-D73C-4A45-9C31-1584BACCD4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8" name="TextBox 73">
          <a:extLst>
            <a:ext uri="{FF2B5EF4-FFF2-40B4-BE49-F238E27FC236}">
              <a16:creationId xmlns="" xmlns:a16="http://schemas.microsoft.com/office/drawing/2014/main" id="{37BD365C-3260-41AD-B063-3B59BD4AC71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49" name="TextBox 73">
          <a:extLst>
            <a:ext uri="{FF2B5EF4-FFF2-40B4-BE49-F238E27FC236}">
              <a16:creationId xmlns="" xmlns:a16="http://schemas.microsoft.com/office/drawing/2014/main" id="{8105EA44-61B5-4CE0-B8D9-0AAA29BD81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0" name="TextBox 73">
          <a:extLst>
            <a:ext uri="{FF2B5EF4-FFF2-40B4-BE49-F238E27FC236}">
              <a16:creationId xmlns="" xmlns:a16="http://schemas.microsoft.com/office/drawing/2014/main" id="{F3999CDF-C5C9-4B73-925B-C376221E9B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1" name="TextBox 73">
          <a:extLst>
            <a:ext uri="{FF2B5EF4-FFF2-40B4-BE49-F238E27FC236}">
              <a16:creationId xmlns="" xmlns:a16="http://schemas.microsoft.com/office/drawing/2014/main" id="{1E4A52D1-6084-492A-8BCA-70D55E7FDE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2" name="TextBox 73">
          <a:extLst>
            <a:ext uri="{FF2B5EF4-FFF2-40B4-BE49-F238E27FC236}">
              <a16:creationId xmlns="" xmlns:a16="http://schemas.microsoft.com/office/drawing/2014/main" id="{D79BA0F4-D50D-433A-9A54-C945F1D90B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3" name="TextBox 73">
          <a:extLst>
            <a:ext uri="{FF2B5EF4-FFF2-40B4-BE49-F238E27FC236}">
              <a16:creationId xmlns="" xmlns:a16="http://schemas.microsoft.com/office/drawing/2014/main" id="{09A566A8-E2F9-4EEF-BDE0-127C56FB70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4" name="TextBox 73">
          <a:extLst>
            <a:ext uri="{FF2B5EF4-FFF2-40B4-BE49-F238E27FC236}">
              <a16:creationId xmlns="" xmlns:a16="http://schemas.microsoft.com/office/drawing/2014/main" id="{06098A7C-EABB-4D6F-8E79-178AAEC1F7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5" name="TextBox 73">
          <a:extLst>
            <a:ext uri="{FF2B5EF4-FFF2-40B4-BE49-F238E27FC236}">
              <a16:creationId xmlns="" xmlns:a16="http://schemas.microsoft.com/office/drawing/2014/main" id="{2C9D8713-3742-49AF-BEF7-9ABB5973EB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6" name="TextBox 73">
          <a:extLst>
            <a:ext uri="{FF2B5EF4-FFF2-40B4-BE49-F238E27FC236}">
              <a16:creationId xmlns="" xmlns:a16="http://schemas.microsoft.com/office/drawing/2014/main" id="{88A7FD18-B3CE-4D04-B36E-ABD79D1FDA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7" name="TextBox 73">
          <a:extLst>
            <a:ext uri="{FF2B5EF4-FFF2-40B4-BE49-F238E27FC236}">
              <a16:creationId xmlns="" xmlns:a16="http://schemas.microsoft.com/office/drawing/2014/main" id="{3C96E49E-09E8-4A26-ADA4-33075324BD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8" name="TextBox 73">
          <a:extLst>
            <a:ext uri="{FF2B5EF4-FFF2-40B4-BE49-F238E27FC236}">
              <a16:creationId xmlns="" xmlns:a16="http://schemas.microsoft.com/office/drawing/2014/main" id="{235C3CFC-4FF9-43B0-A9C8-6A2573A3B8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59" name="TextBox 73">
          <a:extLst>
            <a:ext uri="{FF2B5EF4-FFF2-40B4-BE49-F238E27FC236}">
              <a16:creationId xmlns="" xmlns:a16="http://schemas.microsoft.com/office/drawing/2014/main" id="{7054FD41-131A-471C-BF1B-6DD253A9F6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0" name="TextBox 73">
          <a:extLst>
            <a:ext uri="{FF2B5EF4-FFF2-40B4-BE49-F238E27FC236}">
              <a16:creationId xmlns="" xmlns:a16="http://schemas.microsoft.com/office/drawing/2014/main" id="{3513C72D-6B5C-41B5-8A44-1AE806C0991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1" name="TextBox 73">
          <a:extLst>
            <a:ext uri="{FF2B5EF4-FFF2-40B4-BE49-F238E27FC236}">
              <a16:creationId xmlns="" xmlns:a16="http://schemas.microsoft.com/office/drawing/2014/main" id="{F1BA521A-C472-44D8-A1E6-E6CBF2ECFF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2" name="TextBox 73">
          <a:extLst>
            <a:ext uri="{FF2B5EF4-FFF2-40B4-BE49-F238E27FC236}">
              <a16:creationId xmlns="" xmlns:a16="http://schemas.microsoft.com/office/drawing/2014/main" id="{A3B6C015-49D7-426B-8471-7CD4235594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3" name="TextBox 73">
          <a:extLst>
            <a:ext uri="{FF2B5EF4-FFF2-40B4-BE49-F238E27FC236}">
              <a16:creationId xmlns="" xmlns:a16="http://schemas.microsoft.com/office/drawing/2014/main" id="{DDB6A133-2E60-4AF1-AEE8-C944C137B7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4" name="TextBox 73">
          <a:extLst>
            <a:ext uri="{FF2B5EF4-FFF2-40B4-BE49-F238E27FC236}">
              <a16:creationId xmlns="" xmlns:a16="http://schemas.microsoft.com/office/drawing/2014/main" id="{3C396DD2-A60F-495A-B65A-8456CC8007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5" name="TextBox 73">
          <a:extLst>
            <a:ext uri="{FF2B5EF4-FFF2-40B4-BE49-F238E27FC236}">
              <a16:creationId xmlns="" xmlns:a16="http://schemas.microsoft.com/office/drawing/2014/main" id="{ED00E4E8-6522-4578-BEB9-FB004A23D6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6" name="TextBox 73">
          <a:extLst>
            <a:ext uri="{FF2B5EF4-FFF2-40B4-BE49-F238E27FC236}">
              <a16:creationId xmlns="" xmlns:a16="http://schemas.microsoft.com/office/drawing/2014/main" id="{CF1874D5-4BB3-415B-A3E2-96986968B65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7" name="TextBox 73">
          <a:extLst>
            <a:ext uri="{FF2B5EF4-FFF2-40B4-BE49-F238E27FC236}">
              <a16:creationId xmlns="" xmlns:a16="http://schemas.microsoft.com/office/drawing/2014/main" id="{A93C44FF-68B1-43CE-99BF-FB4461F7BC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8" name="TextBox 73">
          <a:extLst>
            <a:ext uri="{FF2B5EF4-FFF2-40B4-BE49-F238E27FC236}">
              <a16:creationId xmlns="" xmlns:a16="http://schemas.microsoft.com/office/drawing/2014/main" id="{82969EC6-14CC-4FD9-B19D-CE235237BC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69" name="TextBox 73">
          <a:extLst>
            <a:ext uri="{FF2B5EF4-FFF2-40B4-BE49-F238E27FC236}">
              <a16:creationId xmlns="" xmlns:a16="http://schemas.microsoft.com/office/drawing/2014/main" id="{B6F71BB5-8EE0-4D28-B488-2CE5B1F02F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0" name="TextBox 73">
          <a:extLst>
            <a:ext uri="{FF2B5EF4-FFF2-40B4-BE49-F238E27FC236}">
              <a16:creationId xmlns="" xmlns:a16="http://schemas.microsoft.com/office/drawing/2014/main" id="{C6C295BC-50B4-44DB-8DAE-C85F8D9ED8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1" name="TextBox 73">
          <a:extLst>
            <a:ext uri="{FF2B5EF4-FFF2-40B4-BE49-F238E27FC236}">
              <a16:creationId xmlns="" xmlns:a16="http://schemas.microsoft.com/office/drawing/2014/main" id="{C262F971-9869-4C66-8A77-2B714E0C89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2" name="TextBox 73">
          <a:extLst>
            <a:ext uri="{FF2B5EF4-FFF2-40B4-BE49-F238E27FC236}">
              <a16:creationId xmlns="" xmlns:a16="http://schemas.microsoft.com/office/drawing/2014/main" id="{6C75150D-B73A-44EC-B260-1DF8224981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3" name="TextBox 73">
          <a:extLst>
            <a:ext uri="{FF2B5EF4-FFF2-40B4-BE49-F238E27FC236}">
              <a16:creationId xmlns="" xmlns:a16="http://schemas.microsoft.com/office/drawing/2014/main" id="{CA84F1C1-9810-4F0D-90AF-451CB7790F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4" name="TextBox 73">
          <a:extLst>
            <a:ext uri="{FF2B5EF4-FFF2-40B4-BE49-F238E27FC236}">
              <a16:creationId xmlns="" xmlns:a16="http://schemas.microsoft.com/office/drawing/2014/main" id="{F7206862-B9EA-4E86-82FE-86F8B0D580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5" name="TextBox 73">
          <a:extLst>
            <a:ext uri="{FF2B5EF4-FFF2-40B4-BE49-F238E27FC236}">
              <a16:creationId xmlns="" xmlns:a16="http://schemas.microsoft.com/office/drawing/2014/main" id="{FC0F5C38-7533-40E6-A000-1321033015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6" name="TextBox 73">
          <a:extLst>
            <a:ext uri="{FF2B5EF4-FFF2-40B4-BE49-F238E27FC236}">
              <a16:creationId xmlns="" xmlns:a16="http://schemas.microsoft.com/office/drawing/2014/main" id="{87C74ECD-E4B7-466A-995B-898C9614BD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7" name="TextBox 73">
          <a:extLst>
            <a:ext uri="{FF2B5EF4-FFF2-40B4-BE49-F238E27FC236}">
              <a16:creationId xmlns="" xmlns:a16="http://schemas.microsoft.com/office/drawing/2014/main" id="{34BFBDEA-5039-4559-8181-BC3AF006763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8" name="TextBox 73">
          <a:extLst>
            <a:ext uri="{FF2B5EF4-FFF2-40B4-BE49-F238E27FC236}">
              <a16:creationId xmlns="" xmlns:a16="http://schemas.microsoft.com/office/drawing/2014/main" id="{C1FD7B99-9405-4AF2-B27E-C1CA9E4B6D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79" name="TextBox 73">
          <a:extLst>
            <a:ext uri="{FF2B5EF4-FFF2-40B4-BE49-F238E27FC236}">
              <a16:creationId xmlns="" xmlns:a16="http://schemas.microsoft.com/office/drawing/2014/main" id="{983A70D7-7C8D-48B6-B5BA-2FE697F547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0" name="TextBox 73">
          <a:extLst>
            <a:ext uri="{FF2B5EF4-FFF2-40B4-BE49-F238E27FC236}">
              <a16:creationId xmlns="" xmlns:a16="http://schemas.microsoft.com/office/drawing/2014/main" id="{BD24B280-B814-4B75-9CEE-4B88DA0F324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1" name="TextBox 73">
          <a:extLst>
            <a:ext uri="{FF2B5EF4-FFF2-40B4-BE49-F238E27FC236}">
              <a16:creationId xmlns="" xmlns:a16="http://schemas.microsoft.com/office/drawing/2014/main" id="{DC47F826-D679-48F4-B566-EEA8647D21C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2" name="TextBox 73">
          <a:extLst>
            <a:ext uri="{FF2B5EF4-FFF2-40B4-BE49-F238E27FC236}">
              <a16:creationId xmlns="" xmlns:a16="http://schemas.microsoft.com/office/drawing/2014/main" id="{1DFD82A0-3A02-4B39-9AD0-4A9F6422E3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3" name="TextBox 73">
          <a:extLst>
            <a:ext uri="{FF2B5EF4-FFF2-40B4-BE49-F238E27FC236}">
              <a16:creationId xmlns="" xmlns:a16="http://schemas.microsoft.com/office/drawing/2014/main" id="{EB719563-9835-42BB-B19B-9C6FEC5623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4" name="TextBox 73">
          <a:extLst>
            <a:ext uri="{FF2B5EF4-FFF2-40B4-BE49-F238E27FC236}">
              <a16:creationId xmlns="" xmlns:a16="http://schemas.microsoft.com/office/drawing/2014/main" id="{249E6134-C145-45DD-9E06-5D74F1F183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5" name="TextBox 73">
          <a:extLst>
            <a:ext uri="{FF2B5EF4-FFF2-40B4-BE49-F238E27FC236}">
              <a16:creationId xmlns="" xmlns:a16="http://schemas.microsoft.com/office/drawing/2014/main" id="{DF7D3613-499A-4F51-9989-7A2A85B449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6" name="TextBox 73">
          <a:extLst>
            <a:ext uri="{FF2B5EF4-FFF2-40B4-BE49-F238E27FC236}">
              <a16:creationId xmlns="" xmlns:a16="http://schemas.microsoft.com/office/drawing/2014/main" id="{787DAC64-DA44-419B-B022-EC7FBC1058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7" name="TextBox 73">
          <a:extLst>
            <a:ext uri="{FF2B5EF4-FFF2-40B4-BE49-F238E27FC236}">
              <a16:creationId xmlns="" xmlns:a16="http://schemas.microsoft.com/office/drawing/2014/main" id="{DDD38C4E-3E54-4554-A69E-519A6ABA88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8" name="TextBox 73">
          <a:extLst>
            <a:ext uri="{FF2B5EF4-FFF2-40B4-BE49-F238E27FC236}">
              <a16:creationId xmlns="" xmlns:a16="http://schemas.microsoft.com/office/drawing/2014/main" id="{43392460-FC80-4C1F-9C45-7ABF132D98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89" name="TextBox 73">
          <a:extLst>
            <a:ext uri="{FF2B5EF4-FFF2-40B4-BE49-F238E27FC236}">
              <a16:creationId xmlns="" xmlns:a16="http://schemas.microsoft.com/office/drawing/2014/main" id="{E95CC12D-C76F-4514-89BE-B74F770859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0" name="TextBox 73">
          <a:extLst>
            <a:ext uri="{FF2B5EF4-FFF2-40B4-BE49-F238E27FC236}">
              <a16:creationId xmlns="" xmlns:a16="http://schemas.microsoft.com/office/drawing/2014/main" id="{EC04843F-441D-4CA2-8BEC-CE9FBAEDDC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1" name="TextBox 73">
          <a:extLst>
            <a:ext uri="{FF2B5EF4-FFF2-40B4-BE49-F238E27FC236}">
              <a16:creationId xmlns="" xmlns:a16="http://schemas.microsoft.com/office/drawing/2014/main" id="{ACFBFBBC-18D0-44DD-A316-2E84B80A98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2" name="TextBox 73">
          <a:extLst>
            <a:ext uri="{FF2B5EF4-FFF2-40B4-BE49-F238E27FC236}">
              <a16:creationId xmlns="" xmlns:a16="http://schemas.microsoft.com/office/drawing/2014/main" id="{3BDF1A3A-40C8-483F-95F7-644600C6CC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3" name="TextBox 73">
          <a:extLst>
            <a:ext uri="{FF2B5EF4-FFF2-40B4-BE49-F238E27FC236}">
              <a16:creationId xmlns="" xmlns:a16="http://schemas.microsoft.com/office/drawing/2014/main" id="{D8BAE204-CEF6-46DD-A0DD-35B9DFFFBC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4" name="TextBox 73">
          <a:extLst>
            <a:ext uri="{FF2B5EF4-FFF2-40B4-BE49-F238E27FC236}">
              <a16:creationId xmlns="" xmlns:a16="http://schemas.microsoft.com/office/drawing/2014/main" id="{9047412D-7C6E-48B0-9C70-5197990923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5" name="TextBox 73">
          <a:extLst>
            <a:ext uri="{FF2B5EF4-FFF2-40B4-BE49-F238E27FC236}">
              <a16:creationId xmlns="" xmlns:a16="http://schemas.microsoft.com/office/drawing/2014/main" id="{CBDFA33D-E8C1-48D5-9FED-D7F44E383B1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6" name="TextBox 73">
          <a:extLst>
            <a:ext uri="{FF2B5EF4-FFF2-40B4-BE49-F238E27FC236}">
              <a16:creationId xmlns="" xmlns:a16="http://schemas.microsoft.com/office/drawing/2014/main" id="{84E75A8A-FF60-4376-8F92-4479D08B6B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7" name="TextBox 73">
          <a:extLst>
            <a:ext uri="{FF2B5EF4-FFF2-40B4-BE49-F238E27FC236}">
              <a16:creationId xmlns="" xmlns:a16="http://schemas.microsoft.com/office/drawing/2014/main" id="{64B51C66-35DC-424B-95DA-C4D74E5D5D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8" name="TextBox 73">
          <a:extLst>
            <a:ext uri="{FF2B5EF4-FFF2-40B4-BE49-F238E27FC236}">
              <a16:creationId xmlns="" xmlns:a16="http://schemas.microsoft.com/office/drawing/2014/main" id="{FFE66459-1E23-4202-8B26-FF9D2AA267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699" name="TextBox 73">
          <a:extLst>
            <a:ext uri="{FF2B5EF4-FFF2-40B4-BE49-F238E27FC236}">
              <a16:creationId xmlns="" xmlns:a16="http://schemas.microsoft.com/office/drawing/2014/main" id="{6BCBC46E-1DFE-48E9-A1DD-94F4B1EB62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0" name="TextBox 73">
          <a:extLst>
            <a:ext uri="{FF2B5EF4-FFF2-40B4-BE49-F238E27FC236}">
              <a16:creationId xmlns="" xmlns:a16="http://schemas.microsoft.com/office/drawing/2014/main" id="{4A05D64F-6765-41D5-8467-96E4200712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1" name="TextBox 73">
          <a:extLst>
            <a:ext uri="{FF2B5EF4-FFF2-40B4-BE49-F238E27FC236}">
              <a16:creationId xmlns="" xmlns:a16="http://schemas.microsoft.com/office/drawing/2014/main" id="{A5E9CF2B-9C3A-4DB7-8035-8A509ECD36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2" name="TextBox 73">
          <a:extLst>
            <a:ext uri="{FF2B5EF4-FFF2-40B4-BE49-F238E27FC236}">
              <a16:creationId xmlns="" xmlns:a16="http://schemas.microsoft.com/office/drawing/2014/main" id="{38F57430-A98B-4077-BC61-8CB3B513D2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3" name="TextBox 73">
          <a:extLst>
            <a:ext uri="{FF2B5EF4-FFF2-40B4-BE49-F238E27FC236}">
              <a16:creationId xmlns="" xmlns:a16="http://schemas.microsoft.com/office/drawing/2014/main" id="{4627D235-E2DD-4E78-9D1B-EF1CAC08E1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4" name="TextBox 73">
          <a:extLst>
            <a:ext uri="{FF2B5EF4-FFF2-40B4-BE49-F238E27FC236}">
              <a16:creationId xmlns="" xmlns:a16="http://schemas.microsoft.com/office/drawing/2014/main" id="{2278B146-4B2F-42FC-B24F-EF94621955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5" name="TextBox 73">
          <a:extLst>
            <a:ext uri="{FF2B5EF4-FFF2-40B4-BE49-F238E27FC236}">
              <a16:creationId xmlns="" xmlns:a16="http://schemas.microsoft.com/office/drawing/2014/main" id="{E30F0744-DD21-4A08-8475-7CDE5A876D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6" name="TextBox 73">
          <a:extLst>
            <a:ext uri="{FF2B5EF4-FFF2-40B4-BE49-F238E27FC236}">
              <a16:creationId xmlns="" xmlns:a16="http://schemas.microsoft.com/office/drawing/2014/main" id="{697EE54F-7263-4B6A-9ABA-328093B210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7" name="TextBox 73">
          <a:extLst>
            <a:ext uri="{FF2B5EF4-FFF2-40B4-BE49-F238E27FC236}">
              <a16:creationId xmlns="" xmlns:a16="http://schemas.microsoft.com/office/drawing/2014/main" id="{93F168FE-D4DE-4371-A491-CB3F06CD35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8" name="TextBox 73">
          <a:extLst>
            <a:ext uri="{FF2B5EF4-FFF2-40B4-BE49-F238E27FC236}">
              <a16:creationId xmlns="" xmlns:a16="http://schemas.microsoft.com/office/drawing/2014/main" id="{2B2990B8-86BB-4991-85FA-6F7260C1B7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09" name="TextBox 73">
          <a:extLst>
            <a:ext uri="{FF2B5EF4-FFF2-40B4-BE49-F238E27FC236}">
              <a16:creationId xmlns="" xmlns:a16="http://schemas.microsoft.com/office/drawing/2014/main" id="{0E28C0EC-DD15-443E-8904-A0C86F1488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0" name="TextBox 73">
          <a:extLst>
            <a:ext uri="{FF2B5EF4-FFF2-40B4-BE49-F238E27FC236}">
              <a16:creationId xmlns="" xmlns:a16="http://schemas.microsoft.com/office/drawing/2014/main" id="{6956651A-4690-42EB-A091-747CB5DEA3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1" name="TextBox 73">
          <a:extLst>
            <a:ext uri="{FF2B5EF4-FFF2-40B4-BE49-F238E27FC236}">
              <a16:creationId xmlns="" xmlns:a16="http://schemas.microsoft.com/office/drawing/2014/main" id="{3A8FD703-495C-4F20-A87A-C74A1045E7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2" name="TextBox 73">
          <a:extLst>
            <a:ext uri="{FF2B5EF4-FFF2-40B4-BE49-F238E27FC236}">
              <a16:creationId xmlns="" xmlns:a16="http://schemas.microsoft.com/office/drawing/2014/main" id="{04D4328B-D2EB-44E8-AD96-02EE321858F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3" name="TextBox 73">
          <a:extLst>
            <a:ext uri="{FF2B5EF4-FFF2-40B4-BE49-F238E27FC236}">
              <a16:creationId xmlns="" xmlns:a16="http://schemas.microsoft.com/office/drawing/2014/main" id="{6847BAE3-7111-4F35-A982-680D15558E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4" name="TextBox 73">
          <a:extLst>
            <a:ext uri="{FF2B5EF4-FFF2-40B4-BE49-F238E27FC236}">
              <a16:creationId xmlns="" xmlns:a16="http://schemas.microsoft.com/office/drawing/2014/main" id="{D3C32413-718B-4441-8382-C93DCFA58B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5" name="TextBox 73">
          <a:extLst>
            <a:ext uri="{FF2B5EF4-FFF2-40B4-BE49-F238E27FC236}">
              <a16:creationId xmlns="" xmlns:a16="http://schemas.microsoft.com/office/drawing/2014/main" id="{AE81D766-7778-470B-B125-D8C0FFCFF5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6" name="TextBox 73">
          <a:extLst>
            <a:ext uri="{FF2B5EF4-FFF2-40B4-BE49-F238E27FC236}">
              <a16:creationId xmlns="" xmlns:a16="http://schemas.microsoft.com/office/drawing/2014/main" id="{A5BE30EE-5B3F-43CE-920F-EC33481EAA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7" name="TextBox 73">
          <a:extLst>
            <a:ext uri="{FF2B5EF4-FFF2-40B4-BE49-F238E27FC236}">
              <a16:creationId xmlns="" xmlns:a16="http://schemas.microsoft.com/office/drawing/2014/main" id="{D54902B2-C69B-4313-B068-CD8B1301A4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8" name="TextBox 73">
          <a:extLst>
            <a:ext uri="{FF2B5EF4-FFF2-40B4-BE49-F238E27FC236}">
              <a16:creationId xmlns="" xmlns:a16="http://schemas.microsoft.com/office/drawing/2014/main" id="{DEB28C40-2E7E-403C-A254-23DA5C8822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19" name="TextBox 73">
          <a:extLst>
            <a:ext uri="{FF2B5EF4-FFF2-40B4-BE49-F238E27FC236}">
              <a16:creationId xmlns="" xmlns:a16="http://schemas.microsoft.com/office/drawing/2014/main" id="{9B41BC28-D584-48E0-85CB-384131C48DC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0" name="TextBox 73">
          <a:extLst>
            <a:ext uri="{FF2B5EF4-FFF2-40B4-BE49-F238E27FC236}">
              <a16:creationId xmlns="" xmlns:a16="http://schemas.microsoft.com/office/drawing/2014/main" id="{701B71DA-FDF5-4205-8036-5609A8B92F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1" name="TextBox 73">
          <a:extLst>
            <a:ext uri="{FF2B5EF4-FFF2-40B4-BE49-F238E27FC236}">
              <a16:creationId xmlns="" xmlns:a16="http://schemas.microsoft.com/office/drawing/2014/main" id="{0244C47F-C3F4-4665-95E0-F9461934A6F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2" name="TextBox 73">
          <a:extLst>
            <a:ext uri="{FF2B5EF4-FFF2-40B4-BE49-F238E27FC236}">
              <a16:creationId xmlns="" xmlns:a16="http://schemas.microsoft.com/office/drawing/2014/main" id="{2E7906CF-35EF-4B52-A1E8-C5568C8314A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3" name="TextBox 73">
          <a:extLst>
            <a:ext uri="{FF2B5EF4-FFF2-40B4-BE49-F238E27FC236}">
              <a16:creationId xmlns="" xmlns:a16="http://schemas.microsoft.com/office/drawing/2014/main" id="{2914CE2A-2382-4231-ABDC-4215785D2E4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4" name="TextBox 73">
          <a:extLst>
            <a:ext uri="{FF2B5EF4-FFF2-40B4-BE49-F238E27FC236}">
              <a16:creationId xmlns="" xmlns:a16="http://schemas.microsoft.com/office/drawing/2014/main" id="{8EDFE1CB-98BA-4C1A-8911-17CD8982BA9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5" name="TextBox 73">
          <a:extLst>
            <a:ext uri="{FF2B5EF4-FFF2-40B4-BE49-F238E27FC236}">
              <a16:creationId xmlns="" xmlns:a16="http://schemas.microsoft.com/office/drawing/2014/main" id="{84EE77C4-DCE7-469D-AF8F-6D3ADD5B38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6" name="TextBox 73">
          <a:extLst>
            <a:ext uri="{FF2B5EF4-FFF2-40B4-BE49-F238E27FC236}">
              <a16:creationId xmlns="" xmlns:a16="http://schemas.microsoft.com/office/drawing/2014/main" id="{C50099A6-EDD4-448E-9923-AF122B2904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7" name="TextBox 73">
          <a:extLst>
            <a:ext uri="{FF2B5EF4-FFF2-40B4-BE49-F238E27FC236}">
              <a16:creationId xmlns="" xmlns:a16="http://schemas.microsoft.com/office/drawing/2014/main" id="{6241F3A7-4891-42EA-8864-6F3FB1C91C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8" name="TextBox 73">
          <a:extLst>
            <a:ext uri="{FF2B5EF4-FFF2-40B4-BE49-F238E27FC236}">
              <a16:creationId xmlns="" xmlns:a16="http://schemas.microsoft.com/office/drawing/2014/main" id="{1AD5E629-01D7-4A15-9103-EE0080DDD1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29" name="TextBox 73">
          <a:extLst>
            <a:ext uri="{FF2B5EF4-FFF2-40B4-BE49-F238E27FC236}">
              <a16:creationId xmlns="" xmlns:a16="http://schemas.microsoft.com/office/drawing/2014/main" id="{3ECCCB58-CF47-4BFF-A6CF-464289BAE0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0" name="TextBox 73">
          <a:extLst>
            <a:ext uri="{FF2B5EF4-FFF2-40B4-BE49-F238E27FC236}">
              <a16:creationId xmlns="" xmlns:a16="http://schemas.microsoft.com/office/drawing/2014/main" id="{D6F7D1B3-CB6A-4073-BEE6-742CD42C7DD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1" name="TextBox 73">
          <a:extLst>
            <a:ext uri="{FF2B5EF4-FFF2-40B4-BE49-F238E27FC236}">
              <a16:creationId xmlns="" xmlns:a16="http://schemas.microsoft.com/office/drawing/2014/main" id="{BF5233F3-9DCD-4BA1-A479-CD2FE80817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2" name="TextBox 73">
          <a:extLst>
            <a:ext uri="{FF2B5EF4-FFF2-40B4-BE49-F238E27FC236}">
              <a16:creationId xmlns="" xmlns:a16="http://schemas.microsoft.com/office/drawing/2014/main" id="{5B01AE19-E773-4F98-A7C1-7A3D41414A1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3" name="TextBox 73">
          <a:extLst>
            <a:ext uri="{FF2B5EF4-FFF2-40B4-BE49-F238E27FC236}">
              <a16:creationId xmlns="" xmlns:a16="http://schemas.microsoft.com/office/drawing/2014/main" id="{AD5F2AFC-6A20-4967-B0B5-9534228198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4" name="TextBox 73">
          <a:extLst>
            <a:ext uri="{FF2B5EF4-FFF2-40B4-BE49-F238E27FC236}">
              <a16:creationId xmlns="" xmlns:a16="http://schemas.microsoft.com/office/drawing/2014/main" id="{29EC8A1C-AAAE-4263-BB42-DF2B074F463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5" name="TextBox 73">
          <a:extLst>
            <a:ext uri="{FF2B5EF4-FFF2-40B4-BE49-F238E27FC236}">
              <a16:creationId xmlns="" xmlns:a16="http://schemas.microsoft.com/office/drawing/2014/main" id="{715B7BFB-99A5-438E-80A8-F58FB5AB1F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6" name="TextBox 73">
          <a:extLst>
            <a:ext uri="{FF2B5EF4-FFF2-40B4-BE49-F238E27FC236}">
              <a16:creationId xmlns="" xmlns:a16="http://schemas.microsoft.com/office/drawing/2014/main" id="{1203B3FC-65F8-41A7-BAA4-8D5E0625C1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7" name="TextBox 73">
          <a:extLst>
            <a:ext uri="{FF2B5EF4-FFF2-40B4-BE49-F238E27FC236}">
              <a16:creationId xmlns="" xmlns:a16="http://schemas.microsoft.com/office/drawing/2014/main" id="{E1A059EB-261F-411B-AE33-CF5381144A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8" name="TextBox 73">
          <a:extLst>
            <a:ext uri="{FF2B5EF4-FFF2-40B4-BE49-F238E27FC236}">
              <a16:creationId xmlns="" xmlns:a16="http://schemas.microsoft.com/office/drawing/2014/main" id="{DFB1A858-9C10-4382-A197-91EA2134A6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39" name="TextBox 73">
          <a:extLst>
            <a:ext uri="{FF2B5EF4-FFF2-40B4-BE49-F238E27FC236}">
              <a16:creationId xmlns="" xmlns:a16="http://schemas.microsoft.com/office/drawing/2014/main" id="{E2B06E55-6BC2-4215-B445-02411482651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0" name="TextBox 73">
          <a:extLst>
            <a:ext uri="{FF2B5EF4-FFF2-40B4-BE49-F238E27FC236}">
              <a16:creationId xmlns="" xmlns:a16="http://schemas.microsoft.com/office/drawing/2014/main" id="{6ABBE1D7-C441-4C7D-A043-05AAC4593D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1" name="TextBox 73">
          <a:extLst>
            <a:ext uri="{FF2B5EF4-FFF2-40B4-BE49-F238E27FC236}">
              <a16:creationId xmlns="" xmlns:a16="http://schemas.microsoft.com/office/drawing/2014/main" id="{421593F2-7295-4D84-970F-55102A7705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2" name="TextBox 73">
          <a:extLst>
            <a:ext uri="{FF2B5EF4-FFF2-40B4-BE49-F238E27FC236}">
              <a16:creationId xmlns="" xmlns:a16="http://schemas.microsoft.com/office/drawing/2014/main" id="{7A3EA9A1-9823-4057-8D37-7B195B9ADE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3" name="TextBox 73">
          <a:extLst>
            <a:ext uri="{FF2B5EF4-FFF2-40B4-BE49-F238E27FC236}">
              <a16:creationId xmlns="" xmlns:a16="http://schemas.microsoft.com/office/drawing/2014/main" id="{50D46F74-CFBB-43D1-B061-D8BBEBFF217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4" name="TextBox 73">
          <a:extLst>
            <a:ext uri="{FF2B5EF4-FFF2-40B4-BE49-F238E27FC236}">
              <a16:creationId xmlns="" xmlns:a16="http://schemas.microsoft.com/office/drawing/2014/main" id="{7FB300FE-3D73-46DE-88C2-8F2FBBF5C1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5" name="TextBox 73">
          <a:extLst>
            <a:ext uri="{FF2B5EF4-FFF2-40B4-BE49-F238E27FC236}">
              <a16:creationId xmlns="" xmlns:a16="http://schemas.microsoft.com/office/drawing/2014/main" id="{FB0620F6-5BE8-4AE1-97F7-DB3B008265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6" name="TextBox 73">
          <a:extLst>
            <a:ext uri="{FF2B5EF4-FFF2-40B4-BE49-F238E27FC236}">
              <a16:creationId xmlns="" xmlns:a16="http://schemas.microsoft.com/office/drawing/2014/main" id="{2C6B60A0-812C-495A-9AF2-BB683F8666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7" name="TextBox 73">
          <a:extLst>
            <a:ext uri="{FF2B5EF4-FFF2-40B4-BE49-F238E27FC236}">
              <a16:creationId xmlns="" xmlns:a16="http://schemas.microsoft.com/office/drawing/2014/main" id="{0A7452F2-5D06-4FB4-911D-1A6B0995DC8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8" name="TextBox 73">
          <a:extLst>
            <a:ext uri="{FF2B5EF4-FFF2-40B4-BE49-F238E27FC236}">
              <a16:creationId xmlns="" xmlns:a16="http://schemas.microsoft.com/office/drawing/2014/main" id="{58BB7425-4049-4373-B490-5EC119C83B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49" name="TextBox 73">
          <a:extLst>
            <a:ext uri="{FF2B5EF4-FFF2-40B4-BE49-F238E27FC236}">
              <a16:creationId xmlns="" xmlns:a16="http://schemas.microsoft.com/office/drawing/2014/main" id="{03440919-EACF-4FB9-80DC-8A338F9422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0" name="TextBox 73">
          <a:extLst>
            <a:ext uri="{FF2B5EF4-FFF2-40B4-BE49-F238E27FC236}">
              <a16:creationId xmlns="" xmlns:a16="http://schemas.microsoft.com/office/drawing/2014/main" id="{59E906F3-1E93-4A95-9A1A-68F57D673A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1" name="TextBox 73">
          <a:extLst>
            <a:ext uri="{FF2B5EF4-FFF2-40B4-BE49-F238E27FC236}">
              <a16:creationId xmlns="" xmlns:a16="http://schemas.microsoft.com/office/drawing/2014/main" id="{D1282F37-614B-4CA2-BED6-7304C25583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2" name="TextBox 73">
          <a:extLst>
            <a:ext uri="{FF2B5EF4-FFF2-40B4-BE49-F238E27FC236}">
              <a16:creationId xmlns="" xmlns:a16="http://schemas.microsoft.com/office/drawing/2014/main" id="{487262F7-E220-4C55-8426-86260BBA98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3" name="TextBox 73">
          <a:extLst>
            <a:ext uri="{FF2B5EF4-FFF2-40B4-BE49-F238E27FC236}">
              <a16:creationId xmlns="" xmlns:a16="http://schemas.microsoft.com/office/drawing/2014/main" id="{4F5EB1DA-AD5A-481D-9BDE-D5BD9D5A081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4" name="TextBox 73">
          <a:extLst>
            <a:ext uri="{FF2B5EF4-FFF2-40B4-BE49-F238E27FC236}">
              <a16:creationId xmlns="" xmlns:a16="http://schemas.microsoft.com/office/drawing/2014/main" id="{1A27BC80-91F6-43AF-A8DA-655AA96D6C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5" name="TextBox 73">
          <a:extLst>
            <a:ext uri="{FF2B5EF4-FFF2-40B4-BE49-F238E27FC236}">
              <a16:creationId xmlns="" xmlns:a16="http://schemas.microsoft.com/office/drawing/2014/main" id="{C28B5780-CDCF-40B9-A245-1D963455571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6" name="TextBox 73">
          <a:extLst>
            <a:ext uri="{FF2B5EF4-FFF2-40B4-BE49-F238E27FC236}">
              <a16:creationId xmlns="" xmlns:a16="http://schemas.microsoft.com/office/drawing/2014/main" id="{B282928E-5CA7-4DAE-A36A-4001526E8E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7" name="TextBox 73">
          <a:extLst>
            <a:ext uri="{FF2B5EF4-FFF2-40B4-BE49-F238E27FC236}">
              <a16:creationId xmlns="" xmlns:a16="http://schemas.microsoft.com/office/drawing/2014/main" id="{F141DEC5-18A9-4281-A828-BEDFF30A30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8" name="TextBox 73">
          <a:extLst>
            <a:ext uri="{FF2B5EF4-FFF2-40B4-BE49-F238E27FC236}">
              <a16:creationId xmlns="" xmlns:a16="http://schemas.microsoft.com/office/drawing/2014/main" id="{472C1A5E-1437-421B-A35C-F89C4AADC8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59" name="TextBox 73">
          <a:extLst>
            <a:ext uri="{FF2B5EF4-FFF2-40B4-BE49-F238E27FC236}">
              <a16:creationId xmlns="" xmlns:a16="http://schemas.microsoft.com/office/drawing/2014/main" id="{3E412AC7-087A-4ADF-8411-2053617057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0" name="TextBox 73">
          <a:extLst>
            <a:ext uri="{FF2B5EF4-FFF2-40B4-BE49-F238E27FC236}">
              <a16:creationId xmlns="" xmlns:a16="http://schemas.microsoft.com/office/drawing/2014/main" id="{8374F3AB-A41F-4B6B-92D6-9CE7E2E7A1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1" name="TextBox 73">
          <a:extLst>
            <a:ext uri="{FF2B5EF4-FFF2-40B4-BE49-F238E27FC236}">
              <a16:creationId xmlns="" xmlns:a16="http://schemas.microsoft.com/office/drawing/2014/main" id="{3B498915-56BC-4255-BCF5-C16D1D1E1ED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2" name="TextBox 73">
          <a:extLst>
            <a:ext uri="{FF2B5EF4-FFF2-40B4-BE49-F238E27FC236}">
              <a16:creationId xmlns="" xmlns:a16="http://schemas.microsoft.com/office/drawing/2014/main" id="{524F5FD2-5A7A-4440-9BA7-D7A88BFBA9A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3" name="TextBox 73">
          <a:extLst>
            <a:ext uri="{FF2B5EF4-FFF2-40B4-BE49-F238E27FC236}">
              <a16:creationId xmlns="" xmlns:a16="http://schemas.microsoft.com/office/drawing/2014/main" id="{2102C95A-B1E9-4A59-8352-0ADF7715B6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4" name="TextBox 73">
          <a:extLst>
            <a:ext uri="{FF2B5EF4-FFF2-40B4-BE49-F238E27FC236}">
              <a16:creationId xmlns="" xmlns:a16="http://schemas.microsoft.com/office/drawing/2014/main" id="{3158EDC6-186E-4985-9D45-1C39BD96114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5" name="TextBox 73">
          <a:extLst>
            <a:ext uri="{FF2B5EF4-FFF2-40B4-BE49-F238E27FC236}">
              <a16:creationId xmlns="" xmlns:a16="http://schemas.microsoft.com/office/drawing/2014/main" id="{06109254-31D3-48E1-83A7-0535DE9692B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6" name="TextBox 73">
          <a:extLst>
            <a:ext uri="{FF2B5EF4-FFF2-40B4-BE49-F238E27FC236}">
              <a16:creationId xmlns="" xmlns:a16="http://schemas.microsoft.com/office/drawing/2014/main" id="{8F311797-1497-449B-9607-9387396781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7" name="TextBox 73">
          <a:extLst>
            <a:ext uri="{FF2B5EF4-FFF2-40B4-BE49-F238E27FC236}">
              <a16:creationId xmlns="" xmlns:a16="http://schemas.microsoft.com/office/drawing/2014/main" id="{3EFEB7B6-914A-485E-BA90-D4C4C844DCF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8" name="TextBox 73">
          <a:extLst>
            <a:ext uri="{FF2B5EF4-FFF2-40B4-BE49-F238E27FC236}">
              <a16:creationId xmlns="" xmlns:a16="http://schemas.microsoft.com/office/drawing/2014/main" id="{82FF00F0-0936-4060-89D7-FC01FAF422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69" name="TextBox 73">
          <a:extLst>
            <a:ext uri="{FF2B5EF4-FFF2-40B4-BE49-F238E27FC236}">
              <a16:creationId xmlns="" xmlns:a16="http://schemas.microsoft.com/office/drawing/2014/main" id="{464C2303-C794-420C-B406-2DA8BD881B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0" name="TextBox 73">
          <a:extLst>
            <a:ext uri="{FF2B5EF4-FFF2-40B4-BE49-F238E27FC236}">
              <a16:creationId xmlns="" xmlns:a16="http://schemas.microsoft.com/office/drawing/2014/main" id="{2F551645-0224-464A-83EB-E987C93EB4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1" name="TextBox 73">
          <a:extLst>
            <a:ext uri="{FF2B5EF4-FFF2-40B4-BE49-F238E27FC236}">
              <a16:creationId xmlns="" xmlns:a16="http://schemas.microsoft.com/office/drawing/2014/main" id="{D421E543-7C4E-481D-A287-0DD156F569B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2" name="TextBox 73">
          <a:extLst>
            <a:ext uri="{FF2B5EF4-FFF2-40B4-BE49-F238E27FC236}">
              <a16:creationId xmlns="" xmlns:a16="http://schemas.microsoft.com/office/drawing/2014/main" id="{AF711B05-3229-4DE0-A5E3-1446F1CBAD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3" name="TextBox 73">
          <a:extLst>
            <a:ext uri="{FF2B5EF4-FFF2-40B4-BE49-F238E27FC236}">
              <a16:creationId xmlns="" xmlns:a16="http://schemas.microsoft.com/office/drawing/2014/main" id="{ED33D125-2BE9-4631-BEB2-93FE325ADF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4" name="TextBox 73">
          <a:extLst>
            <a:ext uri="{FF2B5EF4-FFF2-40B4-BE49-F238E27FC236}">
              <a16:creationId xmlns="" xmlns:a16="http://schemas.microsoft.com/office/drawing/2014/main" id="{6D798985-3B63-43B2-A9C7-56257CA213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5" name="TextBox 73">
          <a:extLst>
            <a:ext uri="{FF2B5EF4-FFF2-40B4-BE49-F238E27FC236}">
              <a16:creationId xmlns="" xmlns:a16="http://schemas.microsoft.com/office/drawing/2014/main" id="{A54308AF-8B69-40A6-899C-899AB59D233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6" name="TextBox 73">
          <a:extLst>
            <a:ext uri="{FF2B5EF4-FFF2-40B4-BE49-F238E27FC236}">
              <a16:creationId xmlns="" xmlns:a16="http://schemas.microsoft.com/office/drawing/2014/main" id="{268AA210-5CDC-4A98-B3AA-49C759B35B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7" name="TextBox 73">
          <a:extLst>
            <a:ext uri="{FF2B5EF4-FFF2-40B4-BE49-F238E27FC236}">
              <a16:creationId xmlns="" xmlns:a16="http://schemas.microsoft.com/office/drawing/2014/main" id="{05B84E02-48E7-4766-8342-74C58ED869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8" name="TextBox 73">
          <a:extLst>
            <a:ext uri="{FF2B5EF4-FFF2-40B4-BE49-F238E27FC236}">
              <a16:creationId xmlns="" xmlns:a16="http://schemas.microsoft.com/office/drawing/2014/main" id="{9450B9E2-4FD7-4832-8989-8D2FA59AAE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79" name="TextBox 73">
          <a:extLst>
            <a:ext uri="{FF2B5EF4-FFF2-40B4-BE49-F238E27FC236}">
              <a16:creationId xmlns="" xmlns:a16="http://schemas.microsoft.com/office/drawing/2014/main" id="{F4509443-2D77-440E-A382-D24A34508C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0" name="TextBox 73">
          <a:extLst>
            <a:ext uri="{FF2B5EF4-FFF2-40B4-BE49-F238E27FC236}">
              <a16:creationId xmlns="" xmlns:a16="http://schemas.microsoft.com/office/drawing/2014/main" id="{7727843C-6AED-49DD-95EC-C50A5830F3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1" name="TextBox 73">
          <a:extLst>
            <a:ext uri="{FF2B5EF4-FFF2-40B4-BE49-F238E27FC236}">
              <a16:creationId xmlns="" xmlns:a16="http://schemas.microsoft.com/office/drawing/2014/main" id="{458FAD9D-262A-47CB-A444-B8475893D3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2" name="TextBox 73">
          <a:extLst>
            <a:ext uri="{FF2B5EF4-FFF2-40B4-BE49-F238E27FC236}">
              <a16:creationId xmlns="" xmlns:a16="http://schemas.microsoft.com/office/drawing/2014/main" id="{9E0529AC-9E82-49A0-AC1D-C4B458717F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3" name="TextBox 73">
          <a:extLst>
            <a:ext uri="{FF2B5EF4-FFF2-40B4-BE49-F238E27FC236}">
              <a16:creationId xmlns="" xmlns:a16="http://schemas.microsoft.com/office/drawing/2014/main" id="{7690AB3F-51A5-4A66-B84C-D91DEF0669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4" name="TextBox 73">
          <a:extLst>
            <a:ext uri="{FF2B5EF4-FFF2-40B4-BE49-F238E27FC236}">
              <a16:creationId xmlns="" xmlns:a16="http://schemas.microsoft.com/office/drawing/2014/main" id="{5DCFB191-2E32-4D12-BE46-B1A6DD083B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5" name="TextBox 73">
          <a:extLst>
            <a:ext uri="{FF2B5EF4-FFF2-40B4-BE49-F238E27FC236}">
              <a16:creationId xmlns="" xmlns:a16="http://schemas.microsoft.com/office/drawing/2014/main" id="{BFBC151E-25F5-4A03-B462-1AC0005893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6" name="TextBox 73">
          <a:extLst>
            <a:ext uri="{FF2B5EF4-FFF2-40B4-BE49-F238E27FC236}">
              <a16:creationId xmlns="" xmlns:a16="http://schemas.microsoft.com/office/drawing/2014/main" id="{3D53F819-7F29-4736-9EC6-0052165F6CE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7" name="TextBox 73">
          <a:extLst>
            <a:ext uri="{FF2B5EF4-FFF2-40B4-BE49-F238E27FC236}">
              <a16:creationId xmlns="" xmlns:a16="http://schemas.microsoft.com/office/drawing/2014/main" id="{E0D7D029-0852-45BE-9669-91D21DCF1BA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8" name="TextBox 73">
          <a:extLst>
            <a:ext uri="{FF2B5EF4-FFF2-40B4-BE49-F238E27FC236}">
              <a16:creationId xmlns="" xmlns:a16="http://schemas.microsoft.com/office/drawing/2014/main" id="{9AF3C28C-1FCA-4C39-A4C7-81ABA83D2F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89" name="TextBox 73">
          <a:extLst>
            <a:ext uri="{FF2B5EF4-FFF2-40B4-BE49-F238E27FC236}">
              <a16:creationId xmlns="" xmlns:a16="http://schemas.microsoft.com/office/drawing/2014/main" id="{F116E177-CB42-4383-98E7-52D8AE5B8CE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0" name="TextBox 73">
          <a:extLst>
            <a:ext uri="{FF2B5EF4-FFF2-40B4-BE49-F238E27FC236}">
              <a16:creationId xmlns="" xmlns:a16="http://schemas.microsoft.com/office/drawing/2014/main" id="{A190183B-F01C-4311-BCA7-4541012ABD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1" name="TextBox 73">
          <a:extLst>
            <a:ext uri="{FF2B5EF4-FFF2-40B4-BE49-F238E27FC236}">
              <a16:creationId xmlns="" xmlns:a16="http://schemas.microsoft.com/office/drawing/2014/main" id="{D2142F34-B20D-4C6A-B1E0-1D29EC4EA56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2" name="TextBox 73">
          <a:extLst>
            <a:ext uri="{FF2B5EF4-FFF2-40B4-BE49-F238E27FC236}">
              <a16:creationId xmlns="" xmlns:a16="http://schemas.microsoft.com/office/drawing/2014/main" id="{DEE14ECF-BBF6-4500-BD18-05F44D15BD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3" name="TextBox 73">
          <a:extLst>
            <a:ext uri="{FF2B5EF4-FFF2-40B4-BE49-F238E27FC236}">
              <a16:creationId xmlns="" xmlns:a16="http://schemas.microsoft.com/office/drawing/2014/main" id="{5CBA161A-58E0-43A8-8AF0-B52E9D1F77E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4" name="TextBox 73">
          <a:extLst>
            <a:ext uri="{FF2B5EF4-FFF2-40B4-BE49-F238E27FC236}">
              <a16:creationId xmlns="" xmlns:a16="http://schemas.microsoft.com/office/drawing/2014/main" id="{087CA2AE-72DA-468A-9127-12961E300E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5" name="TextBox 73">
          <a:extLst>
            <a:ext uri="{FF2B5EF4-FFF2-40B4-BE49-F238E27FC236}">
              <a16:creationId xmlns="" xmlns:a16="http://schemas.microsoft.com/office/drawing/2014/main" id="{F674ECA3-260F-4DAE-B987-955D84CF8D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6" name="TextBox 73">
          <a:extLst>
            <a:ext uri="{FF2B5EF4-FFF2-40B4-BE49-F238E27FC236}">
              <a16:creationId xmlns="" xmlns:a16="http://schemas.microsoft.com/office/drawing/2014/main" id="{E177085D-A8F6-444B-9058-5CFC2E327B7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7" name="TextBox 73">
          <a:extLst>
            <a:ext uri="{FF2B5EF4-FFF2-40B4-BE49-F238E27FC236}">
              <a16:creationId xmlns="" xmlns:a16="http://schemas.microsoft.com/office/drawing/2014/main" id="{E96A8A09-2BC5-462D-A2EB-9FEC55F4107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8" name="TextBox 73">
          <a:extLst>
            <a:ext uri="{FF2B5EF4-FFF2-40B4-BE49-F238E27FC236}">
              <a16:creationId xmlns="" xmlns:a16="http://schemas.microsoft.com/office/drawing/2014/main" id="{B771D4B3-63A3-403F-BF1D-6750D36487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799" name="TextBox 73">
          <a:extLst>
            <a:ext uri="{FF2B5EF4-FFF2-40B4-BE49-F238E27FC236}">
              <a16:creationId xmlns="" xmlns:a16="http://schemas.microsoft.com/office/drawing/2014/main" id="{62392C53-E0E5-4F32-BD5D-09ADD8E35E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0" name="TextBox 73">
          <a:extLst>
            <a:ext uri="{FF2B5EF4-FFF2-40B4-BE49-F238E27FC236}">
              <a16:creationId xmlns="" xmlns:a16="http://schemas.microsoft.com/office/drawing/2014/main" id="{13568E60-F493-48D9-B5B7-BFB6D360BE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1" name="TextBox 73">
          <a:extLst>
            <a:ext uri="{FF2B5EF4-FFF2-40B4-BE49-F238E27FC236}">
              <a16:creationId xmlns="" xmlns:a16="http://schemas.microsoft.com/office/drawing/2014/main" id="{89D06596-D72B-47C4-ABC6-EB42DC1D83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2" name="TextBox 73">
          <a:extLst>
            <a:ext uri="{FF2B5EF4-FFF2-40B4-BE49-F238E27FC236}">
              <a16:creationId xmlns="" xmlns:a16="http://schemas.microsoft.com/office/drawing/2014/main" id="{CF868FA5-36D6-4842-82AD-24126242106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3" name="TextBox 73">
          <a:extLst>
            <a:ext uri="{FF2B5EF4-FFF2-40B4-BE49-F238E27FC236}">
              <a16:creationId xmlns="" xmlns:a16="http://schemas.microsoft.com/office/drawing/2014/main" id="{C94D6AB7-D26B-45CF-A419-06EB64B21C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4" name="TextBox 73">
          <a:extLst>
            <a:ext uri="{FF2B5EF4-FFF2-40B4-BE49-F238E27FC236}">
              <a16:creationId xmlns="" xmlns:a16="http://schemas.microsoft.com/office/drawing/2014/main" id="{ED712950-E44F-4D89-95E2-1F4383B75A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5" name="TextBox 73">
          <a:extLst>
            <a:ext uri="{FF2B5EF4-FFF2-40B4-BE49-F238E27FC236}">
              <a16:creationId xmlns="" xmlns:a16="http://schemas.microsoft.com/office/drawing/2014/main" id="{08AA0B98-25AE-438E-A123-9E8BEA394D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6" name="TextBox 73">
          <a:extLst>
            <a:ext uri="{FF2B5EF4-FFF2-40B4-BE49-F238E27FC236}">
              <a16:creationId xmlns="" xmlns:a16="http://schemas.microsoft.com/office/drawing/2014/main" id="{06B770B1-63B2-4EEF-AC86-C18A0ECBE1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7" name="TextBox 73">
          <a:extLst>
            <a:ext uri="{FF2B5EF4-FFF2-40B4-BE49-F238E27FC236}">
              <a16:creationId xmlns="" xmlns:a16="http://schemas.microsoft.com/office/drawing/2014/main" id="{0F7FF059-3FBF-4D2D-9EB3-663CC040D9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8" name="TextBox 73">
          <a:extLst>
            <a:ext uri="{FF2B5EF4-FFF2-40B4-BE49-F238E27FC236}">
              <a16:creationId xmlns="" xmlns:a16="http://schemas.microsoft.com/office/drawing/2014/main" id="{DF87EC97-9667-42B4-BD65-8ACF6DBB4FA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09" name="TextBox 73">
          <a:extLst>
            <a:ext uri="{FF2B5EF4-FFF2-40B4-BE49-F238E27FC236}">
              <a16:creationId xmlns="" xmlns:a16="http://schemas.microsoft.com/office/drawing/2014/main" id="{40E2A1ED-07AE-4386-B19F-5F9123D3B0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0" name="TextBox 73">
          <a:extLst>
            <a:ext uri="{FF2B5EF4-FFF2-40B4-BE49-F238E27FC236}">
              <a16:creationId xmlns="" xmlns:a16="http://schemas.microsoft.com/office/drawing/2014/main" id="{FFAA2C0F-E269-4464-8CC0-27BBACEB68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1" name="TextBox 73">
          <a:extLst>
            <a:ext uri="{FF2B5EF4-FFF2-40B4-BE49-F238E27FC236}">
              <a16:creationId xmlns="" xmlns:a16="http://schemas.microsoft.com/office/drawing/2014/main" id="{57417505-7C91-4B0B-B95C-ECA7EE4A59B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2" name="TextBox 73">
          <a:extLst>
            <a:ext uri="{FF2B5EF4-FFF2-40B4-BE49-F238E27FC236}">
              <a16:creationId xmlns="" xmlns:a16="http://schemas.microsoft.com/office/drawing/2014/main" id="{461710C3-8397-4039-A709-9CF06F3E09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3" name="TextBox 73">
          <a:extLst>
            <a:ext uri="{FF2B5EF4-FFF2-40B4-BE49-F238E27FC236}">
              <a16:creationId xmlns="" xmlns:a16="http://schemas.microsoft.com/office/drawing/2014/main" id="{03EEA12C-36C7-4660-AE63-E6D94DCFDD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4" name="TextBox 73">
          <a:extLst>
            <a:ext uri="{FF2B5EF4-FFF2-40B4-BE49-F238E27FC236}">
              <a16:creationId xmlns="" xmlns:a16="http://schemas.microsoft.com/office/drawing/2014/main" id="{858E4407-7651-4568-9B86-56CB3DBA69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5" name="TextBox 73">
          <a:extLst>
            <a:ext uri="{FF2B5EF4-FFF2-40B4-BE49-F238E27FC236}">
              <a16:creationId xmlns="" xmlns:a16="http://schemas.microsoft.com/office/drawing/2014/main" id="{324BF739-AC6A-49D2-B1FA-37B5B792D3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6" name="TextBox 73">
          <a:extLst>
            <a:ext uri="{FF2B5EF4-FFF2-40B4-BE49-F238E27FC236}">
              <a16:creationId xmlns="" xmlns:a16="http://schemas.microsoft.com/office/drawing/2014/main" id="{5B33B7FF-604D-46B0-8C52-15F8F0581F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7" name="TextBox 73">
          <a:extLst>
            <a:ext uri="{FF2B5EF4-FFF2-40B4-BE49-F238E27FC236}">
              <a16:creationId xmlns="" xmlns:a16="http://schemas.microsoft.com/office/drawing/2014/main" id="{E2E5B111-41F0-4DC0-BFEC-58CE7804FB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8" name="TextBox 73">
          <a:extLst>
            <a:ext uri="{FF2B5EF4-FFF2-40B4-BE49-F238E27FC236}">
              <a16:creationId xmlns="" xmlns:a16="http://schemas.microsoft.com/office/drawing/2014/main" id="{0575BEE6-F0D4-40FB-93D2-F57F05DBBE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19" name="TextBox 73">
          <a:extLst>
            <a:ext uri="{FF2B5EF4-FFF2-40B4-BE49-F238E27FC236}">
              <a16:creationId xmlns="" xmlns:a16="http://schemas.microsoft.com/office/drawing/2014/main" id="{0A337DAF-BE42-43B4-888A-02AF6B54515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0" name="TextBox 73">
          <a:extLst>
            <a:ext uri="{FF2B5EF4-FFF2-40B4-BE49-F238E27FC236}">
              <a16:creationId xmlns="" xmlns:a16="http://schemas.microsoft.com/office/drawing/2014/main" id="{B7622A8B-ABAE-4C09-8C4F-38E02A2D7F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1" name="TextBox 73">
          <a:extLst>
            <a:ext uri="{FF2B5EF4-FFF2-40B4-BE49-F238E27FC236}">
              <a16:creationId xmlns="" xmlns:a16="http://schemas.microsoft.com/office/drawing/2014/main" id="{99A661E1-4F13-4FE6-BEB2-79144391BB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2" name="TextBox 73">
          <a:extLst>
            <a:ext uri="{FF2B5EF4-FFF2-40B4-BE49-F238E27FC236}">
              <a16:creationId xmlns="" xmlns:a16="http://schemas.microsoft.com/office/drawing/2014/main" id="{81A34DD3-AD8D-467C-9CEA-55C65B46D4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3" name="TextBox 73">
          <a:extLst>
            <a:ext uri="{FF2B5EF4-FFF2-40B4-BE49-F238E27FC236}">
              <a16:creationId xmlns="" xmlns:a16="http://schemas.microsoft.com/office/drawing/2014/main" id="{8CC1CDF1-45E3-479E-AC9C-DF758D3667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4" name="TextBox 73">
          <a:extLst>
            <a:ext uri="{FF2B5EF4-FFF2-40B4-BE49-F238E27FC236}">
              <a16:creationId xmlns="" xmlns:a16="http://schemas.microsoft.com/office/drawing/2014/main" id="{67CA6897-9473-4F45-A4FE-C145CB72F7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5" name="TextBox 73">
          <a:extLst>
            <a:ext uri="{FF2B5EF4-FFF2-40B4-BE49-F238E27FC236}">
              <a16:creationId xmlns="" xmlns:a16="http://schemas.microsoft.com/office/drawing/2014/main" id="{E9DF671F-E818-445A-84BB-3E6052CE3C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6" name="TextBox 73">
          <a:extLst>
            <a:ext uri="{FF2B5EF4-FFF2-40B4-BE49-F238E27FC236}">
              <a16:creationId xmlns="" xmlns:a16="http://schemas.microsoft.com/office/drawing/2014/main" id="{6CF14272-7E59-4308-9EE3-7B14DEDA113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7" name="TextBox 73">
          <a:extLst>
            <a:ext uri="{FF2B5EF4-FFF2-40B4-BE49-F238E27FC236}">
              <a16:creationId xmlns="" xmlns:a16="http://schemas.microsoft.com/office/drawing/2014/main" id="{81EFFDCD-3E34-445A-825E-8CF8D88210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8" name="TextBox 73">
          <a:extLst>
            <a:ext uri="{FF2B5EF4-FFF2-40B4-BE49-F238E27FC236}">
              <a16:creationId xmlns="" xmlns:a16="http://schemas.microsoft.com/office/drawing/2014/main" id="{BDE00566-F75A-4C27-ACD8-B0D596571C6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29" name="TextBox 73">
          <a:extLst>
            <a:ext uri="{FF2B5EF4-FFF2-40B4-BE49-F238E27FC236}">
              <a16:creationId xmlns="" xmlns:a16="http://schemas.microsoft.com/office/drawing/2014/main" id="{1435A4BD-A464-4181-B0C7-4DA2FDC67FF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0" name="TextBox 73">
          <a:extLst>
            <a:ext uri="{FF2B5EF4-FFF2-40B4-BE49-F238E27FC236}">
              <a16:creationId xmlns="" xmlns:a16="http://schemas.microsoft.com/office/drawing/2014/main" id="{3F0F9F54-E5C1-4135-A46B-C8A70E31CF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1" name="TextBox 73">
          <a:extLst>
            <a:ext uri="{FF2B5EF4-FFF2-40B4-BE49-F238E27FC236}">
              <a16:creationId xmlns="" xmlns:a16="http://schemas.microsoft.com/office/drawing/2014/main" id="{27B54F92-19AB-4455-B3AB-C0DCCD58ED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2" name="TextBox 73">
          <a:extLst>
            <a:ext uri="{FF2B5EF4-FFF2-40B4-BE49-F238E27FC236}">
              <a16:creationId xmlns="" xmlns:a16="http://schemas.microsoft.com/office/drawing/2014/main" id="{F75B6E84-F4EA-4C2C-BC67-67048F06C3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3" name="TextBox 73">
          <a:extLst>
            <a:ext uri="{FF2B5EF4-FFF2-40B4-BE49-F238E27FC236}">
              <a16:creationId xmlns="" xmlns:a16="http://schemas.microsoft.com/office/drawing/2014/main" id="{55A9D52F-2C72-46AB-B9DF-55487ADD6D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4" name="TextBox 73">
          <a:extLst>
            <a:ext uri="{FF2B5EF4-FFF2-40B4-BE49-F238E27FC236}">
              <a16:creationId xmlns="" xmlns:a16="http://schemas.microsoft.com/office/drawing/2014/main" id="{F8837895-2A05-4E13-9CFB-98703F3B25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5" name="TextBox 73">
          <a:extLst>
            <a:ext uri="{FF2B5EF4-FFF2-40B4-BE49-F238E27FC236}">
              <a16:creationId xmlns="" xmlns:a16="http://schemas.microsoft.com/office/drawing/2014/main" id="{6F0FA28B-B208-4444-8760-2EF0A34AE9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6" name="TextBox 73">
          <a:extLst>
            <a:ext uri="{FF2B5EF4-FFF2-40B4-BE49-F238E27FC236}">
              <a16:creationId xmlns="" xmlns:a16="http://schemas.microsoft.com/office/drawing/2014/main" id="{37C781EF-054E-4A40-B8B3-BBCBF9E5B9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7" name="TextBox 73">
          <a:extLst>
            <a:ext uri="{FF2B5EF4-FFF2-40B4-BE49-F238E27FC236}">
              <a16:creationId xmlns="" xmlns:a16="http://schemas.microsoft.com/office/drawing/2014/main" id="{DFFFF08C-B392-4EA9-BD10-38537B7A19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8" name="TextBox 73">
          <a:extLst>
            <a:ext uri="{FF2B5EF4-FFF2-40B4-BE49-F238E27FC236}">
              <a16:creationId xmlns="" xmlns:a16="http://schemas.microsoft.com/office/drawing/2014/main" id="{D7E67512-FA4B-4751-AC7D-A14129FC9DC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39" name="TextBox 73">
          <a:extLst>
            <a:ext uri="{FF2B5EF4-FFF2-40B4-BE49-F238E27FC236}">
              <a16:creationId xmlns="" xmlns:a16="http://schemas.microsoft.com/office/drawing/2014/main" id="{172B46C2-2137-4BAF-A472-E0482C6643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0" name="TextBox 73">
          <a:extLst>
            <a:ext uri="{FF2B5EF4-FFF2-40B4-BE49-F238E27FC236}">
              <a16:creationId xmlns="" xmlns:a16="http://schemas.microsoft.com/office/drawing/2014/main" id="{9BF07704-5EC7-47AF-BAD3-57FFCBE2716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1" name="TextBox 73">
          <a:extLst>
            <a:ext uri="{FF2B5EF4-FFF2-40B4-BE49-F238E27FC236}">
              <a16:creationId xmlns="" xmlns:a16="http://schemas.microsoft.com/office/drawing/2014/main" id="{F321464C-62A9-4296-8F5F-3D5CF54336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2" name="TextBox 73">
          <a:extLst>
            <a:ext uri="{FF2B5EF4-FFF2-40B4-BE49-F238E27FC236}">
              <a16:creationId xmlns="" xmlns:a16="http://schemas.microsoft.com/office/drawing/2014/main" id="{AC7AA467-D83D-4154-9123-AE4BA58B51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3" name="TextBox 73">
          <a:extLst>
            <a:ext uri="{FF2B5EF4-FFF2-40B4-BE49-F238E27FC236}">
              <a16:creationId xmlns="" xmlns:a16="http://schemas.microsoft.com/office/drawing/2014/main" id="{19F41FAC-AEDF-4716-B4BE-073198C0E43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4" name="TextBox 73">
          <a:extLst>
            <a:ext uri="{FF2B5EF4-FFF2-40B4-BE49-F238E27FC236}">
              <a16:creationId xmlns="" xmlns:a16="http://schemas.microsoft.com/office/drawing/2014/main" id="{12361074-8F6A-4F5E-AAD2-BB86562B2B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5" name="TextBox 73">
          <a:extLst>
            <a:ext uri="{FF2B5EF4-FFF2-40B4-BE49-F238E27FC236}">
              <a16:creationId xmlns="" xmlns:a16="http://schemas.microsoft.com/office/drawing/2014/main" id="{8A182CD2-45CD-4C27-8562-A0BE67EF3C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6" name="TextBox 73">
          <a:extLst>
            <a:ext uri="{FF2B5EF4-FFF2-40B4-BE49-F238E27FC236}">
              <a16:creationId xmlns="" xmlns:a16="http://schemas.microsoft.com/office/drawing/2014/main" id="{1E722AE2-7501-47B1-9D36-B1F79336A0A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7" name="TextBox 73">
          <a:extLst>
            <a:ext uri="{FF2B5EF4-FFF2-40B4-BE49-F238E27FC236}">
              <a16:creationId xmlns="" xmlns:a16="http://schemas.microsoft.com/office/drawing/2014/main" id="{896A1B8E-AFE6-4636-B363-C3E064F29B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8" name="TextBox 73">
          <a:extLst>
            <a:ext uri="{FF2B5EF4-FFF2-40B4-BE49-F238E27FC236}">
              <a16:creationId xmlns="" xmlns:a16="http://schemas.microsoft.com/office/drawing/2014/main" id="{2DCAFB3E-BA2B-4D97-BDB3-D21A16B9BB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49" name="TextBox 73">
          <a:extLst>
            <a:ext uri="{FF2B5EF4-FFF2-40B4-BE49-F238E27FC236}">
              <a16:creationId xmlns="" xmlns:a16="http://schemas.microsoft.com/office/drawing/2014/main" id="{77F222F2-279B-460B-99A1-C079257E9C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0" name="TextBox 73">
          <a:extLst>
            <a:ext uri="{FF2B5EF4-FFF2-40B4-BE49-F238E27FC236}">
              <a16:creationId xmlns="" xmlns:a16="http://schemas.microsoft.com/office/drawing/2014/main" id="{5BA5804D-1634-4E6E-9497-516BA714B2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1" name="TextBox 73">
          <a:extLst>
            <a:ext uri="{FF2B5EF4-FFF2-40B4-BE49-F238E27FC236}">
              <a16:creationId xmlns="" xmlns:a16="http://schemas.microsoft.com/office/drawing/2014/main" id="{24870901-1035-46A1-B1FC-5B16D85A2E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2" name="TextBox 73">
          <a:extLst>
            <a:ext uri="{FF2B5EF4-FFF2-40B4-BE49-F238E27FC236}">
              <a16:creationId xmlns="" xmlns:a16="http://schemas.microsoft.com/office/drawing/2014/main" id="{3FAE3805-71BC-4046-A994-7827EC71A0E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3" name="TextBox 73">
          <a:extLst>
            <a:ext uri="{FF2B5EF4-FFF2-40B4-BE49-F238E27FC236}">
              <a16:creationId xmlns="" xmlns:a16="http://schemas.microsoft.com/office/drawing/2014/main" id="{21BCEBD8-A86E-47C8-84D6-3F517A024E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4" name="TextBox 73">
          <a:extLst>
            <a:ext uri="{FF2B5EF4-FFF2-40B4-BE49-F238E27FC236}">
              <a16:creationId xmlns="" xmlns:a16="http://schemas.microsoft.com/office/drawing/2014/main" id="{983E0AB8-EB51-4433-9174-D37C55950AB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5" name="TextBox 73">
          <a:extLst>
            <a:ext uri="{FF2B5EF4-FFF2-40B4-BE49-F238E27FC236}">
              <a16:creationId xmlns="" xmlns:a16="http://schemas.microsoft.com/office/drawing/2014/main" id="{AD6AC884-37FC-4E4D-8CE4-933950224F1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6" name="TextBox 73">
          <a:extLst>
            <a:ext uri="{FF2B5EF4-FFF2-40B4-BE49-F238E27FC236}">
              <a16:creationId xmlns="" xmlns:a16="http://schemas.microsoft.com/office/drawing/2014/main" id="{2015E07C-2065-4875-ADCE-C704B19C764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7" name="TextBox 73">
          <a:extLst>
            <a:ext uri="{FF2B5EF4-FFF2-40B4-BE49-F238E27FC236}">
              <a16:creationId xmlns="" xmlns:a16="http://schemas.microsoft.com/office/drawing/2014/main" id="{E1957EEF-E974-48E4-AFC9-9B7F148512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8" name="TextBox 73">
          <a:extLst>
            <a:ext uri="{FF2B5EF4-FFF2-40B4-BE49-F238E27FC236}">
              <a16:creationId xmlns="" xmlns:a16="http://schemas.microsoft.com/office/drawing/2014/main" id="{71AC7D9B-7E20-454E-83AD-2B3393B0E3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59" name="TextBox 73">
          <a:extLst>
            <a:ext uri="{FF2B5EF4-FFF2-40B4-BE49-F238E27FC236}">
              <a16:creationId xmlns="" xmlns:a16="http://schemas.microsoft.com/office/drawing/2014/main" id="{9D0F56D2-C38F-4A36-9B72-88D6A070F8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0" name="TextBox 73">
          <a:extLst>
            <a:ext uri="{FF2B5EF4-FFF2-40B4-BE49-F238E27FC236}">
              <a16:creationId xmlns="" xmlns:a16="http://schemas.microsoft.com/office/drawing/2014/main" id="{F42702F7-391C-4795-A395-F184CE8B5F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1" name="TextBox 73">
          <a:extLst>
            <a:ext uri="{FF2B5EF4-FFF2-40B4-BE49-F238E27FC236}">
              <a16:creationId xmlns="" xmlns:a16="http://schemas.microsoft.com/office/drawing/2014/main" id="{0805A637-9E77-43F9-B8D4-2D8DB210CD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2" name="TextBox 73">
          <a:extLst>
            <a:ext uri="{FF2B5EF4-FFF2-40B4-BE49-F238E27FC236}">
              <a16:creationId xmlns="" xmlns:a16="http://schemas.microsoft.com/office/drawing/2014/main" id="{155E1375-1D0A-46A2-A926-9E5DC77BFA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3" name="TextBox 73">
          <a:extLst>
            <a:ext uri="{FF2B5EF4-FFF2-40B4-BE49-F238E27FC236}">
              <a16:creationId xmlns="" xmlns:a16="http://schemas.microsoft.com/office/drawing/2014/main" id="{AB754ED1-7566-4B37-8774-F1BD016FD1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4" name="TextBox 73">
          <a:extLst>
            <a:ext uri="{FF2B5EF4-FFF2-40B4-BE49-F238E27FC236}">
              <a16:creationId xmlns="" xmlns:a16="http://schemas.microsoft.com/office/drawing/2014/main" id="{FD7CBC2B-A3CD-4530-8667-7CE19B3129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5" name="TextBox 73">
          <a:extLst>
            <a:ext uri="{FF2B5EF4-FFF2-40B4-BE49-F238E27FC236}">
              <a16:creationId xmlns="" xmlns:a16="http://schemas.microsoft.com/office/drawing/2014/main" id="{17555271-A975-4CFD-B067-985DA637558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6" name="TextBox 73">
          <a:extLst>
            <a:ext uri="{FF2B5EF4-FFF2-40B4-BE49-F238E27FC236}">
              <a16:creationId xmlns="" xmlns:a16="http://schemas.microsoft.com/office/drawing/2014/main" id="{A0617F72-8715-4221-9FCC-165DD10488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7" name="TextBox 73">
          <a:extLst>
            <a:ext uri="{FF2B5EF4-FFF2-40B4-BE49-F238E27FC236}">
              <a16:creationId xmlns="" xmlns:a16="http://schemas.microsoft.com/office/drawing/2014/main" id="{10E080E8-26C1-4282-84D6-CA596785FE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8" name="TextBox 73">
          <a:extLst>
            <a:ext uri="{FF2B5EF4-FFF2-40B4-BE49-F238E27FC236}">
              <a16:creationId xmlns="" xmlns:a16="http://schemas.microsoft.com/office/drawing/2014/main" id="{E2613026-3B70-4190-A8FB-F489086824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69" name="TextBox 73">
          <a:extLst>
            <a:ext uri="{FF2B5EF4-FFF2-40B4-BE49-F238E27FC236}">
              <a16:creationId xmlns="" xmlns:a16="http://schemas.microsoft.com/office/drawing/2014/main" id="{880C7450-3D7F-473F-92FE-10AEAE87C11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0" name="TextBox 73">
          <a:extLst>
            <a:ext uri="{FF2B5EF4-FFF2-40B4-BE49-F238E27FC236}">
              <a16:creationId xmlns="" xmlns:a16="http://schemas.microsoft.com/office/drawing/2014/main" id="{1118EA0D-88E3-4C77-9283-9E02EC66B8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1" name="TextBox 73">
          <a:extLst>
            <a:ext uri="{FF2B5EF4-FFF2-40B4-BE49-F238E27FC236}">
              <a16:creationId xmlns="" xmlns:a16="http://schemas.microsoft.com/office/drawing/2014/main" id="{7AE6C6A0-1142-471C-8594-AAFAE8B310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2" name="TextBox 73">
          <a:extLst>
            <a:ext uri="{FF2B5EF4-FFF2-40B4-BE49-F238E27FC236}">
              <a16:creationId xmlns="" xmlns:a16="http://schemas.microsoft.com/office/drawing/2014/main" id="{456BDB13-DB60-483F-A68C-3AA68B92C9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3" name="TextBox 73">
          <a:extLst>
            <a:ext uri="{FF2B5EF4-FFF2-40B4-BE49-F238E27FC236}">
              <a16:creationId xmlns="" xmlns:a16="http://schemas.microsoft.com/office/drawing/2014/main" id="{C4F13080-EEB6-46C6-82F2-8AAA8595CE0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4" name="TextBox 73">
          <a:extLst>
            <a:ext uri="{FF2B5EF4-FFF2-40B4-BE49-F238E27FC236}">
              <a16:creationId xmlns="" xmlns:a16="http://schemas.microsoft.com/office/drawing/2014/main" id="{D5895889-EECF-4751-A79B-AE62668201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5" name="TextBox 73">
          <a:extLst>
            <a:ext uri="{FF2B5EF4-FFF2-40B4-BE49-F238E27FC236}">
              <a16:creationId xmlns="" xmlns:a16="http://schemas.microsoft.com/office/drawing/2014/main" id="{F0A404B1-806A-45D0-8FE6-285CBB6CC6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6" name="TextBox 73">
          <a:extLst>
            <a:ext uri="{FF2B5EF4-FFF2-40B4-BE49-F238E27FC236}">
              <a16:creationId xmlns="" xmlns:a16="http://schemas.microsoft.com/office/drawing/2014/main" id="{E92376A3-33B5-4ED3-9FEE-42548D16B2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7" name="TextBox 73">
          <a:extLst>
            <a:ext uri="{FF2B5EF4-FFF2-40B4-BE49-F238E27FC236}">
              <a16:creationId xmlns="" xmlns:a16="http://schemas.microsoft.com/office/drawing/2014/main" id="{AC00E8FA-D195-4DDF-94A8-FBB97CF3736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8" name="TextBox 73">
          <a:extLst>
            <a:ext uri="{FF2B5EF4-FFF2-40B4-BE49-F238E27FC236}">
              <a16:creationId xmlns="" xmlns:a16="http://schemas.microsoft.com/office/drawing/2014/main" id="{B54EAB25-B1C0-4CE4-BFFB-7BD31DC360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79" name="TextBox 73">
          <a:extLst>
            <a:ext uri="{FF2B5EF4-FFF2-40B4-BE49-F238E27FC236}">
              <a16:creationId xmlns="" xmlns:a16="http://schemas.microsoft.com/office/drawing/2014/main" id="{73F9C59F-4EAA-477A-8CFE-192D0248131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0" name="TextBox 73">
          <a:extLst>
            <a:ext uri="{FF2B5EF4-FFF2-40B4-BE49-F238E27FC236}">
              <a16:creationId xmlns="" xmlns:a16="http://schemas.microsoft.com/office/drawing/2014/main" id="{2A593B79-906D-4E4F-90E3-3F224C167E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1" name="TextBox 73">
          <a:extLst>
            <a:ext uri="{FF2B5EF4-FFF2-40B4-BE49-F238E27FC236}">
              <a16:creationId xmlns="" xmlns:a16="http://schemas.microsoft.com/office/drawing/2014/main" id="{D09E4609-733F-4D0B-863B-B277663DB7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2" name="TextBox 73">
          <a:extLst>
            <a:ext uri="{FF2B5EF4-FFF2-40B4-BE49-F238E27FC236}">
              <a16:creationId xmlns="" xmlns:a16="http://schemas.microsoft.com/office/drawing/2014/main" id="{B8338609-8C82-4F50-8739-769E4947B4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3" name="TextBox 73">
          <a:extLst>
            <a:ext uri="{FF2B5EF4-FFF2-40B4-BE49-F238E27FC236}">
              <a16:creationId xmlns="" xmlns:a16="http://schemas.microsoft.com/office/drawing/2014/main" id="{0BD9D8EB-0D6E-4220-8E69-5298B04EBEE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4" name="TextBox 73">
          <a:extLst>
            <a:ext uri="{FF2B5EF4-FFF2-40B4-BE49-F238E27FC236}">
              <a16:creationId xmlns="" xmlns:a16="http://schemas.microsoft.com/office/drawing/2014/main" id="{07C340C5-36F4-4A8F-9FA2-CF72CAEBF2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5" name="TextBox 73">
          <a:extLst>
            <a:ext uri="{FF2B5EF4-FFF2-40B4-BE49-F238E27FC236}">
              <a16:creationId xmlns="" xmlns:a16="http://schemas.microsoft.com/office/drawing/2014/main" id="{553BDC51-99D3-4A42-989C-2914C2FC96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6" name="TextBox 73">
          <a:extLst>
            <a:ext uri="{FF2B5EF4-FFF2-40B4-BE49-F238E27FC236}">
              <a16:creationId xmlns="" xmlns:a16="http://schemas.microsoft.com/office/drawing/2014/main" id="{87203FF8-39AD-489D-A2B9-04E384E22D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7" name="TextBox 73">
          <a:extLst>
            <a:ext uri="{FF2B5EF4-FFF2-40B4-BE49-F238E27FC236}">
              <a16:creationId xmlns="" xmlns:a16="http://schemas.microsoft.com/office/drawing/2014/main" id="{8E2BA5FB-2ADD-43CB-A4A1-8C42E853BD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8" name="TextBox 73">
          <a:extLst>
            <a:ext uri="{FF2B5EF4-FFF2-40B4-BE49-F238E27FC236}">
              <a16:creationId xmlns="" xmlns:a16="http://schemas.microsoft.com/office/drawing/2014/main" id="{8F5F81D9-C5BB-47CB-AEE8-4C8E54E29BE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89" name="TextBox 73">
          <a:extLst>
            <a:ext uri="{FF2B5EF4-FFF2-40B4-BE49-F238E27FC236}">
              <a16:creationId xmlns="" xmlns:a16="http://schemas.microsoft.com/office/drawing/2014/main" id="{6932F445-49D0-4D8D-B710-7A7C853752B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0" name="TextBox 73">
          <a:extLst>
            <a:ext uri="{FF2B5EF4-FFF2-40B4-BE49-F238E27FC236}">
              <a16:creationId xmlns="" xmlns:a16="http://schemas.microsoft.com/office/drawing/2014/main" id="{716A28B2-230B-4416-B965-6506DEBAB5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1" name="TextBox 73">
          <a:extLst>
            <a:ext uri="{FF2B5EF4-FFF2-40B4-BE49-F238E27FC236}">
              <a16:creationId xmlns="" xmlns:a16="http://schemas.microsoft.com/office/drawing/2014/main" id="{8D1687FF-8F1D-4D19-B454-0CC1521CB77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2" name="TextBox 73">
          <a:extLst>
            <a:ext uri="{FF2B5EF4-FFF2-40B4-BE49-F238E27FC236}">
              <a16:creationId xmlns="" xmlns:a16="http://schemas.microsoft.com/office/drawing/2014/main" id="{BB5C1298-B6F4-4A22-B7B5-83E14556943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3" name="TextBox 73">
          <a:extLst>
            <a:ext uri="{FF2B5EF4-FFF2-40B4-BE49-F238E27FC236}">
              <a16:creationId xmlns="" xmlns:a16="http://schemas.microsoft.com/office/drawing/2014/main" id="{A68DBF9D-890B-48C8-A994-965C4D5CFC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4" name="TextBox 73">
          <a:extLst>
            <a:ext uri="{FF2B5EF4-FFF2-40B4-BE49-F238E27FC236}">
              <a16:creationId xmlns="" xmlns:a16="http://schemas.microsoft.com/office/drawing/2014/main" id="{50641454-EF2E-4AD3-94DF-EE1955AE772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5" name="TextBox 73">
          <a:extLst>
            <a:ext uri="{FF2B5EF4-FFF2-40B4-BE49-F238E27FC236}">
              <a16:creationId xmlns="" xmlns:a16="http://schemas.microsoft.com/office/drawing/2014/main" id="{9BF49AC3-A520-4F87-B8C9-672A942433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6" name="TextBox 73">
          <a:extLst>
            <a:ext uri="{FF2B5EF4-FFF2-40B4-BE49-F238E27FC236}">
              <a16:creationId xmlns="" xmlns:a16="http://schemas.microsoft.com/office/drawing/2014/main" id="{651A40FC-C9E7-4D42-ACDA-26BA43EA97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7" name="TextBox 73">
          <a:extLst>
            <a:ext uri="{FF2B5EF4-FFF2-40B4-BE49-F238E27FC236}">
              <a16:creationId xmlns="" xmlns:a16="http://schemas.microsoft.com/office/drawing/2014/main" id="{900D431F-C8B7-47FE-A76D-0316368769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8" name="TextBox 73">
          <a:extLst>
            <a:ext uri="{FF2B5EF4-FFF2-40B4-BE49-F238E27FC236}">
              <a16:creationId xmlns="" xmlns:a16="http://schemas.microsoft.com/office/drawing/2014/main" id="{022F1F31-C9E9-4C50-AF2F-0BD6BA5B8E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899" name="TextBox 73">
          <a:extLst>
            <a:ext uri="{FF2B5EF4-FFF2-40B4-BE49-F238E27FC236}">
              <a16:creationId xmlns="" xmlns:a16="http://schemas.microsoft.com/office/drawing/2014/main" id="{58FA32B5-2560-4890-B1B8-5A554B7CC6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0" name="TextBox 73">
          <a:extLst>
            <a:ext uri="{FF2B5EF4-FFF2-40B4-BE49-F238E27FC236}">
              <a16:creationId xmlns="" xmlns:a16="http://schemas.microsoft.com/office/drawing/2014/main" id="{D912FFE9-F955-41C2-A822-D1896361B9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1" name="TextBox 73">
          <a:extLst>
            <a:ext uri="{FF2B5EF4-FFF2-40B4-BE49-F238E27FC236}">
              <a16:creationId xmlns="" xmlns:a16="http://schemas.microsoft.com/office/drawing/2014/main" id="{51ED45F8-296F-4A26-9ACE-AD44B8D15D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2" name="TextBox 73">
          <a:extLst>
            <a:ext uri="{FF2B5EF4-FFF2-40B4-BE49-F238E27FC236}">
              <a16:creationId xmlns="" xmlns:a16="http://schemas.microsoft.com/office/drawing/2014/main" id="{7679273F-6A7A-460A-9C02-763BA6CE6D4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3" name="TextBox 73">
          <a:extLst>
            <a:ext uri="{FF2B5EF4-FFF2-40B4-BE49-F238E27FC236}">
              <a16:creationId xmlns="" xmlns:a16="http://schemas.microsoft.com/office/drawing/2014/main" id="{22325B44-60BB-4E10-AEAB-2377333C4E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4" name="TextBox 73">
          <a:extLst>
            <a:ext uri="{FF2B5EF4-FFF2-40B4-BE49-F238E27FC236}">
              <a16:creationId xmlns="" xmlns:a16="http://schemas.microsoft.com/office/drawing/2014/main" id="{82E160D0-7D74-4A7D-942E-FEF42BF0421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5" name="TextBox 73">
          <a:extLst>
            <a:ext uri="{FF2B5EF4-FFF2-40B4-BE49-F238E27FC236}">
              <a16:creationId xmlns="" xmlns:a16="http://schemas.microsoft.com/office/drawing/2014/main" id="{ECB3812F-F0BC-4F43-9751-FA4ED9A6A4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6" name="TextBox 73">
          <a:extLst>
            <a:ext uri="{FF2B5EF4-FFF2-40B4-BE49-F238E27FC236}">
              <a16:creationId xmlns="" xmlns:a16="http://schemas.microsoft.com/office/drawing/2014/main" id="{F02E7FAD-6682-413D-82C3-27DBAA98BEA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7" name="TextBox 73">
          <a:extLst>
            <a:ext uri="{FF2B5EF4-FFF2-40B4-BE49-F238E27FC236}">
              <a16:creationId xmlns="" xmlns:a16="http://schemas.microsoft.com/office/drawing/2014/main" id="{588371A8-39D7-438C-8206-9B4652D053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8" name="TextBox 73">
          <a:extLst>
            <a:ext uri="{FF2B5EF4-FFF2-40B4-BE49-F238E27FC236}">
              <a16:creationId xmlns="" xmlns:a16="http://schemas.microsoft.com/office/drawing/2014/main" id="{E4CE2126-6FD3-4FF3-8501-87B9690043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09" name="TextBox 73">
          <a:extLst>
            <a:ext uri="{FF2B5EF4-FFF2-40B4-BE49-F238E27FC236}">
              <a16:creationId xmlns="" xmlns:a16="http://schemas.microsoft.com/office/drawing/2014/main" id="{FDE167EF-A515-4224-937D-53F6E77255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0" name="TextBox 73">
          <a:extLst>
            <a:ext uri="{FF2B5EF4-FFF2-40B4-BE49-F238E27FC236}">
              <a16:creationId xmlns="" xmlns:a16="http://schemas.microsoft.com/office/drawing/2014/main" id="{B98F015A-0643-4DB3-A4AE-DDCD286DCF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1" name="TextBox 73">
          <a:extLst>
            <a:ext uri="{FF2B5EF4-FFF2-40B4-BE49-F238E27FC236}">
              <a16:creationId xmlns="" xmlns:a16="http://schemas.microsoft.com/office/drawing/2014/main" id="{37FDEDA8-CA17-4FB1-A3CC-9A50D6854F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2" name="TextBox 73">
          <a:extLst>
            <a:ext uri="{FF2B5EF4-FFF2-40B4-BE49-F238E27FC236}">
              <a16:creationId xmlns="" xmlns:a16="http://schemas.microsoft.com/office/drawing/2014/main" id="{B86CF2E9-C000-4C58-B950-A66B55CEC30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3" name="TextBox 73">
          <a:extLst>
            <a:ext uri="{FF2B5EF4-FFF2-40B4-BE49-F238E27FC236}">
              <a16:creationId xmlns="" xmlns:a16="http://schemas.microsoft.com/office/drawing/2014/main" id="{144E7F7A-B270-4D11-9A30-7591B48006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4" name="TextBox 73">
          <a:extLst>
            <a:ext uri="{FF2B5EF4-FFF2-40B4-BE49-F238E27FC236}">
              <a16:creationId xmlns="" xmlns:a16="http://schemas.microsoft.com/office/drawing/2014/main" id="{F9C6706B-8220-4B54-A3A2-DF0CBC498C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5" name="TextBox 73">
          <a:extLst>
            <a:ext uri="{FF2B5EF4-FFF2-40B4-BE49-F238E27FC236}">
              <a16:creationId xmlns="" xmlns:a16="http://schemas.microsoft.com/office/drawing/2014/main" id="{03C58931-BCCC-416F-84D9-CBADAFEB08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6" name="TextBox 73">
          <a:extLst>
            <a:ext uri="{FF2B5EF4-FFF2-40B4-BE49-F238E27FC236}">
              <a16:creationId xmlns="" xmlns:a16="http://schemas.microsoft.com/office/drawing/2014/main" id="{15B728BA-8B32-4B6C-9B70-AFB83A49155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7" name="TextBox 73">
          <a:extLst>
            <a:ext uri="{FF2B5EF4-FFF2-40B4-BE49-F238E27FC236}">
              <a16:creationId xmlns="" xmlns:a16="http://schemas.microsoft.com/office/drawing/2014/main" id="{46BC5D08-6F5B-48C1-BCA6-096FB38D9A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8" name="TextBox 73">
          <a:extLst>
            <a:ext uri="{FF2B5EF4-FFF2-40B4-BE49-F238E27FC236}">
              <a16:creationId xmlns="" xmlns:a16="http://schemas.microsoft.com/office/drawing/2014/main" id="{BDE83975-40EE-4943-91DB-288BB3FA372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19" name="TextBox 73">
          <a:extLst>
            <a:ext uri="{FF2B5EF4-FFF2-40B4-BE49-F238E27FC236}">
              <a16:creationId xmlns="" xmlns:a16="http://schemas.microsoft.com/office/drawing/2014/main" id="{0D3963D4-8C7A-4322-914C-4D62CDCEFE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0" name="TextBox 73">
          <a:extLst>
            <a:ext uri="{FF2B5EF4-FFF2-40B4-BE49-F238E27FC236}">
              <a16:creationId xmlns="" xmlns:a16="http://schemas.microsoft.com/office/drawing/2014/main" id="{0C4CA395-5B77-4B67-9D03-94E202918C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1" name="TextBox 73">
          <a:extLst>
            <a:ext uri="{FF2B5EF4-FFF2-40B4-BE49-F238E27FC236}">
              <a16:creationId xmlns="" xmlns:a16="http://schemas.microsoft.com/office/drawing/2014/main" id="{27BE7226-48D5-40D0-8AC1-E97CD19E0D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2" name="TextBox 73">
          <a:extLst>
            <a:ext uri="{FF2B5EF4-FFF2-40B4-BE49-F238E27FC236}">
              <a16:creationId xmlns="" xmlns:a16="http://schemas.microsoft.com/office/drawing/2014/main" id="{F1EB05F2-6F1C-4FC9-9326-F8B8D9346AD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3" name="TextBox 73">
          <a:extLst>
            <a:ext uri="{FF2B5EF4-FFF2-40B4-BE49-F238E27FC236}">
              <a16:creationId xmlns="" xmlns:a16="http://schemas.microsoft.com/office/drawing/2014/main" id="{4C61FEF9-0CB4-4007-A909-D1341499A32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4" name="TextBox 73">
          <a:extLst>
            <a:ext uri="{FF2B5EF4-FFF2-40B4-BE49-F238E27FC236}">
              <a16:creationId xmlns="" xmlns:a16="http://schemas.microsoft.com/office/drawing/2014/main" id="{70E3A14D-2DDB-4EC5-8FA5-C2888F74F2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5" name="TextBox 73">
          <a:extLst>
            <a:ext uri="{FF2B5EF4-FFF2-40B4-BE49-F238E27FC236}">
              <a16:creationId xmlns="" xmlns:a16="http://schemas.microsoft.com/office/drawing/2014/main" id="{2C67EB73-F868-4107-B447-57745A87977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6" name="TextBox 73">
          <a:extLst>
            <a:ext uri="{FF2B5EF4-FFF2-40B4-BE49-F238E27FC236}">
              <a16:creationId xmlns="" xmlns:a16="http://schemas.microsoft.com/office/drawing/2014/main" id="{36AA1591-B22F-4F5B-B315-6A6A2D421C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7" name="TextBox 73">
          <a:extLst>
            <a:ext uri="{FF2B5EF4-FFF2-40B4-BE49-F238E27FC236}">
              <a16:creationId xmlns="" xmlns:a16="http://schemas.microsoft.com/office/drawing/2014/main" id="{2B144088-0299-4672-9777-B22E1DC666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8" name="TextBox 73">
          <a:extLst>
            <a:ext uri="{FF2B5EF4-FFF2-40B4-BE49-F238E27FC236}">
              <a16:creationId xmlns="" xmlns:a16="http://schemas.microsoft.com/office/drawing/2014/main" id="{2491CEEC-BD8A-49D2-B569-70800000C0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29" name="TextBox 73">
          <a:extLst>
            <a:ext uri="{FF2B5EF4-FFF2-40B4-BE49-F238E27FC236}">
              <a16:creationId xmlns="" xmlns:a16="http://schemas.microsoft.com/office/drawing/2014/main" id="{0AE95CB3-C61D-4374-B752-4068414775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0" name="TextBox 73">
          <a:extLst>
            <a:ext uri="{FF2B5EF4-FFF2-40B4-BE49-F238E27FC236}">
              <a16:creationId xmlns="" xmlns:a16="http://schemas.microsoft.com/office/drawing/2014/main" id="{ED150F02-D928-4F78-9766-76758A7217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1" name="TextBox 73">
          <a:extLst>
            <a:ext uri="{FF2B5EF4-FFF2-40B4-BE49-F238E27FC236}">
              <a16:creationId xmlns="" xmlns:a16="http://schemas.microsoft.com/office/drawing/2014/main" id="{D4988125-AE30-4649-A738-97ADA2C251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2" name="TextBox 73">
          <a:extLst>
            <a:ext uri="{FF2B5EF4-FFF2-40B4-BE49-F238E27FC236}">
              <a16:creationId xmlns="" xmlns:a16="http://schemas.microsoft.com/office/drawing/2014/main" id="{7E8557A6-2210-46AC-A9CE-54CD4EC1F8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3" name="TextBox 73">
          <a:extLst>
            <a:ext uri="{FF2B5EF4-FFF2-40B4-BE49-F238E27FC236}">
              <a16:creationId xmlns="" xmlns:a16="http://schemas.microsoft.com/office/drawing/2014/main" id="{82A72D7E-E339-4E7B-A33E-3F5B9FAB1F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4" name="TextBox 73">
          <a:extLst>
            <a:ext uri="{FF2B5EF4-FFF2-40B4-BE49-F238E27FC236}">
              <a16:creationId xmlns="" xmlns:a16="http://schemas.microsoft.com/office/drawing/2014/main" id="{5FD9C172-400E-4F22-A9D7-0820BF27D4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5" name="TextBox 73">
          <a:extLst>
            <a:ext uri="{FF2B5EF4-FFF2-40B4-BE49-F238E27FC236}">
              <a16:creationId xmlns="" xmlns:a16="http://schemas.microsoft.com/office/drawing/2014/main" id="{E3FE0AE7-7D2E-4344-AC90-7FE57EA9DB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6" name="TextBox 73">
          <a:extLst>
            <a:ext uri="{FF2B5EF4-FFF2-40B4-BE49-F238E27FC236}">
              <a16:creationId xmlns="" xmlns:a16="http://schemas.microsoft.com/office/drawing/2014/main" id="{AE85C326-E554-45F1-82C0-A55134B2CD1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7" name="TextBox 73">
          <a:extLst>
            <a:ext uri="{FF2B5EF4-FFF2-40B4-BE49-F238E27FC236}">
              <a16:creationId xmlns="" xmlns:a16="http://schemas.microsoft.com/office/drawing/2014/main" id="{C5FAE67D-D13A-4A86-8CCA-C575289163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8" name="TextBox 73">
          <a:extLst>
            <a:ext uri="{FF2B5EF4-FFF2-40B4-BE49-F238E27FC236}">
              <a16:creationId xmlns="" xmlns:a16="http://schemas.microsoft.com/office/drawing/2014/main" id="{A92513A8-1190-445B-86FE-1D5C94FF9A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39" name="TextBox 73">
          <a:extLst>
            <a:ext uri="{FF2B5EF4-FFF2-40B4-BE49-F238E27FC236}">
              <a16:creationId xmlns="" xmlns:a16="http://schemas.microsoft.com/office/drawing/2014/main" id="{0B7F9966-0374-412D-9ACA-130DE0951D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0" name="TextBox 73">
          <a:extLst>
            <a:ext uri="{FF2B5EF4-FFF2-40B4-BE49-F238E27FC236}">
              <a16:creationId xmlns="" xmlns:a16="http://schemas.microsoft.com/office/drawing/2014/main" id="{DAA80B61-A869-42D0-A248-A4B69B2BBD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1" name="TextBox 73">
          <a:extLst>
            <a:ext uri="{FF2B5EF4-FFF2-40B4-BE49-F238E27FC236}">
              <a16:creationId xmlns="" xmlns:a16="http://schemas.microsoft.com/office/drawing/2014/main" id="{212BD485-582C-413F-B6BD-FCA0CDFB7E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2" name="TextBox 73">
          <a:extLst>
            <a:ext uri="{FF2B5EF4-FFF2-40B4-BE49-F238E27FC236}">
              <a16:creationId xmlns="" xmlns:a16="http://schemas.microsoft.com/office/drawing/2014/main" id="{19A0F689-8AEB-47AA-8157-7C9165A4F6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3" name="TextBox 73">
          <a:extLst>
            <a:ext uri="{FF2B5EF4-FFF2-40B4-BE49-F238E27FC236}">
              <a16:creationId xmlns="" xmlns:a16="http://schemas.microsoft.com/office/drawing/2014/main" id="{EC3FF39C-5618-4E3A-AC15-5C807EA90A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4" name="TextBox 73">
          <a:extLst>
            <a:ext uri="{FF2B5EF4-FFF2-40B4-BE49-F238E27FC236}">
              <a16:creationId xmlns="" xmlns:a16="http://schemas.microsoft.com/office/drawing/2014/main" id="{552D415E-0301-4416-91A5-B529E83DE2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5" name="TextBox 73">
          <a:extLst>
            <a:ext uri="{FF2B5EF4-FFF2-40B4-BE49-F238E27FC236}">
              <a16:creationId xmlns="" xmlns:a16="http://schemas.microsoft.com/office/drawing/2014/main" id="{D5318AA5-2378-4A0C-B1E2-9E11EC302C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6" name="TextBox 73">
          <a:extLst>
            <a:ext uri="{FF2B5EF4-FFF2-40B4-BE49-F238E27FC236}">
              <a16:creationId xmlns="" xmlns:a16="http://schemas.microsoft.com/office/drawing/2014/main" id="{125B489C-69CF-4931-962A-136BC96234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7" name="TextBox 73">
          <a:extLst>
            <a:ext uri="{FF2B5EF4-FFF2-40B4-BE49-F238E27FC236}">
              <a16:creationId xmlns="" xmlns:a16="http://schemas.microsoft.com/office/drawing/2014/main" id="{69FE9E1C-4A7B-439B-935C-C07F9CDB5ED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8" name="TextBox 73">
          <a:extLst>
            <a:ext uri="{FF2B5EF4-FFF2-40B4-BE49-F238E27FC236}">
              <a16:creationId xmlns="" xmlns:a16="http://schemas.microsoft.com/office/drawing/2014/main" id="{33844D69-BC04-430D-B0BC-42CDF4C25C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49" name="TextBox 73">
          <a:extLst>
            <a:ext uri="{FF2B5EF4-FFF2-40B4-BE49-F238E27FC236}">
              <a16:creationId xmlns="" xmlns:a16="http://schemas.microsoft.com/office/drawing/2014/main" id="{9DBB1FAB-4051-4909-91C8-57E67684D50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0" name="TextBox 73">
          <a:extLst>
            <a:ext uri="{FF2B5EF4-FFF2-40B4-BE49-F238E27FC236}">
              <a16:creationId xmlns="" xmlns:a16="http://schemas.microsoft.com/office/drawing/2014/main" id="{E5F06C9F-2EE7-4D51-94AA-574797349E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1" name="TextBox 73">
          <a:extLst>
            <a:ext uri="{FF2B5EF4-FFF2-40B4-BE49-F238E27FC236}">
              <a16:creationId xmlns="" xmlns:a16="http://schemas.microsoft.com/office/drawing/2014/main" id="{386AFE71-3E80-4684-91C6-4767E815CC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2" name="TextBox 73">
          <a:extLst>
            <a:ext uri="{FF2B5EF4-FFF2-40B4-BE49-F238E27FC236}">
              <a16:creationId xmlns="" xmlns:a16="http://schemas.microsoft.com/office/drawing/2014/main" id="{CD5BF354-61FE-4C0A-9951-331FD76BAC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3" name="TextBox 73">
          <a:extLst>
            <a:ext uri="{FF2B5EF4-FFF2-40B4-BE49-F238E27FC236}">
              <a16:creationId xmlns="" xmlns:a16="http://schemas.microsoft.com/office/drawing/2014/main" id="{08D5FE56-2331-4075-803B-A6066D86D9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4" name="TextBox 73">
          <a:extLst>
            <a:ext uri="{FF2B5EF4-FFF2-40B4-BE49-F238E27FC236}">
              <a16:creationId xmlns="" xmlns:a16="http://schemas.microsoft.com/office/drawing/2014/main" id="{7ACAB807-AB98-4322-B50D-F0C1E007F8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5" name="TextBox 73">
          <a:extLst>
            <a:ext uri="{FF2B5EF4-FFF2-40B4-BE49-F238E27FC236}">
              <a16:creationId xmlns="" xmlns:a16="http://schemas.microsoft.com/office/drawing/2014/main" id="{5536E0F3-98FB-4D67-AB95-62AC60470B2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6" name="TextBox 73">
          <a:extLst>
            <a:ext uri="{FF2B5EF4-FFF2-40B4-BE49-F238E27FC236}">
              <a16:creationId xmlns="" xmlns:a16="http://schemas.microsoft.com/office/drawing/2014/main" id="{221ECACD-7CB5-470C-B236-C00471CA7C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7" name="TextBox 73">
          <a:extLst>
            <a:ext uri="{FF2B5EF4-FFF2-40B4-BE49-F238E27FC236}">
              <a16:creationId xmlns="" xmlns:a16="http://schemas.microsoft.com/office/drawing/2014/main" id="{67739418-2DB6-4E81-A10E-63CC9D0863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8" name="TextBox 73">
          <a:extLst>
            <a:ext uri="{FF2B5EF4-FFF2-40B4-BE49-F238E27FC236}">
              <a16:creationId xmlns="" xmlns:a16="http://schemas.microsoft.com/office/drawing/2014/main" id="{0AD328B1-8345-4A0E-BAC8-9C3FC874D8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59" name="TextBox 73">
          <a:extLst>
            <a:ext uri="{FF2B5EF4-FFF2-40B4-BE49-F238E27FC236}">
              <a16:creationId xmlns="" xmlns:a16="http://schemas.microsoft.com/office/drawing/2014/main" id="{5C77C614-6323-46AC-866E-4FB26AB3C9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0" name="TextBox 73">
          <a:extLst>
            <a:ext uri="{FF2B5EF4-FFF2-40B4-BE49-F238E27FC236}">
              <a16:creationId xmlns="" xmlns:a16="http://schemas.microsoft.com/office/drawing/2014/main" id="{9FDAD9E7-09F8-41D7-8B8E-2E9A128E19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1" name="TextBox 73">
          <a:extLst>
            <a:ext uri="{FF2B5EF4-FFF2-40B4-BE49-F238E27FC236}">
              <a16:creationId xmlns="" xmlns:a16="http://schemas.microsoft.com/office/drawing/2014/main" id="{D5CDFFCA-7A8B-42D2-9BA3-E025AC247B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2" name="TextBox 73">
          <a:extLst>
            <a:ext uri="{FF2B5EF4-FFF2-40B4-BE49-F238E27FC236}">
              <a16:creationId xmlns="" xmlns:a16="http://schemas.microsoft.com/office/drawing/2014/main" id="{58F2A0A3-9547-46DF-B5C1-423E29E839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3" name="TextBox 73">
          <a:extLst>
            <a:ext uri="{FF2B5EF4-FFF2-40B4-BE49-F238E27FC236}">
              <a16:creationId xmlns="" xmlns:a16="http://schemas.microsoft.com/office/drawing/2014/main" id="{5B2216C7-0101-43F1-80CB-D96197A6A1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4" name="TextBox 73">
          <a:extLst>
            <a:ext uri="{FF2B5EF4-FFF2-40B4-BE49-F238E27FC236}">
              <a16:creationId xmlns="" xmlns:a16="http://schemas.microsoft.com/office/drawing/2014/main" id="{C9A71418-795B-4A5F-B3E9-34B5B96FD6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5" name="TextBox 73">
          <a:extLst>
            <a:ext uri="{FF2B5EF4-FFF2-40B4-BE49-F238E27FC236}">
              <a16:creationId xmlns="" xmlns:a16="http://schemas.microsoft.com/office/drawing/2014/main" id="{187A0938-E605-47C9-A0B4-564B1EC679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6" name="TextBox 73">
          <a:extLst>
            <a:ext uri="{FF2B5EF4-FFF2-40B4-BE49-F238E27FC236}">
              <a16:creationId xmlns="" xmlns:a16="http://schemas.microsoft.com/office/drawing/2014/main" id="{3711DD38-657A-49E0-B8E3-C9D8E9D032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7" name="TextBox 73">
          <a:extLst>
            <a:ext uri="{FF2B5EF4-FFF2-40B4-BE49-F238E27FC236}">
              <a16:creationId xmlns="" xmlns:a16="http://schemas.microsoft.com/office/drawing/2014/main" id="{6ACA2CEA-CC80-4593-BFF3-13E4AF83C9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8" name="TextBox 73">
          <a:extLst>
            <a:ext uri="{FF2B5EF4-FFF2-40B4-BE49-F238E27FC236}">
              <a16:creationId xmlns="" xmlns:a16="http://schemas.microsoft.com/office/drawing/2014/main" id="{FC5B34D3-5F16-47F9-BBF6-880ADB1C17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69" name="TextBox 73">
          <a:extLst>
            <a:ext uri="{FF2B5EF4-FFF2-40B4-BE49-F238E27FC236}">
              <a16:creationId xmlns="" xmlns:a16="http://schemas.microsoft.com/office/drawing/2014/main" id="{AE3BC2D4-4D37-4131-AB53-1E65193B57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0" name="TextBox 73">
          <a:extLst>
            <a:ext uri="{FF2B5EF4-FFF2-40B4-BE49-F238E27FC236}">
              <a16:creationId xmlns="" xmlns:a16="http://schemas.microsoft.com/office/drawing/2014/main" id="{13253DE6-8FDD-402F-8DA6-5E99B51678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1" name="TextBox 73">
          <a:extLst>
            <a:ext uri="{FF2B5EF4-FFF2-40B4-BE49-F238E27FC236}">
              <a16:creationId xmlns="" xmlns:a16="http://schemas.microsoft.com/office/drawing/2014/main" id="{97639C4E-1DB1-4AA5-B372-2FEB10F0E4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2" name="TextBox 73">
          <a:extLst>
            <a:ext uri="{FF2B5EF4-FFF2-40B4-BE49-F238E27FC236}">
              <a16:creationId xmlns="" xmlns:a16="http://schemas.microsoft.com/office/drawing/2014/main" id="{87CB20B7-5AFD-4EA8-B76C-0992AA15AC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3" name="TextBox 73">
          <a:extLst>
            <a:ext uri="{FF2B5EF4-FFF2-40B4-BE49-F238E27FC236}">
              <a16:creationId xmlns="" xmlns:a16="http://schemas.microsoft.com/office/drawing/2014/main" id="{A9FAAF4D-CE10-4F93-8245-670FDE6809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4" name="TextBox 73">
          <a:extLst>
            <a:ext uri="{FF2B5EF4-FFF2-40B4-BE49-F238E27FC236}">
              <a16:creationId xmlns="" xmlns:a16="http://schemas.microsoft.com/office/drawing/2014/main" id="{013BFCAE-A6CE-4AD7-9653-539CA84E681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5" name="TextBox 73">
          <a:extLst>
            <a:ext uri="{FF2B5EF4-FFF2-40B4-BE49-F238E27FC236}">
              <a16:creationId xmlns="" xmlns:a16="http://schemas.microsoft.com/office/drawing/2014/main" id="{BED63AA1-43DE-4E7E-BDDA-4D1627F57E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6" name="TextBox 73">
          <a:extLst>
            <a:ext uri="{FF2B5EF4-FFF2-40B4-BE49-F238E27FC236}">
              <a16:creationId xmlns="" xmlns:a16="http://schemas.microsoft.com/office/drawing/2014/main" id="{E1AFCDF9-7373-452D-A772-CBA1ABB28E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7" name="TextBox 73">
          <a:extLst>
            <a:ext uri="{FF2B5EF4-FFF2-40B4-BE49-F238E27FC236}">
              <a16:creationId xmlns="" xmlns:a16="http://schemas.microsoft.com/office/drawing/2014/main" id="{04FA4E75-5A43-46BD-A67F-B996CD7022A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8" name="TextBox 73">
          <a:extLst>
            <a:ext uri="{FF2B5EF4-FFF2-40B4-BE49-F238E27FC236}">
              <a16:creationId xmlns="" xmlns:a16="http://schemas.microsoft.com/office/drawing/2014/main" id="{2E3EDCB5-9A57-4350-8AC2-DC2B46843A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79" name="TextBox 73">
          <a:extLst>
            <a:ext uri="{FF2B5EF4-FFF2-40B4-BE49-F238E27FC236}">
              <a16:creationId xmlns="" xmlns:a16="http://schemas.microsoft.com/office/drawing/2014/main" id="{E3AC05CA-6DF2-409E-8209-029E9327CD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0" name="TextBox 73">
          <a:extLst>
            <a:ext uri="{FF2B5EF4-FFF2-40B4-BE49-F238E27FC236}">
              <a16:creationId xmlns="" xmlns:a16="http://schemas.microsoft.com/office/drawing/2014/main" id="{A35D6534-DFE1-4229-AE43-F6202AFF64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1" name="TextBox 73">
          <a:extLst>
            <a:ext uri="{FF2B5EF4-FFF2-40B4-BE49-F238E27FC236}">
              <a16:creationId xmlns="" xmlns:a16="http://schemas.microsoft.com/office/drawing/2014/main" id="{A27D95A9-9E74-4C70-8DE9-B87786ACB59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2" name="TextBox 73">
          <a:extLst>
            <a:ext uri="{FF2B5EF4-FFF2-40B4-BE49-F238E27FC236}">
              <a16:creationId xmlns="" xmlns:a16="http://schemas.microsoft.com/office/drawing/2014/main" id="{4C98884E-F06A-4350-82F3-C2ED194314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3" name="TextBox 73">
          <a:extLst>
            <a:ext uri="{FF2B5EF4-FFF2-40B4-BE49-F238E27FC236}">
              <a16:creationId xmlns="" xmlns:a16="http://schemas.microsoft.com/office/drawing/2014/main" id="{36A8453C-727E-453D-AF70-3EF3900937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4" name="TextBox 73">
          <a:extLst>
            <a:ext uri="{FF2B5EF4-FFF2-40B4-BE49-F238E27FC236}">
              <a16:creationId xmlns="" xmlns:a16="http://schemas.microsoft.com/office/drawing/2014/main" id="{15058DFC-B51D-49F7-9455-0C5171CDBAA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5" name="TextBox 73">
          <a:extLst>
            <a:ext uri="{FF2B5EF4-FFF2-40B4-BE49-F238E27FC236}">
              <a16:creationId xmlns="" xmlns:a16="http://schemas.microsoft.com/office/drawing/2014/main" id="{E2849FFB-5AF2-4BE9-877D-94EFA9FE50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6" name="TextBox 73">
          <a:extLst>
            <a:ext uri="{FF2B5EF4-FFF2-40B4-BE49-F238E27FC236}">
              <a16:creationId xmlns="" xmlns:a16="http://schemas.microsoft.com/office/drawing/2014/main" id="{91FD22ED-516F-41A6-BB74-BE2707B827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7" name="TextBox 73">
          <a:extLst>
            <a:ext uri="{FF2B5EF4-FFF2-40B4-BE49-F238E27FC236}">
              <a16:creationId xmlns="" xmlns:a16="http://schemas.microsoft.com/office/drawing/2014/main" id="{AF4EBF4B-74C6-4084-8C2E-8D0E010E4C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8" name="TextBox 73">
          <a:extLst>
            <a:ext uri="{FF2B5EF4-FFF2-40B4-BE49-F238E27FC236}">
              <a16:creationId xmlns="" xmlns:a16="http://schemas.microsoft.com/office/drawing/2014/main" id="{3796F8C0-E64A-4D6E-B80D-050D31EE60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89" name="TextBox 73">
          <a:extLst>
            <a:ext uri="{FF2B5EF4-FFF2-40B4-BE49-F238E27FC236}">
              <a16:creationId xmlns="" xmlns:a16="http://schemas.microsoft.com/office/drawing/2014/main" id="{3CF1BFC6-1884-420B-9766-A1D5689001A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90" name="TextBox 73">
          <a:extLst>
            <a:ext uri="{FF2B5EF4-FFF2-40B4-BE49-F238E27FC236}">
              <a16:creationId xmlns="" xmlns:a16="http://schemas.microsoft.com/office/drawing/2014/main" id="{67A9A458-5189-47F1-942B-CD832AD2FC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991" name="TextBox 73">
          <a:extLst>
            <a:ext uri="{FF2B5EF4-FFF2-40B4-BE49-F238E27FC236}">
              <a16:creationId xmlns="" xmlns:a16="http://schemas.microsoft.com/office/drawing/2014/main" id="{3BBCA578-56A5-4877-9D6C-33D6588E2B1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2" name="TextBox 73">
          <a:extLst>
            <a:ext uri="{FF2B5EF4-FFF2-40B4-BE49-F238E27FC236}">
              <a16:creationId xmlns="" xmlns:a16="http://schemas.microsoft.com/office/drawing/2014/main" id="{4BC2442F-8763-4C00-9428-50F3953E41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3" name="TextBox 73">
          <a:extLst>
            <a:ext uri="{FF2B5EF4-FFF2-40B4-BE49-F238E27FC236}">
              <a16:creationId xmlns="" xmlns:a16="http://schemas.microsoft.com/office/drawing/2014/main" id="{89FA2214-C448-4DDC-9378-7AA22088411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4" name="TextBox 73">
          <a:extLst>
            <a:ext uri="{FF2B5EF4-FFF2-40B4-BE49-F238E27FC236}">
              <a16:creationId xmlns="" xmlns:a16="http://schemas.microsoft.com/office/drawing/2014/main" id="{ACD430CE-F037-4ED3-B082-5FDF36C7C98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5" name="TextBox 73">
          <a:extLst>
            <a:ext uri="{FF2B5EF4-FFF2-40B4-BE49-F238E27FC236}">
              <a16:creationId xmlns="" xmlns:a16="http://schemas.microsoft.com/office/drawing/2014/main" id="{89E122A9-3800-41B6-BA16-DCB4209B860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6" name="TextBox 73">
          <a:extLst>
            <a:ext uri="{FF2B5EF4-FFF2-40B4-BE49-F238E27FC236}">
              <a16:creationId xmlns="" xmlns:a16="http://schemas.microsoft.com/office/drawing/2014/main" id="{A15D1340-8EC4-4B69-8A9E-92C06A2F743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7" name="TextBox 73">
          <a:extLst>
            <a:ext uri="{FF2B5EF4-FFF2-40B4-BE49-F238E27FC236}">
              <a16:creationId xmlns="" xmlns:a16="http://schemas.microsoft.com/office/drawing/2014/main" id="{9531AA0C-A287-4138-8338-EB59CF48EAC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8" name="TextBox 73">
          <a:extLst>
            <a:ext uri="{FF2B5EF4-FFF2-40B4-BE49-F238E27FC236}">
              <a16:creationId xmlns="" xmlns:a16="http://schemas.microsoft.com/office/drawing/2014/main" id="{1C0FA6A0-D615-49D1-B92D-7720C064B1E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999" name="TextBox 73">
          <a:extLst>
            <a:ext uri="{FF2B5EF4-FFF2-40B4-BE49-F238E27FC236}">
              <a16:creationId xmlns="" xmlns:a16="http://schemas.microsoft.com/office/drawing/2014/main" id="{6FC08E13-4901-4A92-86EA-BEE52955266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0" name="TextBox 73">
          <a:extLst>
            <a:ext uri="{FF2B5EF4-FFF2-40B4-BE49-F238E27FC236}">
              <a16:creationId xmlns="" xmlns:a16="http://schemas.microsoft.com/office/drawing/2014/main" id="{CFB9D66D-9A37-41C9-8A81-28F2962735A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1" name="TextBox 73">
          <a:extLst>
            <a:ext uri="{FF2B5EF4-FFF2-40B4-BE49-F238E27FC236}">
              <a16:creationId xmlns="" xmlns:a16="http://schemas.microsoft.com/office/drawing/2014/main" id="{491C28A8-5C02-4786-81E2-5F9656F1201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2" name="TextBox 73">
          <a:extLst>
            <a:ext uri="{FF2B5EF4-FFF2-40B4-BE49-F238E27FC236}">
              <a16:creationId xmlns="" xmlns:a16="http://schemas.microsoft.com/office/drawing/2014/main" id="{44C05809-0908-4EDB-A603-69AD807417B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3" name="TextBox 73">
          <a:extLst>
            <a:ext uri="{FF2B5EF4-FFF2-40B4-BE49-F238E27FC236}">
              <a16:creationId xmlns="" xmlns:a16="http://schemas.microsoft.com/office/drawing/2014/main" id="{7ED30332-075A-4A94-A2F7-DAC6FD74DB5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4" name="TextBox 73">
          <a:extLst>
            <a:ext uri="{FF2B5EF4-FFF2-40B4-BE49-F238E27FC236}">
              <a16:creationId xmlns="" xmlns:a16="http://schemas.microsoft.com/office/drawing/2014/main" id="{4A0D1CE1-0BC8-4796-A4AF-5841462C13D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5" name="TextBox 73">
          <a:extLst>
            <a:ext uri="{FF2B5EF4-FFF2-40B4-BE49-F238E27FC236}">
              <a16:creationId xmlns="" xmlns:a16="http://schemas.microsoft.com/office/drawing/2014/main" id="{92C950E8-4A71-49A8-8221-49565E3691A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6" name="TextBox 73">
          <a:extLst>
            <a:ext uri="{FF2B5EF4-FFF2-40B4-BE49-F238E27FC236}">
              <a16:creationId xmlns="" xmlns:a16="http://schemas.microsoft.com/office/drawing/2014/main" id="{8D1A6164-5ECC-4255-BF03-2658EDB44E8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7" name="TextBox 73">
          <a:extLst>
            <a:ext uri="{FF2B5EF4-FFF2-40B4-BE49-F238E27FC236}">
              <a16:creationId xmlns="" xmlns:a16="http://schemas.microsoft.com/office/drawing/2014/main" id="{2F7D66E2-EF66-4722-A321-035C1989905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8" name="TextBox 73">
          <a:extLst>
            <a:ext uri="{FF2B5EF4-FFF2-40B4-BE49-F238E27FC236}">
              <a16:creationId xmlns="" xmlns:a16="http://schemas.microsoft.com/office/drawing/2014/main" id="{4B56AC02-1728-496A-A358-6F93C5CB218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09" name="TextBox 73">
          <a:extLst>
            <a:ext uri="{FF2B5EF4-FFF2-40B4-BE49-F238E27FC236}">
              <a16:creationId xmlns="" xmlns:a16="http://schemas.microsoft.com/office/drawing/2014/main" id="{E10AC23A-0AE8-44D9-A6E6-37105A0FC76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0" name="TextBox 73">
          <a:extLst>
            <a:ext uri="{FF2B5EF4-FFF2-40B4-BE49-F238E27FC236}">
              <a16:creationId xmlns="" xmlns:a16="http://schemas.microsoft.com/office/drawing/2014/main" id="{89A778B2-33C7-4AFE-AE37-96A0AA90E48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1" name="TextBox 73">
          <a:extLst>
            <a:ext uri="{FF2B5EF4-FFF2-40B4-BE49-F238E27FC236}">
              <a16:creationId xmlns="" xmlns:a16="http://schemas.microsoft.com/office/drawing/2014/main" id="{D17ABD13-B961-463A-B594-11375EA7F69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2" name="TextBox 73">
          <a:extLst>
            <a:ext uri="{FF2B5EF4-FFF2-40B4-BE49-F238E27FC236}">
              <a16:creationId xmlns="" xmlns:a16="http://schemas.microsoft.com/office/drawing/2014/main" id="{673D01B9-BCE4-4F96-AAFC-43CAE69C906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3" name="TextBox 73">
          <a:extLst>
            <a:ext uri="{FF2B5EF4-FFF2-40B4-BE49-F238E27FC236}">
              <a16:creationId xmlns="" xmlns:a16="http://schemas.microsoft.com/office/drawing/2014/main" id="{35E32D8A-FE7D-402F-A33B-4B2CBFA91C6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4" name="TextBox 73">
          <a:extLst>
            <a:ext uri="{FF2B5EF4-FFF2-40B4-BE49-F238E27FC236}">
              <a16:creationId xmlns="" xmlns:a16="http://schemas.microsoft.com/office/drawing/2014/main" id="{7B07F2F2-3439-4668-8E92-2E7D1A759EA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5" name="TextBox 73">
          <a:extLst>
            <a:ext uri="{FF2B5EF4-FFF2-40B4-BE49-F238E27FC236}">
              <a16:creationId xmlns="" xmlns:a16="http://schemas.microsoft.com/office/drawing/2014/main" id="{EE2819C4-7424-4E27-88B6-133207BC245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6" name="TextBox 73">
          <a:extLst>
            <a:ext uri="{FF2B5EF4-FFF2-40B4-BE49-F238E27FC236}">
              <a16:creationId xmlns="" xmlns:a16="http://schemas.microsoft.com/office/drawing/2014/main" id="{BF8B5AE7-45E0-4589-9EC9-9545DC1C9C5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7" name="TextBox 73">
          <a:extLst>
            <a:ext uri="{FF2B5EF4-FFF2-40B4-BE49-F238E27FC236}">
              <a16:creationId xmlns="" xmlns:a16="http://schemas.microsoft.com/office/drawing/2014/main" id="{AA627363-831C-4B34-9F7B-DD1F74B588F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8" name="TextBox 73">
          <a:extLst>
            <a:ext uri="{FF2B5EF4-FFF2-40B4-BE49-F238E27FC236}">
              <a16:creationId xmlns="" xmlns:a16="http://schemas.microsoft.com/office/drawing/2014/main" id="{98A50A54-75D5-446A-B7AB-5BC9E163AE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19" name="TextBox 73">
          <a:extLst>
            <a:ext uri="{FF2B5EF4-FFF2-40B4-BE49-F238E27FC236}">
              <a16:creationId xmlns="" xmlns:a16="http://schemas.microsoft.com/office/drawing/2014/main" id="{22C3EFC7-627F-47E3-BE11-1D4F1C03316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0" name="TextBox 73">
          <a:extLst>
            <a:ext uri="{FF2B5EF4-FFF2-40B4-BE49-F238E27FC236}">
              <a16:creationId xmlns="" xmlns:a16="http://schemas.microsoft.com/office/drawing/2014/main" id="{0D5CED2C-86C8-4147-8383-4206902FEBB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1" name="TextBox 73">
          <a:extLst>
            <a:ext uri="{FF2B5EF4-FFF2-40B4-BE49-F238E27FC236}">
              <a16:creationId xmlns="" xmlns:a16="http://schemas.microsoft.com/office/drawing/2014/main" id="{8BDFE7F0-C034-47EE-8215-7F9562A85D0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2" name="TextBox 73">
          <a:extLst>
            <a:ext uri="{FF2B5EF4-FFF2-40B4-BE49-F238E27FC236}">
              <a16:creationId xmlns="" xmlns:a16="http://schemas.microsoft.com/office/drawing/2014/main" id="{90C7A4AD-3EF6-428D-9BAE-9719789F184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3" name="TextBox 73">
          <a:extLst>
            <a:ext uri="{FF2B5EF4-FFF2-40B4-BE49-F238E27FC236}">
              <a16:creationId xmlns="" xmlns:a16="http://schemas.microsoft.com/office/drawing/2014/main" id="{29DFBEB9-66E4-4156-B969-4C5F900814B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4" name="TextBox 73">
          <a:extLst>
            <a:ext uri="{FF2B5EF4-FFF2-40B4-BE49-F238E27FC236}">
              <a16:creationId xmlns="" xmlns:a16="http://schemas.microsoft.com/office/drawing/2014/main" id="{5933CED5-377A-44BB-8FC0-B3BA1FD6232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5" name="TextBox 73">
          <a:extLst>
            <a:ext uri="{FF2B5EF4-FFF2-40B4-BE49-F238E27FC236}">
              <a16:creationId xmlns="" xmlns:a16="http://schemas.microsoft.com/office/drawing/2014/main" id="{183F517C-FEDC-47E0-A0D0-B80572AEF99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6" name="TextBox 73">
          <a:extLst>
            <a:ext uri="{FF2B5EF4-FFF2-40B4-BE49-F238E27FC236}">
              <a16:creationId xmlns="" xmlns:a16="http://schemas.microsoft.com/office/drawing/2014/main" id="{1F0058B4-01B0-4454-A4B3-08D94F938C5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7" name="TextBox 73">
          <a:extLst>
            <a:ext uri="{FF2B5EF4-FFF2-40B4-BE49-F238E27FC236}">
              <a16:creationId xmlns="" xmlns:a16="http://schemas.microsoft.com/office/drawing/2014/main" id="{501A5979-B452-4D0C-9E4F-CD8513F4E5F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8" name="TextBox 73">
          <a:extLst>
            <a:ext uri="{FF2B5EF4-FFF2-40B4-BE49-F238E27FC236}">
              <a16:creationId xmlns="" xmlns:a16="http://schemas.microsoft.com/office/drawing/2014/main" id="{CD70CD99-A93D-4A6D-92C0-C379F38FE22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29" name="TextBox 73">
          <a:extLst>
            <a:ext uri="{FF2B5EF4-FFF2-40B4-BE49-F238E27FC236}">
              <a16:creationId xmlns="" xmlns:a16="http://schemas.microsoft.com/office/drawing/2014/main" id="{75BD89C1-1652-4979-862A-554B4B98DF1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0" name="TextBox 73">
          <a:extLst>
            <a:ext uri="{FF2B5EF4-FFF2-40B4-BE49-F238E27FC236}">
              <a16:creationId xmlns="" xmlns:a16="http://schemas.microsoft.com/office/drawing/2014/main" id="{B9CD9232-4862-4DD9-B917-DB8F68EB792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1" name="TextBox 73">
          <a:extLst>
            <a:ext uri="{FF2B5EF4-FFF2-40B4-BE49-F238E27FC236}">
              <a16:creationId xmlns="" xmlns:a16="http://schemas.microsoft.com/office/drawing/2014/main" id="{6E26B1C2-8244-4AA3-8126-04E00D736F9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2" name="TextBox 73">
          <a:extLst>
            <a:ext uri="{FF2B5EF4-FFF2-40B4-BE49-F238E27FC236}">
              <a16:creationId xmlns="" xmlns:a16="http://schemas.microsoft.com/office/drawing/2014/main" id="{688E3CCF-877A-4708-BC3B-5C612F38A53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3" name="TextBox 73">
          <a:extLst>
            <a:ext uri="{FF2B5EF4-FFF2-40B4-BE49-F238E27FC236}">
              <a16:creationId xmlns="" xmlns:a16="http://schemas.microsoft.com/office/drawing/2014/main" id="{AF568E17-ED92-4B5B-9982-02835D0A3BC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4" name="TextBox 73">
          <a:extLst>
            <a:ext uri="{FF2B5EF4-FFF2-40B4-BE49-F238E27FC236}">
              <a16:creationId xmlns="" xmlns:a16="http://schemas.microsoft.com/office/drawing/2014/main" id="{C7D452EE-8DEE-4AE3-8ADB-6D6CB9B75F2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5" name="TextBox 73">
          <a:extLst>
            <a:ext uri="{FF2B5EF4-FFF2-40B4-BE49-F238E27FC236}">
              <a16:creationId xmlns="" xmlns:a16="http://schemas.microsoft.com/office/drawing/2014/main" id="{D10D6EE7-3046-4D8D-93F1-0ACC8EEFD47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6" name="TextBox 73">
          <a:extLst>
            <a:ext uri="{FF2B5EF4-FFF2-40B4-BE49-F238E27FC236}">
              <a16:creationId xmlns="" xmlns:a16="http://schemas.microsoft.com/office/drawing/2014/main" id="{F59D4860-A460-4554-B8B6-09776FFC689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7" name="TextBox 73">
          <a:extLst>
            <a:ext uri="{FF2B5EF4-FFF2-40B4-BE49-F238E27FC236}">
              <a16:creationId xmlns="" xmlns:a16="http://schemas.microsoft.com/office/drawing/2014/main" id="{65E555F3-F525-4A12-99F0-5A48D29EA72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8" name="TextBox 73">
          <a:extLst>
            <a:ext uri="{FF2B5EF4-FFF2-40B4-BE49-F238E27FC236}">
              <a16:creationId xmlns="" xmlns:a16="http://schemas.microsoft.com/office/drawing/2014/main" id="{CA7DA2EC-CABC-406C-832D-F5F1D429B32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39" name="TextBox 73">
          <a:extLst>
            <a:ext uri="{FF2B5EF4-FFF2-40B4-BE49-F238E27FC236}">
              <a16:creationId xmlns="" xmlns:a16="http://schemas.microsoft.com/office/drawing/2014/main" id="{6A662F8D-D846-4A80-AFE9-50F27D5FEA1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0" name="TextBox 73">
          <a:extLst>
            <a:ext uri="{FF2B5EF4-FFF2-40B4-BE49-F238E27FC236}">
              <a16:creationId xmlns="" xmlns:a16="http://schemas.microsoft.com/office/drawing/2014/main" id="{3E317FDF-BD40-44A6-AD6D-F572D15E0ED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1" name="TextBox 73">
          <a:extLst>
            <a:ext uri="{FF2B5EF4-FFF2-40B4-BE49-F238E27FC236}">
              <a16:creationId xmlns="" xmlns:a16="http://schemas.microsoft.com/office/drawing/2014/main" id="{C55069B4-A434-4BA3-ABB8-0E43A6B6D5A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2" name="TextBox 73">
          <a:extLst>
            <a:ext uri="{FF2B5EF4-FFF2-40B4-BE49-F238E27FC236}">
              <a16:creationId xmlns="" xmlns:a16="http://schemas.microsoft.com/office/drawing/2014/main" id="{009A467A-1A63-45D2-9BE0-5008D64F792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3" name="TextBox 73">
          <a:extLst>
            <a:ext uri="{FF2B5EF4-FFF2-40B4-BE49-F238E27FC236}">
              <a16:creationId xmlns="" xmlns:a16="http://schemas.microsoft.com/office/drawing/2014/main" id="{8F3EB8AA-82E9-4CF9-8CC2-2D5B0C784C9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4" name="TextBox 73">
          <a:extLst>
            <a:ext uri="{FF2B5EF4-FFF2-40B4-BE49-F238E27FC236}">
              <a16:creationId xmlns="" xmlns:a16="http://schemas.microsoft.com/office/drawing/2014/main" id="{3973E097-9F77-4D61-9DF1-936CD148087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5" name="TextBox 73">
          <a:extLst>
            <a:ext uri="{FF2B5EF4-FFF2-40B4-BE49-F238E27FC236}">
              <a16:creationId xmlns="" xmlns:a16="http://schemas.microsoft.com/office/drawing/2014/main" id="{71AE60F8-D3E6-4D17-9784-BB367ED12E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6" name="TextBox 73">
          <a:extLst>
            <a:ext uri="{FF2B5EF4-FFF2-40B4-BE49-F238E27FC236}">
              <a16:creationId xmlns="" xmlns:a16="http://schemas.microsoft.com/office/drawing/2014/main" id="{A27D8C3A-8BD0-4012-AB3D-671E3EAA095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7" name="TextBox 73">
          <a:extLst>
            <a:ext uri="{FF2B5EF4-FFF2-40B4-BE49-F238E27FC236}">
              <a16:creationId xmlns="" xmlns:a16="http://schemas.microsoft.com/office/drawing/2014/main" id="{4DE25508-1F68-4A9B-A3C6-BD5FD265B73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8" name="TextBox 73">
          <a:extLst>
            <a:ext uri="{FF2B5EF4-FFF2-40B4-BE49-F238E27FC236}">
              <a16:creationId xmlns="" xmlns:a16="http://schemas.microsoft.com/office/drawing/2014/main" id="{DA3CDF9F-E81A-42A6-947A-46E0F27512A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49" name="TextBox 73">
          <a:extLst>
            <a:ext uri="{FF2B5EF4-FFF2-40B4-BE49-F238E27FC236}">
              <a16:creationId xmlns="" xmlns:a16="http://schemas.microsoft.com/office/drawing/2014/main" id="{CC1B459F-994C-4E2B-9665-0FB298CF7DE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0" name="TextBox 73">
          <a:extLst>
            <a:ext uri="{FF2B5EF4-FFF2-40B4-BE49-F238E27FC236}">
              <a16:creationId xmlns="" xmlns:a16="http://schemas.microsoft.com/office/drawing/2014/main" id="{9B8676FF-585D-459B-BBE3-B777EB80EDD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1" name="TextBox 73">
          <a:extLst>
            <a:ext uri="{FF2B5EF4-FFF2-40B4-BE49-F238E27FC236}">
              <a16:creationId xmlns="" xmlns:a16="http://schemas.microsoft.com/office/drawing/2014/main" id="{2CFD6F87-80D7-4EFF-81FF-1BB6A593815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2" name="TextBox 73">
          <a:extLst>
            <a:ext uri="{FF2B5EF4-FFF2-40B4-BE49-F238E27FC236}">
              <a16:creationId xmlns="" xmlns:a16="http://schemas.microsoft.com/office/drawing/2014/main" id="{E35BA45D-122A-4369-AC85-148C566B6E2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3" name="TextBox 73">
          <a:extLst>
            <a:ext uri="{FF2B5EF4-FFF2-40B4-BE49-F238E27FC236}">
              <a16:creationId xmlns="" xmlns:a16="http://schemas.microsoft.com/office/drawing/2014/main" id="{45DB8DB1-CA53-438F-9E02-32B4EA7805F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4" name="TextBox 73">
          <a:extLst>
            <a:ext uri="{FF2B5EF4-FFF2-40B4-BE49-F238E27FC236}">
              <a16:creationId xmlns="" xmlns:a16="http://schemas.microsoft.com/office/drawing/2014/main" id="{D15B443A-BFF3-4217-AC0E-62F21E48B62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5" name="TextBox 73">
          <a:extLst>
            <a:ext uri="{FF2B5EF4-FFF2-40B4-BE49-F238E27FC236}">
              <a16:creationId xmlns="" xmlns:a16="http://schemas.microsoft.com/office/drawing/2014/main" id="{9DFAF8A1-D2CE-4AF5-9C87-750E823338C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6" name="TextBox 73">
          <a:extLst>
            <a:ext uri="{FF2B5EF4-FFF2-40B4-BE49-F238E27FC236}">
              <a16:creationId xmlns="" xmlns:a16="http://schemas.microsoft.com/office/drawing/2014/main" id="{35474BBE-5AB8-4ECC-B763-00395DD6933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7" name="TextBox 73">
          <a:extLst>
            <a:ext uri="{FF2B5EF4-FFF2-40B4-BE49-F238E27FC236}">
              <a16:creationId xmlns="" xmlns:a16="http://schemas.microsoft.com/office/drawing/2014/main" id="{EA682592-6786-4641-AE81-21288F06205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8" name="TextBox 73">
          <a:extLst>
            <a:ext uri="{FF2B5EF4-FFF2-40B4-BE49-F238E27FC236}">
              <a16:creationId xmlns="" xmlns:a16="http://schemas.microsoft.com/office/drawing/2014/main" id="{173F984A-43CA-418D-8D44-748CDF7C9ED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59" name="TextBox 73">
          <a:extLst>
            <a:ext uri="{FF2B5EF4-FFF2-40B4-BE49-F238E27FC236}">
              <a16:creationId xmlns="" xmlns:a16="http://schemas.microsoft.com/office/drawing/2014/main" id="{9C942B5A-695F-4B6F-A4A3-13C35D1A204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0" name="TextBox 73">
          <a:extLst>
            <a:ext uri="{FF2B5EF4-FFF2-40B4-BE49-F238E27FC236}">
              <a16:creationId xmlns="" xmlns:a16="http://schemas.microsoft.com/office/drawing/2014/main" id="{B5BFDB58-FE36-4AA7-AB6B-56CFA538096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1" name="TextBox 73">
          <a:extLst>
            <a:ext uri="{FF2B5EF4-FFF2-40B4-BE49-F238E27FC236}">
              <a16:creationId xmlns="" xmlns:a16="http://schemas.microsoft.com/office/drawing/2014/main" id="{9B7D4110-45B9-4D39-87A0-420AFED09CD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2" name="TextBox 73">
          <a:extLst>
            <a:ext uri="{FF2B5EF4-FFF2-40B4-BE49-F238E27FC236}">
              <a16:creationId xmlns="" xmlns:a16="http://schemas.microsoft.com/office/drawing/2014/main" id="{A6049F5C-872C-4AC1-AD7B-B1ED447810D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3" name="TextBox 73">
          <a:extLst>
            <a:ext uri="{FF2B5EF4-FFF2-40B4-BE49-F238E27FC236}">
              <a16:creationId xmlns="" xmlns:a16="http://schemas.microsoft.com/office/drawing/2014/main" id="{77A0A5A3-7731-4118-87D1-7C21D143806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4" name="TextBox 73">
          <a:extLst>
            <a:ext uri="{FF2B5EF4-FFF2-40B4-BE49-F238E27FC236}">
              <a16:creationId xmlns="" xmlns:a16="http://schemas.microsoft.com/office/drawing/2014/main" id="{D37B9BA4-E1F8-424F-AC92-1E617BA4C56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5" name="TextBox 73">
          <a:extLst>
            <a:ext uri="{FF2B5EF4-FFF2-40B4-BE49-F238E27FC236}">
              <a16:creationId xmlns="" xmlns:a16="http://schemas.microsoft.com/office/drawing/2014/main" id="{E1A8FA16-A9DC-4A62-BF00-B68CB11AA69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6" name="TextBox 73">
          <a:extLst>
            <a:ext uri="{FF2B5EF4-FFF2-40B4-BE49-F238E27FC236}">
              <a16:creationId xmlns="" xmlns:a16="http://schemas.microsoft.com/office/drawing/2014/main" id="{E2E7F54B-FCF7-49F3-8540-B9377450514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7" name="TextBox 73">
          <a:extLst>
            <a:ext uri="{FF2B5EF4-FFF2-40B4-BE49-F238E27FC236}">
              <a16:creationId xmlns="" xmlns:a16="http://schemas.microsoft.com/office/drawing/2014/main" id="{39182C06-21C6-4CDB-8257-F0F46CFF060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8" name="TextBox 73">
          <a:extLst>
            <a:ext uri="{FF2B5EF4-FFF2-40B4-BE49-F238E27FC236}">
              <a16:creationId xmlns="" xmlns:a16="http://schemas.microsoft.com/office/drawing/2014/main" id="{D19AAE83-0C9E-4BFD-8FE8-ED1A5CE5DD6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69" name="TextBox 73">
          <a:extLst>
            <a:ext uri="{FF2B5EF4-FFF2-40B4-BE49-F238E27FC236}">
              <a16:creationId xmlns="" xmlns:a16="http://schemas.microsoft.com/office/drawing/2014/main" id="{7AF67191-08C0-4CBA-81AA-EA93CB7BDE1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0" name="TextBox 73">
          <a:extLst>
            <a:ext uri="{FF2B5EF4-FFF2-40B4-BE49-F238E27FC236}">
              <a16:creationId xmlns="" xmlns:a16="http://schemas.microsoft.com/office/drawing/2014/main" id="{30740D42-824F-4867-8E65-FD8EE24C22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1" name="TextBox 73">
          <a:extLst>
            <a:ext uri="{FF2B5EF4-FFF2-40B4-BE49-F238E27FC236}">
              <a16:creationId xmlns="" xmlns:a16="http://schemas.microsoft.com/office/drawing/2014/main" id="{C5A5DE2D-671C-46FE-9702-23827F89B69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2" name="TextBox 73">
          <a:extLst>
            <a:ext uri="{FF2B5EF4-FFF2-40B4-BE49-F238E27FC236}">
              <a16:creationId xmlns="" xmlns:a16="http://schemas.microsoft.com/office/drawing/2014/main" id="{3ADCE59F-E407-4C16-AAF5-16104089FA8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3" name="TextBox 73">
          <a:extLst>
            <a:ext uri="{FF2B5EF4-FFF2-40B4-BE49-F238E27FC236}">
              <a16:creationId xmlns="" xmlns:a16="http://schemas.microsoft.com/office/drawing/2014/main" id="{E2B4AE47-33EF-4833-A5DC-999CA94DA07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4" name="TextBox 73">
          <a:extLst>
            <a:ext uri="{FF2B5EF4-FFF2-40B4-BE49-F238E27FC236}">
              <a16:creationId xmlns="" xmlns:a16="http://schemas.microsoft.com/office/drawing/2014/main" id="{B717D07A-9973-47D4-B123-3E7ECD9F28F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5" name="TextBox 73">
          <a:extLst>
            <a:ext uri="{FF2B5EF4-FFF2-40B4-BE49-F238E27FC236}">
              <a16:creationId xmlns="" xmlns:a16="http://schemas.microsoft.com/office/drawing/2014/main" id="{A19FEC81-B238-4328-B5AD-9947B9AD52D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6" name="TextBox 73">
          <a:extLst>
            <a:ext uri="{FF2B5EF4-FFF2-40B4-BE49-F238E27FC236}">
              <a16:creationId xmlns="" xmlns:a16="http://schemas.microsoft.com/office/drawing/2014/main" id="{CF964DE2-14F1-4425-A293-0F0FAA0B1DA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7" name="TextBox 73">
          <a:extLst>
            <a:ext uri="{FF2B5EF4-FFF2-40B4-BE49-F238E27FC236}">
              <a16:creationId xmlns="" xmlns:a16="http://schemas.microsoft.com/office/drawing/2014/main" id="{E7AC4CAD-0706-444A-866C-84A11256C3F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8" name="TextBox 73">
          <a:extLst>
            <a:ext uri="{FF2B5EF4-FFF2-40B4-BE49-F238E27FC236}">
              <a16:creationId xmlns="" xmlns:a16="http://schemas.microsoft.com/office/drawing/2014/main" id="{E035784C-3868-4ED3-9F0F-5B4F6295E03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79" name="TextBox 73">
          <a:extLst>
            <a:ext uri="{FF2B5EF4-FFF2-40B4-BE49-F238E27FC236}">
              <a16:creationId xmlns="" xmlns:a16="http://schemas.microsoft.com/office/drawing/2014/main" id="{8B50A06A-7E4B-45BC-AC86-4C44B0AB626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0" name="TextBox 73">
          <a:extLst>
            <a:ext uri="{FF2B5EF4-FFF2-40B4-BE49-F238E27FC236}">
              <a16:creationId xmlns="" xmlns:a16="http://schemas.microsoft.com/office/drawing/2014/main" id="{6EFF5E87-A65E-49B4-B487-E42452931A1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1" name="TextBox 73">
          <a:extLst>
            <a:ext uri="{FF2B5EF4-FFF2-40B4-BE49-F238E27FC236}">
              <a16:creationId xmlns="" xmlns:a16="http://schemas.microsoft.com/office/drawing/2014/main" id="{61E74CAA-DB80-4ED5-9E32-0AAD987830D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2" name="TextBox 73">
          <a:extLst>
            <a:ext uri="{FF2B5EF4-FFF2-40B4-BE49-F238E27FC236}">
              <a16:creationId xmlns="" xmlns:a16="http://schemas.microsoft.com/office/drawing/2014/main" id="{BB560CD2-B8EA-42AA-8FAA-9F7E7B4E7D2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3" name="TextBox 73">
          <a:extLst>
            <a:ext uri="{FF2B5EF4-FFF2-40B4-BE49-F238E27FC236}">
              <a16:creationId xmlns="" xmlns:a16="http://schemas.microsoft.com/office/drawing/2014/main" id="{CD69C85B-D8E9-411E-905F-78DB083F020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4" name="TextBox 73">
          <a:extLst>
            <a:ext uri="{FF2B5EF4-FFF2-40B4-BE49-F238E27FC236}">
              <a16:creationId xmlns="" xmlns:a16="http://schemas.microsoft.com/office/drawing/2014/main" id="{3F85643A-9FA4-4107-8970-B905FA01938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5" name="TextBox 73">
          <a:extLst>
            <a:ext uri="{FF2B5EF4-FFF2-40B4-BE49-F238E27FC236}">
              <a16:creationId xmlns="" xmlns:a16="http://schemas.microsoft.com/office/drawing/2014/main" id="{CC49D6ED-3324-4833-9AB6-FC87FBDAD0B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6" name="TextBox 73">
          <a:extLst>
            <a:ext uri="{FF2B5EF4-FFF2-40B4-BE49-F238E27FC236}">
              <a16:creationId xmlns="" xmlns:a16="http://schemas.microsoft.com/office/drawing/2014/main" id="{00AE87FD-B8FC-43A3-B4D1-756D4012831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7" name="TextBox 73">
          <a:extLst>
            <a:ext uri="{FF2B5EF4-FFF2-40B4-BE49-F238E27FC236}">
              <a16:creationId xmlns="" xmlns:a16="http://schemas.microsoft.com/office/drawing/2014/main" id="{3F6F1D4E-71BB-45BA-9E74-034C1E0D8FD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8" name="TextBox 73">
          <a:extLst>
            <a:ext uri="{FF2B5EF4-FFF2-40B4-BE49-F238E27FC236}">
              <a16:creationId xmlns="" xmlns:a16="http://schemas.microsoft.com/office/drawing/2014/main" id="{51E1B115-CA1F-45EC-BB94-4E42C1BBDFB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89" name="TextBox 73">
          <a:extLst>
            <a:ext uri="{FF2B5EF4-FFF2-40B4-BE49-F238E27FC236}">
              <a16:creationId xmlns="" xmlns:a16="http://schemas.microsoft.com/office/drawing/2014/main" id="{BACE1AA5-03D7-4652-8B1F-426B755AF1D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0" name="TextBox 73">
          <a:extLst>
            <a:ext uri="{FF2B5EF4-FFF2-40B4-BE49-F238E27FC236}">
              <a16:creationId xmlns="" xmlns:a16="http://schemas.microsoft.com/office/drawing/2014/main" id="{0FF1059F-F425-4F96-9836-77DAFC1B3BA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1" name="TextBox 73">
          <a:extLst>
            <a:ext uri="{FF2B5EF4-FFF2-40B4-BE49-F238E27FC236}">
              <a16:creationId xmlns="" xmlns:a16="http://schemas.microsoft.com/office/drawing/2014/main" id="{86B19DDD-900A-4034-9936-2445852DCD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2" name="TextBox 73">
          <a:extLst>
            <a:ext uri="{FF2B5EF4-FFF2-40B4-BE49-F238E27FC236}">
              <a16:creationId xmlns="" xmlns:a16="http://schemas.microsoft.com/office/drawing/2014/main" id="{54FAC3F3-1FFF-4D1A-BE57-A2F2FC853EF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3" name="TextBox 73">
          <a:extLst>
            <a:ext uri="{FF2B5EF4-FFF2-40B4-BE49-F238E27FC236}">
              <a16:creationId xmlns="" xmlns:a16="http://schemas.microsoft.com/office/drawing/2014/main" id="{0FEFB386-E0DA-4DB6-AFCF-38F2C3BAF65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4" name="TextBox 73">
          <a:extLst>
            <a:ext uri="{FF2B5EF4-FFF2-40B4-BE49-F238E27FC236}">
              <a16:creationId xmlns="" xmlns:a16="http://schemas.microsoft.com/office/drawing/2014/main" id="{26E0FFFD-8223-477E-8A53-3622A3053BB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5" name="TextBox 73">
          <a:extLst>
            <a:ext uri="{FF2B5EF4-FFF2-40B4-BE49-F238E27FC236}">
              <a16:creationId xmlns="" xmlns:a16="http://schemas.microsoft.com/office/drawing/2014/main" id="{F6F7BCF8-89E5-45B5-98BD-46E972BDFD4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6" name="TextBox 73">
          <a:extLst>
            <a:ext uri="{FF2B5EF4-FFF2-40B4-BE49-F238E27FC236}">
              <a16:creationId xmlns="" xmlns:a16="http://schemas.microsoft.com/office/drawing/2014/main" id="{73D415A7-71BA-4704-BB52-68F92D96093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7" name="TextBox 73">
          <a:extLst>
            <a:ext uri="{FF2B5EF4-FFF2-40B4-BE49-F238E27FC236}">
              <a16:creationId xmlns="" xmlns:a16="http://schemas.microsoft.com/office/drawing/2014/main" id="{44EF0916-60DE-4487-BD41-07730B5FBC7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8" name="TextBox 73">
          <a:extLst>
            <a:ext uri="{FF2B5EF4-FFF2-40B4-BE49-F238E27FC236}">
              <a16:creationId xmlns="" xmlns:a16="http://schemas.microsoft.com/office/drawing/2014/main" id="{C0C08A52-4C4A-4463-AAD2-F97B62A43D3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099" name="TextBox 73">
          <a:extLst>
            <a:ext uri="{FF2B5EF4-FFF2-40B4-BE49-F238E27FC236}">
              <a16:creationId xmlns="" xmlns:a16="http://schemas.microsoft.com/office/drawing/2014/main" id="{8C10EF68-1F2F-4BAF-BAC9-7407241BA0B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00" name="TextBox 73">
          <a:extLst>
            <a:ext uri="{FF2B5EF4-FFF2-40B4-BE49-F238E27FC236}">
              <a16:creationId xmlns="" xmlns:a16="http://schemas.microsoft.com/office/drawing/2014/main" id="{19D3B2D4-A887-49E2-ABB2-11DFCB1292C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01" name="TextBox 73">
          <a:extLst>
            <a:ext uri="{FF2B5EF4-FFF2-40B4-BE49-F238E27FC236}">
              <a16:creationId xmlns="" xmlns:a16="http://schemas.microsoft.com/office/drawing/2014/main" id="{99BD7B86-1660-4B64-BBED-571D697994E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02" name="TextBox 73">
          <a:extLst>
            <a:ext uri="{FF2B5EF4-FFF2-40B4-BE49-F238E27FC236}">
              <a16:creationId xmlns="" xmlns:a16="http://schemas.microsoft.com/office/drawing/2014/main" id="{3A3C776F-809A-4BD7-82CB-8FC25017AFD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03" name="TextBox 73">
          <a:extLst>
            <a:ext uri="{FF2B5EF4-FFF2-40B4-BE49-F238E27FC236}">
              <a16:creationId xmlns="" xmlns:a16="http://schemas.microsoft.com/office/drawing/2014/main" id="{A8F9DE91-F72F-40AB-8796-6D2187622F9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4" name="TextBox 73">
          <a:extLst>
            <a:ext uri="{FF2B5EF4-FFF2-40B4-BE49-F238E27FC236}">
              <a16:creationId xmlns="" xmlns:a16="http://schemas.microsoft.com/office/drawing/2014/main" id="{031D80D0-201F-4277-8CEE-B78AAF8B68F5}"/>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5" name="TextBox 73">
          <a:extLst>
            <a:ext uri="{FF2B5EF4-FFF2-40B4-BE49-F238E27FC236}">
              <a16:creationId xmlns="" xmlns:a16="http://schemas.microsoft.com/office/drawing/2014/main" id="{61718DAA-97C7-4B37-B6B1-CAA19985F767}"/>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6" name="TextBox 73">
          <a:extLst>
            <a:ext uri="{FF2B5EF4-FFF2-40B4-BE49-F238E27FC236}">
              <a16:creationId xmlns="" xmlns:a16="http://schemas.microsoft.com/office/drawing/2014/main" id="{D6A42E15-F58B-4738-917A-BA49BF9E55A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7" name="TextBox 73">
          <a:extLst>
            <a:ext uri="{FF2B5EF4-FFF2-40B4-BE49-F238E27FC236}">
              <a16:creationId xmlns="" xmlns:a16="http://schemas.microsoft.com/office/drawing/2014/main" id="{CCF467A6-F76B-4ACB-ACDD-0334203ACB6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8" name="TextBox 73">
          <a:extLst>
            <a:ext uri="{FF2B5EF4-FFF2-40B4-BE49-F238E27FC236}">
              <a16:creationId xmlns="" xmlns:a16="http://schemas.microsoft.com/office/drawing/2014/main" id="{A207B97E-8936-4AAE-BCD5-AEDF0D59589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09" name="TextBox 73">
          <a:extLst>
            <a:ext uri="{FF2B5EF4-FFF2-40B4-BE49-F238E27FC236}">
              <a16:creationId xmlns="" xmlns:a16="http://schemas.microsoft.com/office/drawing/2014/main" id="{9AC30A42-DBAB-43DA-B025-5EAFB71073F5}"/>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0" name="TextBox 73">
          <a:extLst>
            <a:ext uri="{FF2B5EF4-FFF2-40B4-BE49-F238E27FC236}">
              <a16:creationId xmlns="" xmlns:a16="http://schemas.microsoft.com/office/drawing/2014/main" id="{13C779ED-43B1-48D2-92A5-5B74EA59955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1" name="TextBox 73">
          <a:extLst>
            <a:ext uri="{FF2B5EF4-FFF2-40B4-BE49-F238E27FC236}">
              <a16:creationId xmlns="" xmlns:a16="http://schemas.microsoft.com/office/drawing/2014/main" id="{B22459F9-8B40-4222-93DC-06BD157BA24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2" name="TextBox 73">
          <a:extLst>
            <a:ext uri="{FF2B5EF4-FFF2-40B4-BE49-F238E27FC236}">
              <a16:creationId xmlns="" xmlns:a16="http://schemas.microsoft.com/office/drawing/2014/main" id="{0E36C08F-700C-45B9-B819-A158823244B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3" name="TextBox 73">
          <a:extLst>
            <a:ext uri="{FF2B5EF4-FFF2-40B4-BE49-F238E27FC236}">
              <a16:creationId xmlns="" xmlns:a16="http://schemas.microsoft.com/office/drawing/2014/main" id="{A075426C-BA59-4BB2-BB58-AC51B59FE92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4" name="TextBox 73">
          <a:extLst>
            <a:ext uri="{FF2B5EF4-FFF2-40B4-BE49-F238E27FC236}">
              <a16:creationId xmlns="" xmlns:a16="http://schemas.microsoft.com/office/drawing/2014/main" id="{A2038D6A-0FD7-4F08-A553-57581BFD6CA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5" name="TextBox 73">
          <a:extLst>
            <a:ext uri="{FF2B5EF4-FFF2-40B4-BE49-F238E27FC236}">
              <a16:creationId xmlns="" xmlns:a16="http://schemas.microsoft.com/office/drawing/2014/main" id="{92027791-9ECC-46DB-B493-484D3A1062E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6" name="TextBox 73">
          <a:extLst>
            <a:ext uri="{FF2B5EF4-FFF2-40B4-BE49-F238E27FC236}">
              <a16:creationId xmlns="" xmlns:a16="http://schemas.microsoft.com/office/drawing/2014/main" id="{8ED10D72-D957-4DC6-A764-CA766197D753}"/>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7" name="TextBox 73">
          <a:extLst>
            <a:ext uri="{FF2B5EF4-FFF2-40B4-BE49-F238E27FC236}">
              <a16:creationId xmlns="" xmlns:a16="http://schemas.microsoft.com/office/drawing/2014/main" id="{E5D27420-B1F6-4C9A-97CB-DB4217710379}"/>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8" name="TextBox 73">
          <a:extLst>
            <a:ext uri="{FF2B5EF4-FFF2-40B4-BE49-F238E27FC236}">
              <a16:creationId xmlns="" xmlns:a16="http://schemas.microsoft.com/office/drawing/2014/main" id="{20759BA3-2505-41C5-8B04-F52C8CABC75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19" name="TextBox 73">
          <a:extLst>
            <a:ext uri="{FF2B5EF4-FFF2-40B4-BE49-F238E27FC236}">
              <a16:creationId xmlns="" xmlns:a16="http://schemas.microsoft.com/office/drawing/2014/main" id="{A0DD1039-68AE-4E5B-B3AE-41BD838243F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0" name="TextBox 73">
          <a:extLst>
            <a:ext uri="{FF2B5EF4-FFF2-40B4-BE49-F238E27FC236}">
              <a16:creationId xmlns="" xmlns:a16="http://schemas.microsoft.com/office/drawing/2014/main" id="{29C2E38A-9742-4D64-84C4-20069E0FF12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1" name="TextBox 73">
          <a:extLst>
            <a:ext uri="{FF2B5EF4-FFF2-40B4-BE49-F238E27FC236}">
              <a16:creationId xmlns="" xmlns:a16="http://schemas.microsoft.com/office/drawing/2014/main" id="{A1EB2326-75B0-4A30-839A-27C5A74E6B45}"/>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2" name="TextBox 73">
          <a:extLst>
            <a:ext uri="{FF2B5EF4-FFF2-40B4-BE49-F238E27FC236}">
              <a16:creationId xmlns="" xmlns:a16="http://schemas.microsoft.com/office/drawing/2014/main" id="{1EC716F0-C6EC-4FAC-874A-FF86FBFC58C5}"/>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3" name="TextBox 73">
          <a:extLst>
            <a:ext uri="{FF2B5EF4-FFF2-40B4-BE49-F238E27FC236}">
              <a16:creationId xmlns="" xmlns:a16="http://schemas.microsoft.com/office/drawing/2014/main" id="{4A1C1C01-9CCF-4A79-8E8C-94C2CB52016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4" name="TextBox 73">
          <a:extLst>
            <a:ext uri="{FF2B5EF4-FFF2-40B4-BE49-F238E27FC236}">
              <a16:creationId xmlns="" xmlns:a16="http://schemas.microsoft.com/office/drawing/2014/main" id="{A7D71906-53A6-4F25-B590-CE74CCAEF97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5" name="TextBox 73">
          <a:extLst>
            <a:ext uri="{FF2B5EF4-FFF2-40B4-BE49-F238E27FC236}">
              <a16:creationId xmlns="" xmlns:a16="http://schemas.microsoft.com/office/drawing/2014/main" id="{82FAFFC2-6FF8-4895-BF70-F9FFFB70E3F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6" name="TextBox 73">
          <a:extLst>
            <a:ext uri="{FF2B5EF4-FFF2-40B4-BE49-F238E27FC236}">
              <a16:creationId xmlns="" xmlns:a16="http://schemas.microsoft.com/office/drawing/2014/main" id="{7F3814AB-2893-455E-A672-DA3226CD303B}"/>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127" name="TextBox 73">
          <a:extLst>
            <a:ext uri="{FF2B5EF4-FFF2-40B4-BE49-F238E27FC236}">
              <a16:creationId xmlns="" xmlns:a16="http://schemas.microsoft.com/office/drawing/2014/main" id="{E00BC010-AC9A-44E7-8084-F58055D98DC9}"/>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28" name="TextBox 73">
          <a:extLst>
            <a:ext uri="{FF2B5EF4-FFF2-40B4-BE49-F238E27FC236}">
              <a16:creationId xmlns="" xmlns:a16="http://schemas.microsoft.com/office/drawing/2014/main" id="{5FE5E02A-E938-435F-8D6F-0D881512EF8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29" name="TextBox 73">
          <a:extLst>
            <a:ext uri="{FF2B5EF4-FFF2-40B4-BE49-F238E27FC236}">
              <a16:creationId xmlns="" xmlns:a16="http://schemas.microsoft.com/office/drawing/2014/main" id="{D2009D1E-0DBC-4D4D-8F3A-E4392A9E067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0" name="TextBox 73">
          <a:extLst>
            <a:ext uri="{FF2B5EF4-FFF2-40B4-BE49-F238E27FC236}">
              <a16:creationId xmlns="" xmlns:a16="http://schemas.microsoft.com/office/drawing/2014/main" id="{9AD88351-5B60-4DD7-B0AA-F5D5122B3C4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1" name="TextBox 73">
          <a:extLst>
            <a:ext uri="{FF2B5EF4-FFF2-40B4-BE49-F238E27FC236}">
              <a16:creationId xmlns="" xmlns:a16="http://schemas.microsoft.com/office/drawing/2014/main" id="{F96E29CC-C9E3-4B5A-8C1C-172381BB595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2" name="TextBox 73">
          <a:extLst>
            <a:ext uri="{FF2B5EF4-FFF2-40B4-BE49-F238E27FC236}">
              <a16:creationId xmlns="" xmlns:a16="http://schemas.microsoft.com/office/drawing/2014/main" id="{6DC08B06-D972-45E1-AFFB-03D47CA525B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3" name="TextBox 73">
          <a:extLst>
            <a:ext uri="{FF2B5EF4-FFF2-40B4-BE49-F238E27FC236}">
              <a16:creationId xmlns="" xmlns:a16="http://schemas.microsoft.com/office/drawing/2014/main" id="{D4370AD2-1A4D-4D40-BA47-E8B51A452A8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4" name="TextBox 73">
          <a:extLst>
            <a:ext uri="{FF2B5EF4-FFF2-40B4-BE49-F238E27FC236}">
              <a16:creationId xmlns="" xmlns:a16="http://schemas.microsoft.com/office/drawing/2014/main" id="{D756A225-8457-4506-A94D-2E08984EE38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5" name="TextBox 73">
          <a:extLst>
            <a:ext uri="{FF2B5EF4-FFF2-40B4-BE49-F238E27FC236}">
              <a16:creationId xmlns="" xmlns:a16="http://schemas.microsoft.com/office/drawing/2014/main" id="{DC96A029-1428-46CD-830D-354C153122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6" name="TextBox 73">
          <a:extLst>
            <a:ext uri="{FF2B5EF4-FFF2-40B4-BE49-F238E27FC236}">
              <a16:creationId xmlns="" xmlns:a16="http://schemas.microsoft.com/office/drawing/2014/main" id="{546BAAE7-FAFC-4E5F-9755-72219590E7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7" name="TextBox 73">
          <a:extLst>
            <a:ext uri="{FF2B5EF4-FFF2-40B4-BE49-F238E27FC236}">
              <a16:creationId xmlns="" xmlns:a16="http://schemas.microsoft.com/office/drawing/2014/main" id="{F4B023DD-33CE-4C08-9F71-32A14140F96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8" name="TextBox 73">
          <a:extLst>
            <a:ext uri="{FF2B5EF4-FFF2-40B4-BE49-F238E27FC236}">
              <a16:creationId xmlns="" xmlns:a16="http://schemas.microsoft.com/office/drawing/2014/main" id="{73B555C9-AC0F-4E16-B97A-32B017B12F2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39" name="TextBox 73">
          <a:extLst>
            <a:ext uri="{FF2B5EF4-FFF2-40B4-BE49-F238E27FC236}">
              <a16:creationId xmlns="" xmlns:a16="http://schemas.microsoft.com/office/drawing/2014/main" id="{FD7B2A46-BC52-4E5D-95F1-A1C2B355F1F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0" name="TextBox 73">
          <a:extLst>
            <a:ext uri="{FF2B5EF4-FFF2-40B4-BE49-F238E27FC236}">
              <a16:creationId xmlns="" xmlns:a16="http://schemas.microsoft.com/office/drawing/2014/main" id="{CE0078E0-3570-4C8D-8F62-FF36D2288D6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1" name="TextBox 73">
          <a:extLst>
            <a:ext uri="{FF2B5EF4-FFF2-40B4-BE49-F238E27FC236}">
              <a16:creationId xmlns="" xmlns:a16="http://schemas.microsoft.com/office/drawing/2014/main" id="{9A9CE8B5-AC85-433E-AC4A-AA687DDF992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2" name="TextBox 73">
          <a:extLst>
            <a:ext uri="{FF2B5EF4-FFF2-40B4-BE49-F238E27FC236}">
              <a16:creationId xmlns="" xmlns:a16="http://schemas.microsoft.com/office/drawing/2014/main" id="{843FD781-C458-4EE6-884B-A65E2D3A298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3" name="TextBox 73">
          <a:extLst>
            <a:ext uri="{FF2B5EF4-FFF2-40B4-BE49-F238E27FC236}">
              <a16:creationId xmlns="" xmlns:a16="http://schemas.microsoft.com/office/drawing/2014/main" id="{6F59C80F-A7C5-484C-B3C4-492AA60D398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4" name="TextBox 73">
          <a:extLst>
            <a:ext uri="{FF2B5EF4-FFF2-40B4-BE49-F238E27FC236}">
              <a16:creationId xmlns="" xmlns:a16="http://schemas.microsoft.com/office/drawing/2014/main" id="{3E270E65-5B77-4AE3-B4D7-320B1AE5BB5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5" name="TextBox 73">
          <a:extLst>
            <a:ext uri="{FF2B5EF4-FFF2-40B4-BE49-F238E27FC236}">
              <a16:creationId xmlns="" xmlns:a16="http://schemas.microsoft.com/office/drawing/2014/main" id="{9DAC007F-CF07-459D-B749-92EFA868D9F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6" name="TextBox 73">
          <a:extLst>
            <a:ext uri="{FF2B5EF4-FFF2-40B4-BE49-F238E27FC236}">
              <a16:creationId xmlns="" xmlns:a16="http://schemas.microsoft.com/office/drawing/2014/main" id="{DA1BD720-9013-4CF0-B2EE-D56BF98E526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7" name="TextBox 73">
          <a:extLst>
            <a:ext uri="{FF2B5EF4-FFF2-40B4-BE49-F238E27FC236}">
              <a16:creationId xmlns="" xmlns:a16="http://schemas.microsoft.com/office/drawing/2014/main" id="{2F5821DE-920B-4485-97A9-F822FDABD14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8" name="TextBox 73">
          <a:extLst>
            <a:ext uri="{FF2B5EF4-FFF2-40B4-BE49-F238E27FC236}">
              <a16:creationId xmlns="" xmlns:a16="http://schemas.microsoft.com/office/drawing/2014/main" id="{E4F5FD72-0027-4C8E-AA1C-6019D9CF2CC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49" name="TextBox 73">
          <a:extLst>
            <a:ext uri="{FF2B5EF4-FFF2-40B4-BE49-F238E27FC236}">
              <a16:creationId xmlns="" xmlns:a16="http://schemas.microsoft.com/office/drawing/2014/main" id="{608AF3F8-5ACA-46CE-95F7-9BFB093986A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50" name="TextBox 73">
          <a:extLst>
            <a:ext uri="{FF2B5EF4-FFF2-40B4-BE49-F238E27FC236}">
              <a16:creationId xmlns="" xmlns:a16="http://schemas.microsoft.com/office/drawing/2014/main" id="{5095F586-101A-44D2-87C9-8F1256388CB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51" name="TextBox 73">
          <a:extLst>
            <a:ext uri="{FF2B5EF4-FFF2-40B4-BE49-F238E27FC236}">
              <a16:creationId xmlns="" xmlns:a16="http://schemas.microsoft.com/office/drawing/2014/main" id="{3CF5B971-1D88-47B3-A952-1C3EA87C3D5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2" name="TextBox 73">
          <a:extLst>
            <a:ext uri="{FF2B5EF4-FFF2-40B4-BE49-F238E27FC236}">
              <a16:creationId xmlns="" xmlns:a16="http://schemas.microsoft.com/office/drawing/2014/main" id="{D15A7AF0-1A03-45DF-800C-200E14AD5A0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3" name="TextBox 73">
          <a:extLst>
            <a:ext uri="{FF2B5EF4-FFF2-40B4-BE49-F238E27FC236}">
              <a16:creationId xmlns="" xmlns:a16="http://schemas.microsoft.com/office/drawing/2014/main" id="{23C0BDE9-8579-42BB-80A0-6A88F067090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4" name="TextBox 73">
          <a:extLst>
            <a:ext uri="{FF2B5EF4-FFF2-40B4-BE49-F238E27FC236}">
              <a16:creationId xmlns="" xmlns:a16="http://schemas.microsoft.com/office/drawing/2014/main" id="{C1E0BE5B-DA97-4950-B763-D2BE338E7C8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5" name="TextBox 73">
          <a:extLst>
            <a:ext uri="{FF2B5EF4-FFF2-40B4-BE49-F238E27FC236}">
              <a16:creationId xmlns="" xmlns:a16="http://schemas.microsoft.com/office/drawing/2014/main" id="{6C7D1E5C-A586-4B24-A918-C5497CEFF7F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6" name="TextBox 73">
          <a:extLst>
            <a:ext uri="{FF2B5EF4-FFF2-40B4-BE49-F238E27FC236}">
              <a16:creationId xmlns="" xmlns:a16="http://schemas.microsoft.com/office/drawing/2014/main" id="{FA48CD52-B989-4E3B-AACB-E0341712D0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7" name="TextBox 73">
          <a:extLst>
            <a:ext uri="{FF2B5EF4-FFF2-40B4-BE49-F238E27FC236}">
              <a16:creationId xmlns="" xmlns:a16="http://schemas.microsoft.com/office/drawing/2014/main" id="{DB23484F-23AC-4A62-9FAF-FD531BBAC3A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8" name="TextBox 73">
          <a:extLst>
            <a:ext uri="{FF2B5EF4-FFF2-40B4-BE49-F238E27FC236}">
              <a16:creationId xmlns="" xmlns:a16="http://schemas.microsoft.com/office/drawing/2014/main" id="{809FA000-C3C3-47D7-8474-DC5870560EF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59" name="TextBox 73">
          <a:extLst>
            <a:ext uri="{FF2B5EF4-FFF2-40B4-BE49-F238E27FC236}">
              <a16:creationId xmlns="" xmlns:a16="http://schemas.microsoft.com/office/drawing/2014/main" id="{0DF43BE2-556F-44C7-84E2-DE4D0CAEDD0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0" name="TextBox 73">
          <a:extLst>
            <a:ext uri="{FF2B5EF4-FFF2-40B4-BE49-F238E27FC236}">
              <a16:creationId xmlns="" xmlns:a16="http://schemas.microsoft.com/office/drawing/2014/main" id="{7CB57127-473C-4D78-B0EB-E6DCDF4CA85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1" name="TextBox 73">
          <a:extLst>
            <a:ext uri="{FF2B5EF4-FFF2-40B4-BE49-F238E27FC236}">
              <a16:creationId xmlns="" xmlns:a16="http://schemas.microsoft.com/office/drawing/2014/main" id="{943527CA-4C8C-4E8A-884E-DAB29838D7E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2" name="TextBox 73">
          <a:extLst>
            <a:ext uri="{FF2B5EF4-FFF2-40B4-BE49-F238E27FC236}">
              <a16:creationId xmlns="" xmlns:a16="http://schemas.microsoft.com/office/drawing/2014/main" id="{5CFADBA6-3743-4A46-A00F-946C04E12D2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3" name="TextBox 73">
          <a:extLst>
            <a:ext uri="{FF2B5EF4-FFF2-40B4-BE49-F238E27FC236}">
              <a16:creationId xmlns="" xmlns:a16="http://schemas.microsoft.com/office/drawing/2014/main" id="{C89A9913-EEAF-4D31-9EA0-7B648E54E09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4" name="TextBox 73">
          <a:extLst>
            <a:ext uri="{FF2B5EF4-FFF2-40B4-BE49-F238E27FC236}">
              <a16:creationId xmlns="" xmlns:a16="http://schemas.microsoft.com/office/drawing/2014/main" id="{9BEA9CA7-9226-4277-9B70-5F9050D1BA1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5" name="TextBox 73">
          <a:extLst>
            <a:ext uri="{FF2B5EF4-FFF2-40B4-BE49-F238E27FC236}">
              <a16:creationId xmlns="" xmlns:a16="http://schemas.microsoft.com/office/drawing/2014/main" id="{A47992FE-90B3-4CA0-B3B1-A1E184E6B5B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6" name="TextBox 73">
          <a:extLst>
            <a:ext uri="{FF2B5EF4-FFF2-40B4-BE49-F238E27FC236}">
              <a16:creationId xmlns="" xmlns:a16="http://schemas.microsoft.com/office/drawing/2014/main" id="{8E7BC1F1-1E9B-4E48-9A73-2EB4BAE186F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67" name="TextBox 73">
          <a:extLst>
            <a:ext uri="{FF2B5EF4-FFF2-40B4-BE49-F238E27FC236}">
              <a16:creationId xmlns="" xmlns:a16="http://schemas.microsoft.com/office/drawing/2014/main" id="{50C6AC34-25F3-4341-92C0-267CA55F11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68" name="TextBox 73">
          <a:extLst>
            <a:ext uri="{FF2B5EF4-FFF2-40B4-BE49-F238E27FC236}">
              <a16:creationId xmlns="" xmlns:a16="http://schemas.microsoft.com/office/drawing/2014/main" id="{BE5B5944-15C8-4F3D-B4EA-8263494753A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69" name="TextBox 73">
          <a:extLst>
            <a:ext uri="{FF2B5EF4-FFF2-40B4-BE49-F238E27FC236}">
              <a16:creationId xmlns="" xmlns:a16="http://schemas.microsoft.com/office/drawing/2014/main" id="{8FDB6A5C-00B6-43BC-94ED-70BBD20D4F7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0" name="TextBox 73">
          <a:extLst>
            <a:ext uri="{FF2B5EF4-FFF2-40B4-BE49-F238E27FC236}">
              <a16:creationId xmlns="" xmlns:a16="http://schemas.microsoft.com/office/drawing/2014/main" id="{CE680E4E-95FD-43E2-9527-E7AD5CE20B0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1" name="TextBox 73">
          <a:extLst>
            <a:ext uri="{FF2B5EF4-FFF2-40B4-BE49-F238E27FC236}">
              <a16:creationId xmlns="" xmlns:a16="http://schemas.microsoft.com/office/drawing/2014/main" id="{CF8E1466-1AD8-4D67-94F2-C0763D9A16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2" name="TextBox 73">
          <a:extLst>
            <a:ext uri="{FF2B5EF4-FFF2-40B4-BE49-F238E27FC236}">
              <a16:creationId xmlns="" xmlns:a16="http://schemas.microsoft.com/office/drawing/2014/main" id="{333CB022-7328-4D10-85E6-769363D76DB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3" name="TextBox 73">
          <a:extLst>
            <a:ext uri="{FF2B5EF4-FFF2-40B4-BE49-F238E27FC236}">
              <a16:creationId xmlns="" xmlns:a16="http://schemas.microsoft.com/office/drawing/2014/main" id="{6D00BBCA-A587-4063-989D-218B0A72FDF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4" name="TextBox 73">
          <a:extLst>
            <a:ext uri="{FF2B5EF4-FFF2-40B4-BE49-F238E27FC236}">
              <a16:creationId xmlns="" xmlns:a16="http://schemas.microsoft.com/office/drawing/2014/main" id="{EE4F7A40-41B6-401B-B921-D26CE94EB75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75" name="TextBox 73">
          <a:extLst>
            <a:ext uri="{FF2B5EF4-FFF2-40B4-BE49-F238E27FC236}">
              <a16:creationId xmlns="" xmlns:a16="http://schemas.microsoft.com/office/drawing/2014/main" id="{8E841872-C0F4-46CC-9348-55595211E87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76" name="TextBox 73">
          <a:extLst>
            <a:ext uri="{FF2B5EF4-FFF2-40B4-BE49-F238E27FC236}">
              <a16:creationId xmlns="" xmlns:a16="http://schemas.microsoft.com/office/drawing/2014/main" id="{F194F832-8994-49E8-BA00-E814B3EB1AE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77" name="TextBox 73">
          <a:extLst>
            <a:ext uri="{FF2B5EF4-FFF2-40B4-BE49-F238E27FC236}">
              <a16:creationId xmlns="" xmlns:a16="http://schemas.microsoft.com/office/drawing/2014/main" id="{98EED8AF-F893-4D94-A044-2BA18D21D38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78" name="TextBox 73">
          <a:extLst>
            <a:ext uri="{FF2B5EF4-FFF2-40B4-BE49-F238E27FC236}">
              <a16:creationId xmlns="" xmlns:a16="http://schemas.microsoft.com/office/drawing/2014/main" id="{7EDCE800-2998-43CD-AC18-B41BE8B5C41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79" name="TextBox 73">
          <a:extLst>
            <a:ext uri="{FF2B5EF4-FFF2-40B4-BE49-F238E27FC236}">
              <a16:creationId xmlns="" xmlns:a16="http://schemas.microsoft.com/office/drawing/2014/main" id="{0A62E83E-56C0-4D46-82DD-B1B7852FA28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80" name="TextBox 73">
          <a:extLst>
            <a:ext uri="{FF2B5EF4-FFF2-40B4-BE49-F238E27FC236}">
              <a16:creationId xmlns="" xmlns:a16="http://schemas.microsoft.com/office/drawing/2014/main" id="{D7DD67C7-B83D-42BE-877A-97D68A5EE95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81" name="TextBox 73">
          <a:extLst>
            <a:ext uri="{FF2B5EF4-FFF2-40B4-BE49-F238E27FC236}">
              <a16:creationId xmlns="" xmlns:a16="http://schemas.microsoft.com/office/drawing/2014/main" id="{D31A8AAB-6FD8-47CC-82F3-626954C7F78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82" name="TextBox 73">
          <a:extLst>
            <a:ext uri="{FF2B5EF4-FFF2-40B4-BE49-F238E27FC236}">
              <a16:creationId xmlns="" xmlns:a16="http://schemas.microsoft.com/office/drawing/2014/main" id="{FD0E701E-3EC9-4359-A63B-5725C518956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83" name="TextBox 73">
          <a:extLst>
            <a:ext uri="{FF2B5EF4-FFF2-40B4-BE49-F238E27FC236}">
              <a16:creationId xmlns="" xmlns:a16="http://schemas.microsoft.com/office/drawing/2014/main" id="{5188C7DF-5D9F-49DE-951C-4FB7CA4C7D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4" name="TextBox 73">
          <a:extLst>
            <a:ext uri="{FF2B5EF4-FFF2-40B4-BE49-F238E27FC236}">
              <a16:creationId xmlns="" xmlns:a16="http://schemas.microsoft.com/office/drawing/2014/main" id="{99AF716A-C495-477E-97D9-6E0F53BA8B9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5" name="TextBox 73">
          <a:extLst>
            <a:ext uri="{FF2B5EF4-FFF2-40B4-BE49-F238E27FC236}">
              <a16:creationId xmlns="" xmlns:a16="http://schemas.microsoft.com/office/drawing/2014/main" id="{ADC98F09-8FAE-4B35-9440-5BF3123626B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6" name="TextBox 73">
          <a:extLst>
            <a:ext uri="{FF2B5EF4-FFF2-40B4-BE49-F238E27FC236}">
              <a16:creationId xmlns="" xmlns:a16="http://schemas.microsoft.com/office/drawing/2014/main" id="{CCECE1FF-7137-4878-AAD6-DB6EC36F974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7" name="TextBox 73">
          <a:extLst>
            <a:ext uri="{FF2B5EF4-FFF2-40B4-BE49-F238E27FC236}">
              <a16:creationId xmlns="" xmlns:a16="http://schemas.microsoft.com/office/drawing/2014/main" id="{23C12CD9-5B85-4155-9842-0EE08CCE7D3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8" name="TextBox 73">
          <a:extLst>
            <a:ext uri="{FF2B5EF4-FFF2-40B4-BE49-F238E27FC236}">
              <a16:creationId xmlns="" xmlns:a16="http://schemas.microsoft.com/office/drawing/2014/main" id="{642F7ABF-1C8E-437E-9770-327FA4756F6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89" name="TextBox 73">
          <a:extLst>
            <a:ext uri="{FF2B5EF4-FFF2-40B4-BE49-F238E27FC236}">
              <a16:creationId xmlns="" xmlns:a16="http://schemas.microsoft.com/office/drawing/2014/main" id="{968DEBE5-9BC9-43F9-8086-D0E21A33AE6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90" name="TextBox 73">
          <a:extLst>
            <a:ext uri="{FF2B5EF4-FFF2-40B4-BE49-F238E27FC236}">
              <a16:creationId xmlns="" xmlns:a16="http://schemas.microsoft.com/office/drawing/2014/main" id="{D0966A6A-AB05-457A-88CA-DB5FB691C35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191" name="TextBox 73">
          <a:extLst>
            <a:ext uri="{FF2B5EF4-FFF2-40B4-BE49-F238E27FC236}">
              <a16:creationId xmlns="" xmlns:a16="http://schemas.microsoft.com/office/drawing/2014/main" id="{4E76C5C2-36E4-4EF4-8217-66EC99746E6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2" name="TextBox 73">
          <a:extLst>
            <a:ext uri="{FF2B5EF4-FFF2-40B4-BE49-F238E27FC236}">
              <a16:creationId xmlns="" xmlns:a16="http://schemas.microsoft.com/office/drawing/2014/main" id="{08C2D49A-1ECD-4DE0-838E-DDDF22DEF88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3" name="TextBox 73">
          <a:extLst>
            <a:ext uri="{FF2B5EF4-FFF2-40B4-BE49-F238E27FC236}">
              <a16:creationId xmlns="" xmlns:a16="http://schemas.microsoft.com/office/drawing/2014/main" id="{A12876F5-ED90-4005-AB03-D696B547557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4" name="TextBox 73">
          <a:extLst>
            <a:ext uri="{FF2B5EF4-FFF2-40B4-BE49-F238E27FC236}">
              <a16:creationId xmlns="" xmlns:a16="http://schemas.microsoft.com/office/drawing/2014/main" id="{F6C8F9D3-3242-4FCE-86B7-49E87ABFDE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5" name="TextBox 73">
          <a:extLst>
            <a:ext uri="{FF2B5EF4-FFF2-40B4-BE49-F238E27FC236}">
              <a16:creationId xmlns="" xmlns:a16="http://schemas.microsoft.com/office/drawing/2014/main" id="{60B5050C-48F3-4E6D-A661-A2851B1D6A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6" name="TextBox 73">
          <a:extLst>
            <a:ext uri="{FF2B5EF4-FFF2-40B4-BE49-F238E27FC236}">
              <a16:creationId xmlns="" xmlns:a16="http://schemas.microsoft.com/office/drawing/2014/main" id="{FBECC5CB-4651-4BED-964B-AF997D21820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7" name="TextBox 73">
          <a:extLst>
            <a:ext uri="{FF2B5EF4-FFF2-40B4-BE49-F238E27FC236}">
              <a16:creationId xmlns="" xmlns:a16="http://schemas.microsoft.com/office/drawing/2014/main" id="{5D958616-141C-43DD-88BF-BDC45F41288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8" name="TextBox 73">
          <a:extLst>
            <a:ext uri="{FF2B5EF4-FFF2-40B4-BE49-F238E27FC236}">
              <a16:creationId xmlns="" xmlns:a16="http://schemas.microsoft.com/office/drawing/2014/main" id="{9A2ED565-D972-4F66-9258-FC9157183D4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199" name="TextBox 73">
          <a:extLst>
            <a:ext uri="{FF2B5EF4-FFF2-40B4-BE49-F238E27FC236}">
              <a16:creationId xmlns="" xmlns:a16="http://schemas.microsoft.com/office/drawing/2014/main" id="{8ADFEF7C-5871-4E98-BD8B-9F21F0AABAA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0" name="TextBox 73">
          <a:extLst>
            <a:ext uri="{FF2B5EF4-FFF2-40B4-BE49-F238E27FC236}">
              <a16:creationId xmlns="" xmlns:a16="http://schemas.microsoft.com/office/drawing/2014/main" id="{67348154-E559-46EF-8EE3-5FB6387BF19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1" name="TextBox 73">
          <a:extLst>
            <a:ext uri="{FF2B5EF4-FFF2-40B4-BE49-F238E27FC236}">
              <a16:creationId xmlns="" xmlns:a16="http://schemas.microsoft.com/office/drawing/2014/main" id="{2775A270-C146-4510-9951-0E5EBAE2503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2" name="TextBox 73">
          <a:extLst>
            <a:ext uri="{FF2B5EF4-FFF2-40B4-BE49-F238E27FC236}">
              <a16:creationId xmlns="" xmlns:a16="http://schemas.microsoft.com/office/drawing/2014/main" id="{862346EE-A6A7-4F69-8FED-83A0DACA595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3" name="TextBox 73">
          <a:extLst>
            <a:ext uri="{FF2B5EF4-FFF2-40B4-BE49-F238E27FC236}">
              <a16:creationId xmlns="" xmlns:a16="http://schemas.microsoft.com/office/drawing/2014/main" id="{180BA75B-72CF-4BF2-B841-46DB4C9F7D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4" name="TextBox 73">
          <a:extLst>
            <a:ext uri="{FF2B5EF4-FFF2-40B4-BE49-F238E27FC236}">
              <a16:creationId xmlns="" xmlns:a16="http://schemas.microsoft.com/office/drawing/2014/main" id="{65855C1E-ED9F-4427-A8AA-5CA112F11BA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5" name="TextBox 73">
          <a:extLst>
            <a:ext uri="{FF2B5EF4-FFF2-40B4-BE49-F238E27FC236}">
              <a16:creationId xmlns="" xmlns:a16="http://schemas.microsoft.com/office/drawing/2014/main" id="{8D57B873-3205-4EBA-AE6A-DBA32DF4304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6" name="TextBox 73">
          <a:extLst>
            <a:ext uri="{FF2B5EF4-FFF2-40B4-BE49-F238E27FC236}">
              <a16:creationId xmlns="" xmlns:a16="http://schemas.microsoft.com/office/drawing/2014/main" id="{358AE45B-8486-47F6-B8C6-0818B797569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207" name="TextBox 73">
          <a:extLst>
            <a:ext uri="{FF2B5EF4-FFF2-40B4-BE49-F238E27FC236}">
              <a16:creationId xmlns="" xmlns:a16="http://schemas.microsoft.com/office/drawing/2014/main" id="{C61D6A4E-FE68-47C4-A68E-B8FD8B9FCA6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08" name="TextBox 73">
          <a:extLst>
            <a:ext uri="{FF2B5EF4-FFF2-40B4-BE49-F238E27FC236}">
              <a16:creationId xmlns="" xmlns:a16="http://schemas.microsoft.com/office/drawing/2014/main" id="{0D7C3CF4-2D79-4F8D-B37E-CDAA5F9A458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09" name="TextBox 73">
          <a:extLst>
            <a:ext uri="{FF2B5EF4-FFF2-40B4-BE49-F238E27FC236}">
              <a16:creationId xmlns="" xmlns:a16="http://schemas.microsoft.com/office/drawing/2014/main" id="{A0E21A1D-CBD7-42FC-8773-E39F65FE7CA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0" name="TextBox 73">
          <a:extLst>
            <a:ext uri="{FF2B5EF4-FFF2-40B4-BE49-F238E27FC236}">
              <a16:creationId xmlns="" xmlns:a16="http://schemas.microsoft.com/office/drawing/2014/main" id="{FDF73AE6-F02B-4B6F-BBAA-434303E3430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1" name="TextBox 73">
          <a:extLst>
            <a:ext uri="{FF2B5EF4-FFF2-40B4-BE49-F238E27FC236}">
              <a16:creationId xmlns="" xmlns:a16="http://schemas.microsoft.com/office/drawing/2014/main" id="{072F30FC-E162-4788-8639-5D8AD7E623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2" name="TextBox 73">
          <a:extLst>
            <a:ext uri="{FF2B5EF4-FFF2-40B4-BE49-F238E27FC236}">
              <a16:creationId xmlns="" xmlns:a16="http://schemas.microsoft.com/office/drawing/2014/main" id="{986226D1-69F9-410E-AFE2-F6208AE2F79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3" name="TextBox 73">
          <a:extLst>
            <a:ext uri="{FF2B5EF4-FFF2-40B4-BE49-F238E27FC236}">
              <a16:creationId xmlns="" xmlns:a16="http://schemas.microsoft.com/office/drawing/2014/main" id="{899AD1EF-9D59-463E-8BEA-73DE65F8FC7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4" name="TextBox 73">
          <a:extLst>
            <a:ext uri="{FF2B5EF4-FFF2-40B4-BE49-F238E27FC236}">
              <a16:creationId xmlns="" xmlns:a16="http://schemas.microsoft.com/office/drawing/2014/main" id="{F683041A-C2BF-4BAE-A58F-D3001DE0785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5" name="TextBox 73">
          <a:extLst>
            <a:ext uri="{FF2B5EF4-FFF2-40B4-BE49-F238E27FC236}">
              <a16:creationId xmlns="" xmlns:a16="http://schemas.microsoft.com/office/drawing/2014/main" id="{746C8A9C-CC17-4403-A493-A952D7F1BF4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6" name="TextBox 73">
          <a:extLst>
            <a:ext uri="{FF2B5EF4-FFF2-40B4-BE49-F238E27FC236}">
              <a16:creationId xmlns="" xmlns:a16="http://schemas.microsoft.com/office/drawing/2014/main" id="{1CDF04D4-8D58-4B5A-9293-7C26AF7C5E2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7" name="TextBox 73">
          <a:extLst>
            <a:ext uri="{FF2B5EF4-FFF2-40B4-BE49-F238E27FC236}">
              <a16:creationId xmlns="" xmlns:a16="http://schemas.microsoft.com/office/drawing/2014/main" id="{0E424092-50BA-4B55-861A-7ADB44DA940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8" name="TextBox 73">
          <a:extLst>
            <a:ext uri="{FF2B5EF4-FFF2-40B4-BE49-F238E27FC236}">
              <a16:creationId xmlns="" xmlns:a16="http://schemas.microsoft.com/office/drawing/2014/main" id="{A9F33179-43B9-42C0-BE95-DCE182D0BE3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19" name="TextBox 73">
          <a:extLst>
            <a:ext uri="{FF2B5EF4-FFF2-40B4-BE49-F238E27FC236}">
              <a16:creationId xmlns="" xmlns:a16="http://schemas.microsoft.com/office/drawing/2014/main" id="{6C2BB964-FDF3-4082-9C18-DBE4939D171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0" name="TextBox 73">
          <a:extLst>
            <a:ext uri="{FF2B5EF4-FFF2-40B4-BE49-F238E27FC236}">
              <a16:creationId xmlns="" xmlns:a16="http://schemas.microsoft.com/office/drawing/2014/main" id="{677CD302-E934-42D7-8C86-D4D37462EF9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1" name="TextBox 73">
          <a:extLst>
            <a:ext uri="{FF2B5EF4-FFF2-40B4-BE49-F238E27FC236}">
              <a16:creationId xmlns="" xmlns:a16="http://schemas.microsoft.com/office/drawing/2014/main" id="{FD7F3569-E116-45CD-B5CA-ACEB15E118F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2" name="TextBox 73">
          <a:extLst>
            <a:ext uri="{FF2B5EF4-FFF2-40B4-BE49-F238E27FC236}">
              <a16:creationId xmlns="" xmlns:a16="http://schemas.microsoft.com/office/drawing/2014/main" id="{69C8D9BD-5B99-452E-A4E1-219E59AB08A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3" name="TextBox 73">
          <a:extLst>
            <a:ext uri="{FF2B5EF4-FFF2-40B4-BE49-F238E27FC236}">
              <a16:creationId xmlns="" xmlns:a16="http://schemas.microsoft.com/office/drawing/2014/main" id="{7499774A-4230-46AE-BFB0-56944028071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4" name="TextBox 73">
          <a:extLst>
            <a:ext uri="{FF2B5EF4-FFF2-40B4-BE49-F238E27FC236}">
              <a16:creationId xmlns="" xmlns:a16="http://schemas.microsoft.com/office/drawing/2014/main" id="{CF0EC96E-B441-455C-BE60-632C162E34F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5" name="TextBox 73">
          <a:extLst>
            <a:ext uri="{FF2B5EF4-FFF2-40B4-BE49-F238E27FC236}">
              <a16:creationId xmlns="" xmlns:a16="http://schemas.microsoft.com/office/drawing/2014/main" id="{CC50F91D-815C-4843-B5AC-EEACD014225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6" name="TextBox 73">
          <a:extLst>
            <a:ext uri="{FF2B5EF4-FFF2-40B4-BE49-F238E27FC236}">
              <a16:creationId xmlns="" xmlns:a16="http://schemas.microsoft.com/office/drawing/2014/main" id="{D77E592C-A133-4E9E-89C0-1D2F2F6768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7" name="TextBox 73">
          <a:extLst>
            <a:ext uri="{FF2B5EF4-FFF2-40B4-BE49-F238E27FC236}">
              <a16:creationId xmlns="" xmlns:a16="http://schemas.microsoft.com/office/drawing/2014/main" id="{D9970440-6138-4F5B-9CB3-308A1FF98CD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8" name="TextBox 73">
          <a:extLst>
            <a:ext uri="{FF2B5EF4-FFF2-40B4-BE49-F238E27FC236}">
              <a16:creationId xmlns="" xmlns:a16="http://schemas.microsoft.com/office/drawing/2014/main" id="{89DAEE81-C4FE-4F20-B1F8-5AB0B51D2FB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29" name="TextBox 73">
          <a:extLst>
            <a:ext uri="{FF2B5EF4-FFF2-40B4-BE49-F238E27FC236}">
              <a16:creationId xmlns="" xmlns:a16="http://schemas.microsoft.com/office/drawing/2014/main" id="{30764D08-3500-4E04-9FCA-AB023A56703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0" name="TextBox 73">
          <a:extLst>
            <a:ext uri="{FF2B5EF4-FFF2-40B4-BE49-F238E27FC236}">
              <a16:creationId xmlns="" xmlns:a16="http://schemas.microsoft.com/office/drawing/2014/main" id="{71A911B5-DB3F-4632-B061-655595771F6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1" name="TextBox 73">
          <a:extLst>
            <a:ext uri="{FF2B5EF4-FFF2-40B4-BE49-F238E27FC236}">
              <a16:creationId xmlns="" xmlns:a16="http://schemas.microsoft.com/office/drawing/2014/main" id="{66E2C19A-70B7-4AB1-8F9A-B3059E183A3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2" name="TextBox 73">
          <a:extLst>
            <a:ext uri="{FF2B5EF4-FFF2-40B4-BE49-F238E27FC236}">
              <a16:creationId xmlns="" xmlns:a16="http://schemas.microsoft.com/office/drawing/2014/main" id="{BD61D3F8-5812-4919-8851-57F63462486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3" name="TextBox 73">
          <a:extLst>
            <a:ext uri="{FF2B5EF4-FFF2-40B4-BE49-F238E27FC236}">
              <a16:creationId xmlns="" xmlns:a16="http://schemas.microsoft.com/office/drawing/2014/main" id="{FEA4F959-62A0-4B33-98C1-64A57ACC4DE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4" name="TextBox 73">
          <a:extLst>
            <a:ext uri="{FF2B5EF4-FFF2-40B4-BE49-F238E27FC236}">
              <a16:creationId xmlns="" xmlns:a16="http://schemas.microsoft.com/office/drawing/2014/main" id="{53B234FD-0380-415E-BA4A-89D37B535C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5" name="TextBox 73">
          <a:extLst>
            <a:ext uri="{FF2B5EF4-FFF2-40B4-BE49-F238E27FC236}">
              <a16:creationId xmlns="" xmlns:a16="http://schemas.microsoft.com/office/drawing/2014/main" id="{7ACF19D2-6904-4DE0-8FE3-3D2BB2B49AC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6" name="TextBox 73">
          <a:extLst>
            <a:ext uri="{FF2B5EF4-FFF2-40B4-BE49-F238E27FC236}">
              <a16:creationId xmlns="" xmlns:a16="http://schemas.microsoft.com/office/drawing/2014/main" id="{13671BCC-CD6C-47EA-86B1-114604450E3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7" name="TextBox 73">
          <a:extLst>
            <a:ext uri="{FF2B5EF4-FFF2-40B4-BE49-F238E27FC236}">
              <a16:creationId xmlns="" xmlns:a16="http://schemas.microsoft.com/office/drawing/2014/main" id="{45C545DE-56FB-46C5-8E62-1E5983A34F0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8" name="TextBox 73">
          <a:extLst>
            <a:ext uri="{FF2B5EF4-FFF2-40B4-BE49-F238E27FC236}">
              <a16:creationId xmlns="" xmlns:a16="http://schemas.microsoft.com/office/drawing/2014/main" id="{3A619A8E-C71C-4C68-BAAD-D6017B4D889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39" name="TextBox 73">
          <a:extLst>
            <a:ext uri="{FF2B5EF4-FFF2-40B4-BE49-F238E27FC236}">
              <a16:creationId xmlns="" xmlns:a16="http://schemas.microsoft.com/office/drawing/2014/main" id="{6C33D5BC-7620-4761-A9D1-05A9054DBA2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0" name="TextBox 73">
          <a:extLst>
            <a:ext uri="{FF2B5EF4-FFF2-40B4-BE49-F238E27FC236}">
              <a16:creationId xmlns="" xmlns:a16="http://schemas.microsoft.com/office/drawing/2014/main" id="{EF8E67E0-44A0-4439-8592-029970D7A48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1" name="TextBox 73">
          <a:extLst>
            <a:ext uri="{FF2B5EF4-FFF2-40B4-BE49-F238E27FC236}">
              <a16:creationId xmlns="" xmlns:a16="http://schemas.microsoft.com/office/drawing/2014/main" id="{3B75B9B4-26D7-4E81-96B7-51D61B03705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2" name="TextBox 73">
          <a:extLst>
            <a:ext uri="{FF2B5EF4-FFF2-40B4-BE49-F238E27FC236}">
              <a16:creationId xmlns="" xmlns:a16="http://schemas.microsoft.com/office/drawing/2014/main" id="{B3EF8FE9-E06A-4E0B-863A-05D040D973E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3" name="TextBox 73">
          <a:extLst>
            <a:ext uri="{FF2B5EF4-FFF2-40B4-BE49-F238E27FC236}">
              <a16:creationId xmlns="" xmlns:a16="http://schemas.microsoft.com/office/drawing/2014/main" id="{9C19E99D-172E-439D-B512-A5C3A5E733C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4" name="TextBox 73">
          <a:extLst>
            <a:ext uri="{FF2B5EF4-FFF2-40B4-BE49-F238E27FC236}">
              <a16:creationId xmlns="" xmlns:a16="http://schemas.microsoft.com/office/drawing/2014/main" id="{8A8840FE-E32A-47CD-BCD7-743C3DF6ED6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5" name="TextBox 73">
          <a:extLst>
            <a:ext uri="{FF2B5EF4-FFF2-40B4-BE49-F238E27FC236}">
              <a16:creationId xmlns="" xmlns:a16="http://schemas.microsoft.com/office/drawing/2014/main" id="{80C351DC-1BD6-4CA0-ADC2-0B84B9F77E3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6" name="TextBox 73">
          <a:extLst>
            <a:ext uri="{FF2B5EF4-FFF2-40B4-BE49-F238E27FC236}">
              <a16:creationId xmlns="" xmlns:a16="http://schemas.microsoft.com/office/drawing/2014/main" id="{FC5CCD26-F64C-4558-BD99-C179C8766BC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1247" name="TextBox 73">
          <a:extLst>
            <a:ext uri="{FF2B5EF4-FFF2-40B4-BE49-F238E27FC236}">
              <a16:creationId xmlns="" xmlns:a16="http://schemas.microsoft.com/office/drawing/2014/main" id="{9ED52903-BAB5-4831-9CBE-8FCA652B818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48" name="TextBox 73">
          <a:extLst>
            <a:ext uri="{FF2B5EF4-FFF2-40B4-BE49-F238E27FC236}">
              <a16:creationId xmlns="" xmlns:a16="http://schemas.microsoft.com/office/drawing/2014/main" id="{14ADB087-5597-4292-A4C6-4A4B7BC58BC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49" name="TextBox 73">
          <a:extLst>
            <a:ext uri="{FF2B5EF4-FFF2-40B4-BE49-F238E27FC236}">
              <a16:creationId xmlns="" xmlns:a16="http://schemas.microsoft.com/office/drawing/2014/main" id="{E17E0696-3ABE-4649-BBB3-EE4D9D416FD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0" name="TextBox 73">
          <a:extLst>
            <a:ext uri="{FF2B5EF4-FFF2-40B4-BE49-F238E27FC236}">
              <a16:creationId xmlns="" xmlns:a16="http://schemas.microsoft.com/office/drawing/2014/main" id="{71150037-5A62-4A0C-A600-90A0CFBAF260}"/>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1" name="TextBox 73">
          <a:extLst>
            <a:ext uri="{FF2B5EF4-FFF2-40B4-BE49-F238E27FC236}">
              <a16:creationId xmlns="" xmlns:a16="http://schemas.microsoft.com/office/drawing/2014/main" id="{165FD8C9-4145-4D0D-81A4-ED2DE2E4FBF0}"/>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2" name="TextBox 73">
          <a:extLst>
            <a:ext uri="{FF2B5EF4-FFF2-40B4-BE49-F238E27FC236}">
              <a16:creationId xmlns="" xmlns:a16="http://schemas.microsoft.com/office/drawing/2014/main" id="{E9D7BE6E-7305-4445-A088-E2908745F6B2}"/>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3" name="TextBox 73">
          <a:extLst>
            <a:ext uri="{FF2B5EF4-FFF2-40B4-BE49-F238E27FC236}">
              <a16:creationId xmlns="" xmlns:a16="http://schemas.microsoft.com/office/drawing/2014/main" id="{6E0F4022-201A-41CB-91D7-7E7E133727B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4" name="TextBox 73">
          <a:extLst>
            <a:ext uri="{FF2B5EF4-FFF2-40B4-BE49-F238E27FC236}">
              <a16:creationId xmlns="" xmlns:a16="http://schemas.microsoft.com/office/drawing/2014/main" id="{C927816C-FBE2-458B-A1C4-146FE16CF9C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1255" name="TextBox 73">
          <a:extLst>
            <a:ext uri="{FF2B5EF4-FFF2-40B4-BE49-F238E27FC236}">
              <a16:creationId xmlns="" xmlns:a16="http://schemas.microsoft.com/office/drawing/2014/main" id="{8B7C363F-3BEC-4739-AF2D-1AD3B030766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56" name="TextBox 73">
          <a:extLst>
            <a:ext uri="{FF2B5EF4-FFF2-40B4-BE49-F238E27FC236}">
              <a16:creationId xmlns="" xmlns:a16="http://schemas.microsoft.com/office/drawing/2014/main" id="{89E4CD65-E5E1-441C-8263-4200C617B35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57" name="TextBox 73">
          <a:extLst>
            <a:ext uri="{FF2B5EF4-FFF2-40B4-BE49-F238E27FC236}">
              <a16:creationId xmlns="" xmlns:a16="http://schemas.microsoft.com/office/drawing/2014/main" id="{247DC19B-03AF-4E48-87FD-E27B8DBD2CD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58" name="TextBox 73">
          <a:extLst>
            <a:ext uri="{FF2B5EF4-FFF2-40B4-BE49-F238E27FC236}">
              <a16:creationId xmlns="" xmlns:a16="http://schemas.microsoft.com/office/drawing/2014/main" id="{FC6B8995-AE5C-4953-B597-ACF805C7992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59" name="TextBox 73">
          <a:extLst>
            <a:ext uri="{FF2B5EF4-FFF2-40B4-BE49-F238E27FC236}">
              <a16:creationId xmlns="" xmlns:a16="http://schemas.microsoft.com/office/drawing/2014/main" id="{1D323423-773C-48F3-8837-BCDE5785719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0" name="TextBox 73">
          <a:extLst>
            <a:ext uri="{FF2B5EF4-FFF2-40B4-BE49-F238E27FC236}">
              <a16:creationId xmlns="" xmlns:a16="http://schemas.microsoft.com/office/drawing/2014/main" id="{8F5634D7-BB75-40B8-8157-808FC44204E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1" name="TextBox 73">
          <a:extLst>
            <a:ext uri="{FF2B5EF4-FFF2-40B4-BE49-F238E27FC236}">
              <a16:creationId xmlns="" xmlns:a16="http://schemas.microsoft.com/office/drawing/2014/main" id="{ECCDCE32-8434-4B6C-9ADA-C16555A99D3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2" name="TextBox 73">
          <a:extLst>
            <a:ext uri="{FF2B5EF4-FFF2-40B4-BE49-F238E27FC236}">
              <a16:creationId xmlns="" xmlns:a16="http://schemas.microsoft.com/office/drawing/2014/main" id="{26522702-3745-4ED9-8CC9-2C4DABA4F5D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3" name="TextBox 73">
          <a:extLst>
            <a:ext uri="{FF2B5EF4-FFF2-40B4-BE49-F238E27FC236}">
              <a16:creationId xmlns="" xmlns:a16="http://schemas.microsoft.com/office/drawing/2014/main" id="{23A5F4C5-9F9B-4C2F-809D-0EE6AA20DB8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4" name="TextBox 73">
          <a:extLst>
            <a:ext uri="{FF2B5EF4-FFF2-40B4-BE49-F238E27FC236}">
              <a16:creationId xmlns="" xmlns:a16="http://schemas.microsoft.com/office/drawing/2014/main" id="{3CBF37DD-E2D0-4E9C-9930-3060D8A455D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5" name="TextBox 73">
          <a:extLst>
            <a:ext uri="{FF2B5EF4-FFF2-40B4-BE49-F238E27FC236}">
              <a16:creationId xmlns="" xmlns:a16="http://schemas.microsoft.com/office/drawing/2014/main" id="{140D29ED-E0E0-4D40-B539-B4DE48A72A7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6" name="TextBox 73">
          <a:extLst>
            <a:ext uri="{FF2B5EF4-FFF2-40B4-BE49-F238E27FC236}">
              <a16:creationId xmlns="" xmlns:a16="http://schemas.microsoft.com/office/drawing/2014/main" id="{F3603B6F-6651-498B-9959-609100A8966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7" name="TextBox 73">
          <a:extLst>
            <a:ext uri="{FF2B5EF4-FFF2-40B4-BE49-F238E27FC236}">
              <a16:creationId xmlns="" xmlns:a16="http://schemas.microsoft.com/office/drawing/2014/main" id="{2601C222-833B-4302-8719-6B5B0805CFB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8" name="TextBox 73">
          <a:extLst>
            <a:ext uri="{FF2B5EF4-FFF2-40B4-BE49-F238E27FC236}">
              <a16:creationId xmlns="" xmlns:a16="http://schemas.microsoft.com/office/drawing/2014/main" id="{77996A7B-08E6-4DED-9F9B-118750C25F3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69" name="TextBox 73">
          <a:extLst>
            <a:ext uri="{FF2B5EF4-FFF2-40B4-BE49-F238E27FC236}">
              <a16:creationId xmlns="" xmlns:a16="http://schemas.microsoft.com/office/drawing/2014/main" id="{7626E461-8045-4F08-8A95-B14138BE1C4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0" name="TextBox 73">
          <a:extLst>
            <a:ext uri="{FF2B5EF4-FFF2-40B4-BE49-F238E27FC236}">
              <a16:creationId xmlns="" xmlns:a16="http://schemas.microsoft.com/office/drawing/2014/main" id="{446D510A-9410-415E-B425-525B182F3FA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1" name="TextBox 73">
          <a:extLst>
            <a:ext uri="{FF2B5EF4-FFF2-40B4-BE49-F238E27FC236}">
              <a16:creationId xmlns="" xmlns:a16="http://schemas.microsoft.com/office/drawing/2014/main" id="{39BF091C-FA9F-48D3-9B92-90391D8788A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2" name="TextBox 73">
          <a:extLst>
            <a:ext uri="{FF2B5EF4-FFF2-40B4-BE49-F238E27FC236}">
              <a16:creationId xmlns="" xmlns:a16="http://schemas.microsoft.com/office/drawing/2014/main" id="{0E702665-0BF4-44B1-9661-5D1FFE65DE6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3" name="TextBox 73">
          <a:extLst>
            <a:ext uri="{FF2B5EF4-FFF2-40B4-BE49-F238E27FC236}">
              <a16:creationId xmlns="" xmlns:a16="http://schemas.microsoft.com/office/drawing/2014/main" id="{D6B210CC-8316-4064-B7E2-E4C1D2E88B4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4" name="TextBox 73">
          <a:extLst>
            <a:ext uri="{FF2B5EF4-FFF2-40B4-BE49-F238E27FC236}">
              <a16:creationId xmlns="" xmlns:a16="http://schemas.microsoft.com/office/drawing/2014/main" id="{D500F617-F12E-477B-A8B1-77BF1327275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5" name="TextBox 73">
          <a:extLst>
            <a:ext uri="{FF2B5EF4-FFF2-40B4-BE49-F238E27FC236}">
              <a16:creationId xmlns="" xmlns:a16="http://schemas.microsoft.com/office/drawing/2014/main" id="{BA26081F-6560-4006-8274-3A3A6245C7F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6" name="TextBox 73">
          <a:extLst>
            <a:ext uri="{FF2B5EF4-FFF2-40B4-BE49-F238E27FC236}">
              <a16:creationId xmlns="" xmlns:a16="http://schemas.microsoft.com/office/drawing/2014/main" id="{7ED0E24C-871C-4059-90EB-836E561A143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7" name="TextBox 73">
          <a:extLst>
            <a:ext uri="{FF2B5EF4-FFF2-40B4-BE49-F238E27FC236}">
              <a16:creationId xmlns="" xmlns:a16="http://schemas.microsoft.com/office/drawing/2014/main" id="{7EDBBE8D-6337-48E9-8924-7DB05FBA85B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8" name="TextBox 73">
          <a:extLst>
            <a:ext uri="{FF2B5EF4-FFF2-40B4-BE49-F238E27FC236}">
              <a16:creationId xmlns="" xmlns:a16="http://schemas.microsoft.com/office/drawing/2014/main" id="{81EB4F33-C1A5-4B9E-83AF-EA105745DDF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79" name="TextBox 73">
          <a:extLst>
            <a:ext uri="{FF2B5EF4-FFF2-40B4-BE49-F238E27FC236}">
              <a16:creationId xmlns="" xmlns:a16="http://schemas.microsoft.com/office/drawing/2014/main" id="{E3D1F8DE-7675-4E82-A797-F6E51A4F444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0" name="TextBox 73">
          <a:extLst>
            <a:ext uri="{FF2B5EF4-FFF2-40B4-BE49-F238E27FC236}">
              <a16:creationId xmlns="" xmlns:a16="http://schemas.microsoft.com/office/drawing/2014/main" id="{5E87D7D1-0D53-49BA-B53C-7023E4D79C6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1" name="TextBox 73">
          <a:extLst>
            <a:ext uri="{FF2B5EF4-FFF2-40B4-BE49-F238E27FC236}">
              <a16:creationId xmlns="" xmlns:a16="http://schemas.microsoft.com/office/drawing/2014/main" id="{32467DFE-BAE3-4B4D-975F-DA3825B5355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2" name="TextBox 73">
          <a:extLst>
            <a:ext uri="{FF2B5EF4-FFF2-40B4-BE49-F238E27FC236}">
              <a16:creationId xmlns="" xmlns:a16="http://schemas.microsoft.com/office/drawing/2014/main" id="{124AC436-68A2-4B8E-9319-7294FC16C6C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3" name="TextBox 73">
          <a:extLst>
            <a:ext uri="{FF2B5EF4-FFF2-40B4-BE49-F238E27FC236}">
              <a16:creationId xmlns="" xmlns:a16="http://schemas.microsoft.com/office/drawing/2014/main" id="{1C91EDB1-1CAC-4F12-9408-09DCC0304F2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4" name="TextBox 73">
          <a:extLst>
            <a:ext uri="{FF2B5EF4-FFF2-40B4-BE49-F238E27FC236}">
              <a16:creationId xmlns="" xmlns:a16="http://schemas.microsoft.com/office/drawing/2014/main" id="{D26B33AB-1A4E-4A31-B2DB-E18FCC41613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5" name="TextBox 73">
          <a:extLst>
            <a:ext uri="{FF2B5EF4-FFF2-40B4-BE49-F238E27FC236}">
              <a16:creationId xmlns="" xmlns:a16="http://schemas.microsoft.com/office/drawing/2014/main" id="{0023B145-6993-4E35-9A38-643EB026AE7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6" name="TextBox 73">
          <a:extLst>
            <a:ext uri="{FF2B5EF4-FFF2-40B4-BE49-F238E27FC236}">
              <a16:creationId xmlns="" xmlns:a16="http://schemas.microsoft.com/office/drawing/2014/main" id="{5789B293-C6C4-42F8-8D29-A1035C4292F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7" name="TextBox 73">
          <a:extLst>
            <a:ext uri="{FF2B5EF4-FFF2-40B4-BE49-F238E27FC236}">
              <a16:creationId xmlns="" xmlns:a16="http://schemas.microsoft.com/office/drawing/2014/main" id="{20285CC2-4974-417D-B035-6685BFEBC74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8" name="TextBox 73">
          <a:extLst>
            <a:ext uri="{FF2B5EF4-FFF2-40B4-BE49-F238E27FC236}">
              <a16:creationId xmlns="" xmlns:a16="http://schemas.microsoft.com/office/drawing/2014/main" id="{24709CA2-D9C2-482F-9242-E20D31631B2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89" name="TextBox 73">
          <a:extLst>
            <a:ext uri="{FF2B5EF4-FFF2-40B4-BE49-F238E27FC236}">
              <a16:creationId xmlns="" xmlns:a16="http://schemas.microsoft.com/office/drawing/2014/main" id="{41D120BF-947A-413C-A990-56E0EFD0914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0" name="TextBox 73">
          <a:extLst>
            <a:ext uri="{FF2B5EF4-FFF2-40B4-BE49-F238E27FC236}">
              <a16:creationId xmlns="" xmlns:a16="http://schemas.microsoft.com/office/drawing/2014/main" id="{F08FFEDA-53A3-4661-BC28-4FE52C3DE6A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1" name="TextBox 73">
          <a:extLst>
            <a:ext uri="{FF2B5EF4-FFF2-40B4-BE49-F238E27FC236}">
              <a16:creationId xmlns="" xmlns:a16="http://schemas.microsoft.com/office/drawing/2014/main" id="{FC4945FA-9D89-48A0-8C1C-C3B74D2CFDE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2" name="TextBox 73">
          <a:extLst>
            <a:ext uri="{FF2B5EF4-FFF2-40B4-BE49-F238E27FC236}">
              <a16:creationId xmlns="" xmlns:a16="http://schemas.microsoft.com/office/drawing/2014/main" id="{FB84727A-61B0-490B-8D96-B4D37922F5C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3" name="TextBox 73">
          <a:extLst>
            <a:ext uri="{FF2B5EF4-FFF2-40B4-BE49-F238E27FC236}">
              <a16:creationId xmlns="" xmlns:a16="http://schemas.microsoft.com/office/drawing/2014/main" id="{ED8727B2-CF23-4A35-B903-1E61AE31F75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4" name="TextBox 73">
          <a:extLst>
            <a:ext uri="{FF2B5EF4-FFF2-40B4-BE49-F238E27FC236}">
              <a16:creationId xmlns="" xmlns:a16="http://schemas.microsoft.com/office/drawing/2014/main" id="{89DB4F78-D530-4ABE-9008-45E9F0F461C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5" name="TextBox 73">
          <a:extLst>
            <a:ext uri="{FF2B5EF4-FFF2-40B4-BE49-F238E27FC236}">
              <a16:creationId xmlns="" xmlns:a16="http://schemas.microsoft.com/office/drawing/2014/main" id="{70962CBD-51E6-463D-A4B2-B090E518E22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6" name="TextBox 73">
          <a:extLst>
            <a:ext uri="{FF2B5EF4-FFF2-40B4-BE49-F238E27FC236}">
              <a16:creationId xmlns="" xmlns:a16="http://schemas.microsoft.com/office/drawing/2014/main" id="{9A80B19D-AA96-4BA1-AFC4-490023D9001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7" name="TextBox 73">
          <a:extLst>
            <a:ext uri="{FF2B5EF4-FFF2-40B4-BE49-F238E27FC236}">
              <a16:creationId xmlns="" xmlns:a16="http://schemas.microsoft.com/office/drawing/2014/main" id="{5EAF21A8-B7EC-4C57-B4EC-90BB7FA1ECA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8" name="TextBox 73">
          <a:extLst>
            <a:ext uri="{FF2B5EF4-FFF2-40B4-BE49-F238E27FC236}">
              <a16:creationId xmlns="" xmlns:a16="http://schemas.microsoft.com/office/drawing/2014/main" id="{78184821-2E34-4A2C-B04F-8F101E1F83C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299" name="TextBox 73">
          <a:extLst>
            <a:ext uri="{FF2B5EF4-FFF2-40B4-BE49-F238E27FC236}">
              <a16:creationId xmlns="" xmlns:a16="http://schemas.microsoft.com/office/drawing/2014/main" id="{EE682E86-5CBE-4D1A-A79F-31832E5F7C7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00" name="TextBox 73">
          <a:extLst>
            <a:ext uri="{FF2B5EF4-FFF2-40B4-BE49-F238E27FC236}">
              <a16:creationId xmlns="" xmlns:a16="http://schemas.microsoft.com/office/drawing/2014/main" id="{FC6E9227-9F38-4BBF-A31D-4C599C70E60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01" name="TextBox 73">
          <a:extLst>
            <a:ext uri="{FF2B5EF4-FFF2-40B4-BE49-F238E27FC236}">
              <a16:creationId xmlns="" xmlns:a16="http://schemas.microsoft.com/office/drawing/2014/main" id="{B8ADA463-D030-445D-B230-46D561E62B7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02" name="TextBox 73">
          <a:extLst>
            <a:ext uri="{FF2B5EF4-FFF2-40B4-BE49-F238E27FC236}">
              <a16:creationId xmlns="" xmlns:a16="http://schemas.microsoft.com/office/drawing/2014/main" id="{0AC2C22D-C8C7-48C6-82C8-ABF3E317F1A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03" name="TextBox 73">
          <a:extLst>
            <a:ext uri="{FF2B5EF4-FFF2-40B4-BE49-F238E27FC236}">
              <a16:creationId xmlns="" xmlns:a16="http://schemas.microsoft.com/office/drawing/2014/main" id="{71D9ED49-A213-4DF4-8B05-DE803AD8E76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4" name="TextBox 73">
          <a:extLst>
            <a:ext uri="{FF2B5EF4-FFF2-40B4-BE49-F238E27FC236}">
              <a16:creationId xmlns="" xmlns:a16="http://schemas.microsoft.com/office/drawing/2014/main" id="{4E8E2535-4D6F-4B32-86E1-99DBFE08E39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5" name="TextBox 73">
          <a:extLst>
            <a:ext uri="{FF2B5EF4-FFF2-40B4-BE49-F238E27FC236}">
              <a16:creationId xmlns="" xmlns:a16="http://schemas.microsoft.com/office/drawing/2014/main" id="{97A02FA8-AC1E-46B7-93AD-DDB02D50F24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6" name="TextBox 73">
          <a:extLst>
            <a:ext uri="{FF2B5EF4-FFF2-40B4-BE49-F238E27FC236}">
              <a16:creationId xmlns="" xmlns:a16="http://schemas.microsoft.com/office/drawing/2014/main" id="{26A28AC6-E281-4FB7-A8C3-24948070E36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7" name="TextBox 73">
          <a:extLst>
            <a:ext uri="{FF2B5EF4-FFF2-40B4-BE49-F238E27FC236}">
              <a16:creationId xmlns="" xmlns:a16="http://schemas.microsoft.com/office/drawing/2014/main" id="{107CDA57-E180-4F78-8FAB-233B294886D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8" name="TextBox 73">
          <a:extLst>
            <a:ext uri="{FF2B5EF4-FFF2-40B4-BE49-F238E27FC236}">
              <a16:creationId xmlns="" xmlns:a16="http://schemas.microsoft.com/office/drawing/2014/main" id="{A7716561-4FCF-414F-AC08-05806C07E3D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09" name="TextBox 73">
          <a:extLst>
            <a:ext uri="{FF2B5EF4-FFF2-40B4-BE49-F238E27FC236}">
              <a16:creationId xmlns="" xmlns:a16="http://schemas.microsoft.com/office/drawing/2014/main" id="{D1E5B1FE-DB5A-44FC-BC6B-EBD5B19EE1A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10" name="TextBox 73">
          <a:extLst>
            <a:ext uri="{FF2B5EF4-FFF2-40B4-BE49-F238E27FC236}">
              <a16:creationId xmlns="" xmlns:a16="http://schemas.microsoft.com/office/drawing/2014/main" id="{DD79C66D-BAA4-441F-917C-E5AF9489308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11" name="TextBox 73">
          <a:extLst>
            <a:ext uri="{FF2B5EF4-FFF2-40B4-BE49-F238E27FC236}">
              <a16:creationId xmlns="" xmlns:a16="http://schemas.microsoft.com/office/drawing/2014/main" id="{6F5BE26E-3A1E-42F9-9AF6-ADA51964122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2" name="TextBox 73">
          <a:extLst>
            <a:ext uri="{FF2B5EF4-FFF2-40B4-BE49-F238E27FC236}">
              <a16:creationId xmlns="" xmlns:a16="http://schemas.microsoft.com/office/drawing/2014/main" id="{06E4CC2D-AD1B-4376-98C1-CBCD8F034D38}"/>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3" name="TextBox 73">
          <a:extLst>
            <a:ext uri="{FF2B5EF4-FFF2-40B4-BE49-F238E27FC236}">
              <a16:creationId xmlns="" xmlns:a16="http://schemas.microsoft.com/office/drawing/2014/main" id="{78957BEA-20A0-4AA6-AEB7-A38CED8F3FD1}"/>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4" name="TextBox 73">
          <a:extLst>
            <a:ext uri="{FF2B5EF4-FFF2-40B4-BE49-F238E27FC236}">
              <a16:creationId xmlns="" xmlns:a16="http://schemas.microsoft.com/office/drawing/2014/main" id="{2EC6B048-893B-43B0-9055-C8BDDC2B272A}"/>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5" name="TextBox 73">
          <a:extLst>
            <a:ext uri="{FF2B5EF4-FFF2-40B4-BE49-F238E27FC236}">
              <a16:creationId xmlns="" xmlns:a16="http://schemas.microsoft.com/office/drawing/2014/main" id="{6590C084-C739-4744-BDFF-9E9F818667E8}"/>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6" name="TextBox 73">
          <a:extLst>
            <a:ext uri="{FF2B5EF4-FFF2-40B4-BE49-F238E27FC236}">
              <a16:creationId xmlns="" xmlns:a16="http://schemas.microsoft.com/office/drawing/2014/main" id="{71BF596B-FF9B-45F7-826E-5173BB8F4594}"/>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7" name="TextBox 73">
          <a:extLst>
            <a:ext uri="{FF2B5EF4-FFF2-40B4-BE49-F238E27FC236}">
              <a16:creationId xmlns="" xmlns:a16="http://schemas.microsoft.com/office/drawing/2014/main" id="{7821E903-4A39-4AEA-805A-4F476994A311}"/>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8" name="TextBox 73">
          <a:extLst>
            <a:ext uri="{FF2B5EF4-FFF2-40B4-BE49-F238E27FC236}">
              <a16:creationId xmlns="" xmlns:a16="http://schemas.microsoft.com/office/drawing/2014/main" id="{3BBBE267-6D4B-44EB-81A3-9039826C7103}"/>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319" name="TextBox 73">
          <a:extLst>
            <a:ext uri="{FF2B5EF4-FFF2-40B4-BE49-F238E27FC236}">
              <a16:creationId xmlns="" xmlns:a16="http://schemas.microsoft.com/office/drawing/2014/main" id="{EA993E32-6BB3-4B47-B95F-33654C6A3D61}"/>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0" name="TextBox 73">
          <a:extLst>
            <a:ext uri="{FF2B5EF4-FFF2-40B4-BE49-F238E27FC236}">
              <a16:creationId xmlns="" xmlns:a16="http://schemas.microsoft.com/office/drawing/2014/main" id="{720DBA06-1194-40EF-BE15-814B3DCC5F3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1" name="TextBox 73">
          <a:extLst>
            <a:ext uri="{FF2B5EF4-FFF2-40B4-BE49-F238E27FC236}">
              <a16:creationId xmlns="" xmlns:a16="http://schemas.microsoft.com/office/drawing/2014/main" id="{42CA162D-01AB-4A11-A9BC-A6086121F9B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2" name="TextBox 73">
          <a:extLst>
            <a:ext uri="{FF2B5EF4-FFF2-40B4-BE49-F238E27FC236}">
              <a16:creationId xmlns="" xmlns:a16="http://schemas.microsoft.com/office/drawing/2014/main" id="{5FB77E9E-0BCB-4609-8C0F-405D5A0F613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3" name="TextBox 73">
          <a:extLst>
            <a:ext uri="{FF2B5EF4-FFF2-40B4-BE49-F238E27FC236}">
              <a16:creationId xmlns="" xmlns:a16="http://schemas.microsoft.com/office/drawing/2014/main" id="{40156662-6427-47CA-A72F-8DF415722B0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4" name="TextBox 73">
          <a:extLst>
            <a:ext uri="{FF2B5EF4-FFF2-40B4-BE49-F238E27FC236}">
              <a16:creationId xmlns="" xmlns:a16="http://schemas.microsoft.com/office/drawing/2014/main" id="{3CE2A8D6-7DF1-4B7D-8397-1B7444D8AC98}"/>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5" name="TextBox 73">
          <a:extLst>
            <a:ext uri="{FF2B5EF4-FFF2-40B4-BE49-F238E27FC236}">
              <a16:creationId xmlns="" xmlns:a16="http://schemas.microsoft.com/office/drawing/2014/main" id="{0AF721A0-8256-463F-BD95-DB105573EFD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6" name="TextBox 73">
          <a:extLst>
            <a:ext uri="{FF2B5EF4-FFF2-40B4-BE49-F238E27FC236}">
              <a16:creationId xmlns="" xmlns:a16="http://schemas.microsoft.com/office/drawing/2014/main" id="{57E5E417-8F39-46B6-9EFD-7852B1E4C48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7" name="TextBox 73">
          <a:extLst>
            <a:ext uri="{FF2B5EF4-FFF2-40B4-BE49-F238E27FC236}">
              <a16:creationId xmlns="" xmlns:a16="http://schemas.microsoft.com/office/drawing/2014/main" id="{AACCF199-4FB4-4279-B7F2-BAE3532FF33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8" name="TextBox 73">
          <a:extLst>
            <a:ext uri="{FF2B5EF4-FFF2-40B4-BE49-F238E27FC236}">
              <a16:creationId xmlns="" xmlns:a16="http://schemas.microsoft.com/office/drawing/2014/main" id="{BF63B71D-0A2E-40BE-8380-9E2181D7166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29" name="TextBox 73">
          <a:extLst>
            <a:ext uri="{FF2B5EF4-FFF2-40B4-BE49-F238E27FC236}">
              <a16:creationId xmlns="" xmlns:a16="http://schemas.microsoft.com/office/drawing/2014/main" id="{A8D06914-DBFB-406D-ABF5-B92DA10E4277}"/>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0" name="TextBox 73">
          <a:extLst>
            <a:ext uri="{FF2B5EF4-FFF2-40B4-BE49-F238E27FC236}">
              <a16:creationId xmlns="" xmlns:a16="http://schemas.microsoft.com/office/drawing/2014/main" id="{A0BA4A99-AE85-4D06-9D42-64DC41D461E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1" name="TextBox 73">
          <a:extLst>
            <a:ext uri="{FF2B5EF4-FFF2-40B4-BE49-F238E27FC236}">
              <a16:creationId xmlns="" xmlns:a16="http://schemas.microsoft.com/office/drawing/2014/main" id="{F947FF20-FF74-4678-9982-1FDEAD05546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2" name="TextBox 73">
          <a:extLst>
            <a:ext uri="{FF2B5EF4-FFF2-40B4-BE49-F238E27FC236}">
              <a16:creationId xmlns="" xmlns:a16="http://schemas.microsoft.com/office/drawing/2014/main" id="{E2976868-4FAE-4553-A32D-C42C536BDCF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3" name="TextBox 73">
          <a:extLst>
            <a:ext uri="{FF2B5EF4-FFF2-40B4-BE49-F238E27FC236}">
              <a16:creationId xmlns="" xmlns:a16="http://schemas.microsoft.com/office/drawing/2014/main" id="{5FE1CD88-D945-4CE6-95ED-13F9CB3A5CB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4" name="TextBox 73">
          <a:extLst>
            <a:ext uri="{FF2B5EF4-FFF2-40B4-BE49-F238E27FC236}">
              <a16:creationId xmlns="" xmlns:a16="http://schemas.microsoft.com/office/drawing/2014/main" id="{AED782D7-C374-43C4-93B3-9C2D115CCA2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35" name="TextBox 73">
          <a:extLst>
            <a:ext uri="{FF2B5EF4-FFF2-40B4-BE49-F238E27FC236}">
              <a16:creationId xmlns="" xmlns:a16="http://schemas.microsoft.com/office/drawing/2014/main" id="{E601E40F-196C-45BD-8439-E137E63C1B2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36" name="TextBox 73">
          <a:extLst>
            <a:ext uri="{FF2B5EF4-FFF2-40B4-BE49-F238E27FC236}">
              <a16:creationId xmlns="" xmlns:a16="http://schemas.microsoft.com/office/drawing/2014/main" id="{EF95BE09-7EFF-48AA-AC4F-6E21B4D3D16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37" name="TextBox 73">
          <a:extLst>
            <a:ext uri="{FF2B5EF4-FFF2-40B4-BE49-F238E27FC236}">
              <a16:creationId xmlns="" xmlns:a16="http://schemas.microsoft.com/office/drawing/2014/main" id="{249AC4E2-592F-4551-AEF4-03B5FC8BB50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38" name="TextBox 73">
          <a:extLst>
            <a:ext uri="{FF2B5EF4-FFF2-40B4-BE49-F238E27FC236}">
              <a16:creationId xmlns="" xmlns:a16="http://schemas.microsoft.com/office/drawing/2014/main" id="{18F856A7-7DA5-491B-9B62-9A0E3C01F7B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39" name="TextBox 73">
          <a:extLst>
            <a:ext uri="{FF2B5EF4-FFF2-40B4-BE49-F238E27FC236}">
              <a16:creationId xmlns="" xmlns:a16="http://schemas.microsoft.com/office/drawing/2014/main" id="{F1F5317F-5D7D-4961-B283-7E4209F7445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0" name="TextBox 73">
          <a:extLst>
            <a:ext uri="{FF2B5EF4-FFF2-40B4-BE49-F238E27FC236}">
              <a16:creationId xmlns="" xmlns:a16="http://schemas.microsoft.com/office/drawing/2014/main" id="{CDC33564-ED5B-4128-A3BB-CA663559D52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1" name="TextBox 73">
          <a:extLst>
            <a:ext uri="{FF2B5EF4-FFF2-40B4-BE49-F238E27FC236}">
              <a16:creationId xmlns="" xmlns:a16="http://schemas.microsoft.com/office/drawing/2014/main" id="{C2DC8B03-3F4D-4854-B36C-398863ABBA6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2" name="TextBox 73">
          <a:extLst>
            <a:ext uri="{FF2B5EF4-FFF2-40B4-BE49-F238E27FC236}">
              <a16:creationId xmlns="" xmlns:a16="http://schemas.microsoft.com/office/drawing/2014/main" id="{185BD4B4-499A-4257-9FF8-20062ED55C7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3" name="TextBox 73">
          <a:extLst>
            <a:ext uri="{FF2B5EF4-FFF2-40B4-BE49-F238E27FC236}">
              <a16:creationId xmlns="" xmlns:a16="http://schemas.microsoft.com/office/drawing/2014/main" id="{A1ACD436-EE0A-46C3-946B-06EBAE1A0CE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4" name="TextBox 73">
          <a:extLst>
            <a:ext uri="{FF2B5EF4-FFF2-40B4-BE49-F238E27FC236}">
              <a16:creationId xmlns="" xmlns:a16="http://schemas.microsoft.com/office/drawing/2014/main" id="{027FE670-2AE4-414D-8485-DB6BBC1CF7F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5" name="TextBox 73">
          <a:extLst>
            <a:ext uri="{FF2B5EF4-FFF2-40B4-BE49-F238E27FC236}">
              <a16:creationId xmlns="" xmlns:a16="http://schemas.microsoft.com/office/drawing/2014/main" id="{CDF188E0-2AD9-4DD4-93FD-2224A7FF0BB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6" name="TextBox 73">
          <a:extLst>
            <a:ext uri="{FF2B5EF4-FFF2-40B4-BE49-F238E27FC236}">
              <a16:creationId xmlns="" xmlns:a16="http://schemas.microsoft.com/office/drawing/2014/main" id="{12ED83A3-889F-4CBA-A9C7-2F2186B4A12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7" name="TextBox 73">
          <a:extLst>
            <a:ext uri="{FF2B5EF4-FFF2-40B4-BE49-F238E27FC236}">
              <a16:creationId xmlns="" xmlns:a16="http://schemas.microsoft.com/office/drawing/2014/main" id="{801C7346-BEBC-43AD-AA78-43CC184D277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8" name="TextBox 73">
          <a:extLst>
            <a:ext uri="{FF2B5EF4-FFF2-40B4-BE49-F238E27FC236}">
              <a16:creationId xmlns="" xmlns:a16="http://schemas.microsoft.com/office/drawing/2014/main" id="{1753D361-5CB5-4AE9-97FB-6A61DAAE962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49" name="TextBox 73">
          <a:extLst>
            <a:ext uri="{FF2B5EF4-FFF2-40B4-BE49-F238E27FC236}">
              <a16:creationId xmlns="" xmlns:a16="http://schemas.microsoft.com/office/drawing/2014/main" id="{FD1890AC-1B54-4507-8012-3F0B6ADBCB2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50" name="TextBox 73">
          <a:extLst>
            <a:ext uri="{FF2B5EF4-FFF2-40B4-BE49-F238E27FC236}">
              <a16:creationId xmlns="" xmlns:a16="http://schemas.microsoft.com/office/drawing/2014/main" id="{0EAB2AF7-DDB2-4A52-81AD-9128D2537CD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51" name="TextBox 73">
          <a:extLst>
            <a:ext uri="{FF2B5EF4-FFF2-40B4-BE49-F238E27FC236}">
              <a16:creationId xmlns="" xmlns:a16="http://schemas.microsoft.com/office/drawing/2014/main" id="{DCB386A1-15CB-4677-A96D-4039C64794F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2" name="TextBox 73">
          <a:extLst>
            <a:ext uri="{FF2B5EF4-FFF2-40B4-BE49-F238E27FC236}">
              <a16:creationId xmlns="" xmlns:a16="http://schemas.microsoft.com/office/drawing/2014/main" id="{2F6B3F2A-0991-4ED4-8315-89B15455826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3" name="TextBox 73">
          <a:extLst>
            <a:ext uri="{FF2B5EF4-FFF2-40B4-BE49-F238E27FC236}">
              <a16:creationId xmlns="" xmlns:a16="http://schemas.microsoft.com/office/drawing/2014/main" id="{1B06EE65-95BB-470C-AFD9-AED0D36C80D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4" name="TextBox 73">
          <a:extLst>
            <a:ext uri="{FF2B5EF4-FFF2-40B4-BE49-F238E27FC236}">
              <a16:creationId xmlns="" xmlns:a16="http://schemas.microsoft.com/office/drawing/2014/main" id="{104AD948-21D9-4837-ADCB-A7F9D8E5151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5" name="TextBox 73">
          <a:extLst>
            <a:ext uri="{FF2B5EF4-FFF2-40B4-BE49-F238E27FC236}">
              <a16:creationId xmlns="" xmlns:a16="http://schemas.microsoft.com/office/drawing/2014/main" id="{6087BA33-D772-4898-BA65-1D865048023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6" name="TextBox 73">
          <a:extLst>
            <a:ext uri="{FF2B5EF4-FFF2-40B4-BE49-F238E27FC236}">
              <a16:creationId xmlns="" xmlns:a16="http://schemas.microsoft.com/office/drawing/2014/main" id="{97A7FCC9-93FD-42E8-9DA9-CD821C65CA4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7" name="TextBox 73">
          <a:extLst>
            <a:ext uri="{FF2B5EF4-FFF2-40B4-BE49-F238E27FC236}">
              <a16:creationId xmlns="" xmlns:a16="http://schemas.microsoft.com/office/drawing/2014/main" id="{8BEA990E-22A8-4B0D-80ED-3C62BAE76681}"/>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8" name="TextBox 73">
          <a:extLst>
            <a:ext uri="{FF2B5EF4-FFF2-40B4-BE49-F238E27FC236}">
              <a16:creationId xmlns="" xmlns:a16="http://schemas.microsoft.com/office/drawing/2014/main" id="{CF15B7D8-8E0B-46C1-963B-AAC50859FF6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59" name="TextBox 73">
          <a:extLst>
            <a:ext uri="{FF2B5EF4-FFF2-40B4-BE49-F238E27FC236}">
              <a16:creationId xmlns="" xmlns:a16="http://schemas.microsoft.com/office/drawing/2014/main" id="{C79596D8-2C2F-430E-9DAD-0B1E22DD279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0" name="TextBox 73">
          <a:extLst>
            <a:ext uri="{FF2B5EF4-FFF2-40B4-BE49-F238E27FC236}">
              <a16:creationId xmlns="" xmlns:a16="http://schemas.microsoft.com/office/drawing/2014/main" id="{ECA87AB7-D8FA-4D69-A127-8A3EAF38D27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1" name="TextBox 73">
          <a:extLst>
            <a:ext uri="{FF2B5EF4-FFF2-40B4-BE49-F238E27FC236}">
              <a16:creationId xmlns="" xmlns:a16="http://schemas.microsoft.com/office/drawing/2014/main" id="{6124F4AA-7311-4F45-A5A9-0B3B64A5773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2" name="TextBox 73">
          <a:extLst>
            <a:ext uri="{FF2B5EF4-FFF2-40B4-BE49-F238E27FC236}">
              <a16:creationId xmlns="" xmlns:a16="http://schemas.microsoft.com/office/drawing/2014/main" id="{371A25E7-54CA-4D1B-8191-F2C9EE1681B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3" name="TextBox 73">
          <a:extLst>
            <a:ext uri="{FF2B5EF4-FFF2-40B4-BE49-F238E27FC236}">
              <a16:creationId xmlns="" xmlns:a16="http://schemas.microsoft.com/office/drawing/2014/main" id="{7029BEBD-D627-41C9-800A-ED4081E113B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4" name="TextBox 73">
          <a:extLst>
            <a:ext uri="{FF2B5EF4-FFF2-40B4-BE49-F238E27FC236}">
              <a16:creationId xmlns="" xmlns:a16="http://schemas.microsoft.com/office/drawing/2014/main" id="{884294F1-8526-4639-B396-94CA8EDDFE9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5" name="TextBox 73">
          <a:extLst>
            <a:ext uri="{FF2B5EF4-FFF2-40B4-BE49-F238E27FC236}">
              <a16:creationId xmlns="" xmlns:a16="http://schemas.microsoft.com/office/drawing/2014/main" id="{5F86D6D8-1D53-41ED-8052-CE744B586A3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6" name="TextBox 73">
          <a:extLst>
            <a:ext uri="{FF2B5EF4-FFF2-40B4-BE49-F238E27FC236}">
              <a16:creationId xmlns="" xmlns:a16="http://schemas.microsoft.com/office/drawing/2014/main" id="{3F1FD8D2-952A-4614-8CBB-38D3648AB25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67" name="TextBox 73">
          <a:extLst>
            <a:ext uri="{FF2B5EF4-FFF2-40B4-BE49-F238E27FC236}">
              <a16:creationId xmlns="" xmlns:a16="http://schemas.microsoft.com/office/drawing/2014/main" id="{5F8F52F4-481E-470B-8FF3-3E519BBE758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68" name="TextBox 73">
          <a:extLst>
            <a:ext uri="{FF2B5EF4-FFF2-40B4-BE49-F238E27FC236}">
              <a16:creationId xmlns="" xmlns:a16="http://schemas.microsoft.com/office/drawing/2014/main" id="{0C578276-E0FF-42A3-966E-6F204DCC6B4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69" name="TextBox 73">
          <a:extLst>
            <a:ext uri="{FF2B5EF4-FFF2-40B4-BE49-F238E27FC236}">
              <a16:creationId xmlns="" xmlns:a16="http://schemas.microsoft.com/office/drawing/2014/main" id="{B64B20AA-84BD-424F-A88D-7055E920EC3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0" name="TextBox 73">
          <a:extLst>
            <a:ext uri="{FF2B5EF4-FFF2-40B4-BE49-F238E27FC236}">
              <a16:creationId xmlns="" xmlns:a16="http://schemas.microsoft.com/office/drawing/2014/main" id="{FEFE51DB-F10E-4DE5-9ED5-E3F924DC5CA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1" name="TextBox 73">
          <a:extLst>
            <a:ext uri="{FF2B5EF4-FFF2-40B4-BE49-F238E27FC236}">
              <a16:creationId xmlns="" xmlns:a16="http://schemas.microsoft.com/office/drawing/2014/main" id="{1B47A462-072F-4008-A4A3-6D54C215164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2" name="TextBox 73">
          <a:extLst>
            <a:ext uri="{FF2B5EF4-FFF2-40B4-BE49-F238E27FC236}">
              <a16:creationId xmlns="" xmlns:a16="http://schemas.microsoft.com/office/drawing/2014/main" id="{C06414FF-3D42-4818-975D-539E191EC3E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3" name="TextBox 73">
          <a:extLst>
            <a:ext uri="{FF2B5EF4-FFF2-40B4-BE49-F238E27FC236}">
              <a16:creationId xmlns="" xmlns:a16="http://schemas.microsoft.com/office/drawing/2014/main" id="{223F8A67-2161-4307-A710-0B0DDCCDEA6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4" name="TextBox 73">
          <a:extLst>
            <a:ext uri="{FF2B5EF4-FFF2-40B4-BE49-F238E27FC236}">
              <a16:creationId xmlns="" xmlns:a16="http://schemas.microsoft.com/office/drawing/2014/main" id="{FDEECD2A-00F3-43C6-B1AF-778213F0C488}"/>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5" name="TextBox 73">
          <a:extLst>
            <a:ext uri="{FF2B5EF4-FFF2-40B4-BE49-F238E27FC236}">
              <a16:creationId xmlns="" xmlns:a16="http://schemas.microsoft.com/office/drawing/2014/main" id="{433374F0-E44D-4B40-9973-2932532CE75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6" name="TextBox 73">
          <a:extLst>
            <a:ext uri="{FF2B5EF4-FFF2-40B4-BE49-F238E27FC236}">
              <a16:creationId xmlns="" xmlns:a16="http://schemas.microsoft.com/office/drawing/2014/main" id="{F735D3A4-B772-4356-AB67-2F1C6690301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7" name="TextBox 73">
          <a:extLst>
            <a:ext uri="{FF2B5EF4-FFF2-40B4-BE49-F238E27FC236}">
              <a16:creationId xmlns="" xmlns:a16="http://schemas.microsoft.com/office/drawing/2014/main" id="{FEB9AEA6-6340-40C3-885B-6883D58F3B7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8" name="TextBox 73">
          <a:extLst>
            <a:ext uri="{FF2B5EF4-FFF2-40B4-BE49-F238E27FC236}">
              <a16:creationId xmlns="" xmlns:a16="http://schemas.microsoft.com/office/drawing/2014/main" id="{C951F2CE-C0CF-4F72-97AB-C197644A7A2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79" name="TextBox 73">
          <a:extLst>
            <a:ext uri="{FF2B5EF4-FFF2-40B4-BE49-F238E27FC236}">
              <a16:creationId xmlns="" xmlns:a16="http://schemas.microsoft.com/office/drawing/2014/main" id="{76361D67-A900-4D2D-883A-5102A70BEC6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80" name="TextBox 73">
          <a:extLst>
            <a:ext uri="{FF2B5EF4-FFF2-40B4-BE49-F238E27FC236}">
              <a16:creationId xmlns="" xmlns:a16="http://schemas.microsoft.com/office/drawing/2014/main" id="{B2B27541-65C8-43B9-AD41-D8347050DC2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81" name="TextBox 73">
          <a:extLst>
            <a:ext uri="{FF2B5EF4-FFF2-40B4-BE49-F238E27FC236}">
              <a16:creationId xmlns="" xmlns:a16="http://schemas.microsoft.com/office/drawing/2014/main" id="{39F442B9-66ED-4836-A974-1A44C0424AB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82" name="TextBox 73">
          <a:extLst>
            <a:ext uri="{FF2B5EF4-FFF2-40B4-BE49-F238E27FC236}">
              <a16:creationId xmlns="" xmlns:a16="http://schemas.microsoft.com/office/drawing/2014/main" id="{6D4B8782-E835-4F5B-852D-4ADF7450541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383" name="TextBox 73">
          <a:extLst>
            <a:ext uri="{FF2B5EF4-FFF2-40B4-BE49-F238E27FC236}">
              <a16:creationId xmlns="" xmlns:a16="http://schemas.microsoft.com/office/drawing/2014/main" id="{23141004-DE2F-4FC1-9AFC-225C243DE5F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4" name="TextBox 73">
          <a:extLst>
            <a:ext uri="{FF2B5EF4-FFF2-40B4-BE49-F238E27FC236}">
              <a16:creationId xmlns="" xmlns:a16="http://schemas.microsoft.com/office/drawing/2014/main" id="{DB6AA147-A9C7-41D8-A3BD-4E55AF4FD97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5" name="TextBox 73">
          <a:extLst>
            <a:ext uri="{FF2B5EF4-FFF2-40B4-BE49-F238E27FC236}">
              <a16:creationId xmlns="" xmlns:a16="http://schemas.microsoft.com/office/drawing/2014/main" id="{5D74D8BE-422C-4A3B-9E30-FB780E552F6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6" name="TextBox 73">
          <a:extLst>
            <a:ext uri="{FF2B5EF4-FFF2-40B4-BE49-F238E27FC236}">
              <a16:creationId xmlns="" xmlns:a16="http://schemas.microsoft.com/office/drawing/2014/main" id="{33143533-1BBF-4137-8288-FD2D376839F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7" name="TextBox 73">
          <a:extLst>
            <a:ext uri="{FF2B5EF4-FFF2-40B4-BE49-F238E27FC236}">
              <a16:creationId xmlns="" xmlns:a16="http://schemas.microsoft.com/office/drawing/2014/main" id="{36B72DB3-EA49-44D5-8D50-6336B25C113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8" name="TextBox 73">
          <a:extLst>
            <a:ext uri="{FF2B5EF4-FFF2-40B4-BE49-F238E27FC236}">
              <a16:creationId xmlns="" xmlns:a16="http://schemas.microsoft.com/office/drawing/2014/main" id="{75FEC706-0B1E-43DA-9626-684AF6D44F1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89" name="TextBox 73">
          <a:extLst>
            <a:ext uri="{FF2B5EF4-FFF2-40B4-BE49-F238E27FC236}">
              <a16:creationId xmlns="" xmlns:a16="http://schemas.microsoft.com/office/drawing/2014/main" id="{CD3EE6D6-0167-44F5-B84F-8C32A04EFA9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0" name="TextBox 73">
          <a:extLst>
            <a:ext uri="{FF2B5EF4-FFF2-40B4-BE49-F238E27FC236}">
              <a16:creationId xmlns="" xmlns:a16="http://schemas.microsoft.com/office/drawing/2014/main" id="{DA94682D-42AC-4824-AFA8-9DD3B439A91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1" name="TextBox 73">
          <a:extLst>
            <a:ext uri="{FF2B5EF4-FFF2-40B4-BE49-F238E27FC236}">
              <a16:creationId xmlns="" xmlns:a16="http://schemas.microsoft.com/office/drawing/2014/main" id="{55ADB5A9-10B5-43D2-8FCC-5C0B6E2EAD7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2" name="TextBox 73">
          <a:extLst>
            <a:ext uri="{FF2B5EF4-FFF2-40B4-BE49-F238E27FC236}">
              <a16:creationId xmlns="" xmlns:a16="http://schemas.microsoft.com/office/drawing/2014/main" id="{A65E9B64-73AC-4A53-8AAA-95BD8CE1C40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3" name="TextBox 73">
          <a:extLst>
            <a:ext uri="{FF2B5EF4-FFF2-40B4-BE49-F238E27FC236}">
              <a16:creationId xmlns="" xmlns:a16="http://schemas.microsoft.com/office/drawing/2014/main" id="{D124C1D3-7A01-484E-BBC3-7575B044142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4" name="TextBox 73">
          <a:extLst>
            <a:ext uri="{FF2B5EF4-FFF2-40B4-BE49-F238E27FC236}">
              <a16:creationId xmlns="" xmlns:a16="http://schemas.microsoft.com/office/drawing/2014/main" id="{AB8F171C-96E9-408A-8B89-F01EA921C6E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5" name="TextBox 73">
          <a:extLst>
            <a:ext uri="{FF2B5EF4-FFF2-40B4-BE49-F238E27FC236}">
              <a16:creationId xmlns="" xmlns:a16="http://schemas.microsoft.com/office/drawing/2014/main" id="{E3FA6699-5070-4D2D-B73D-5F722FD1B9B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6" name="TextBox 73">
          <a:extLst>
            <a:ext uri="{FF2B5EF4-FFF2-40B4-BE49-F238E27FC236}">
              <a16:creationId xmlns="" xmlns:a16="http://schemas.microsoft.com/office/drawing/2014/main" id="{F6A69E36-DC75-42D4-907D-4B983C28BB9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7" name="TextBox 73">
          <a:extLst>
            <a:ext uri="{FF2B5EF4-FFF2-40B4-BE49-F238E27FC236}">
              <a16:creationId xmlns="" xmlns:a16="http://schemas.microsoft.com/office/drawing/2014/main" id="{3EEDCE6A-FF00-4B34-A20F-06CBC22AC6A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8" name="TextBox 73">
          <a:extLst>
            <a:ext uri="{FF2B5EF4-FFF2-40B4-BE49-F238E27FC236}">
              <a16:creationId xmlns="" xmlns:a16="http://schemas.microsoft.com/office/drawing/2014/main" id="{9C435725-4C1B-497C-A05B-5718B68DEDB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399" name="TextBox 73">
          <a:extLst>
            <a:ext uri="{FF2B5EF4-FFF2-40B4-BE49-F238E27FC236}">
              <a16:creationId xmlns="" xmlns:a16="http://schemas.microsoft.com/office/drawing/2014/main" id="{A54C2076-F129-4BED-B0AE-D56B9721B75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0" name="TextBox 73">
          <a:extLst>
            <a:ext uri="{FF2B5EF4-FFF2-40B4-BE49-F238E27FC236}">
              <a16:creationId xmlns="" xmlns:a16="http://schemas.microsoft.com/office/drawing/2014/main" id="{73AF6949-54CC-4CA2-A90F-609E1D920645}"/>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1" name="TextBox 73">
          <a:extLst>
            <a:ext uri="{FF2B5EF4-FFF2-40B4-BE49-F238E27FC236}">
              <a16:creationId xmlns="" xmlns:a16="http://schemas.microsoft.com/office/drawing/2014/main" id="{0763B6FB-8C34-415A-84DE-71E8AD3B2C27}"/>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2" name="TextBox 73">
          <a:extLst>
            <a:ext uri="{FF2B5EF4-FFF2-40B4-BE49-F238E27FC236}">
              <a16:creationId xmlns="" xmlns:a16="http://schemas.microsoft.com/office/drawing/2014/main" id="{9BDC0A65-2692-42A8-B9EA-50CFA7D09049}"/>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3" name="TextBox 73">
          <a:extLst>
            <a:ext uri="{FF2B5EF4-FFF2-40B4-BE49-F238E27FC236}">
              <a16:creationId xmlns="" xmlns:a16="http://schemas.microsoft.com/office/drawing/2014/main" id="{CFFB2FE3-770A-4EF7-B571-00A5682E3A38}"/>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4" name="TextBox 73">
          <a:extLst>
            <a:ext uri="{FF2B5EF4-FFF2-40B4-BE49-F238E27FC236}">
              <a16:creationId xmlns="" xmlns:a16="http://schemas.microsoft.com/office/drawing/2014/main" id="{2E6FC6CB-1FBF-4E8F-8BE4-4EA2BEB1D99A}"/>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5" name="TextBox 73">
          <a:extLst>
            <a:ext uri="{FF2B5EF4-FFF2-40B4-BE49-F238E27FC236}">
              <a16:creationId xmlns="" xmlns:a16="http://schemas.microsoft.com/office/drawing/2014/main" id="{FA9E2EF2-85D6-42F6-994D-35D74EB0E88F}"/>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6" name="TextBox 73">
          <a:extLst>
            <a:ext uri="{FF2B5EF4-FFF2-40B4-BE49-F238E27FC236}">
              <a16:creationId xmlns="" xmlns:a16="http://schemas.microsoft.com/office/drawing/2014/main" id="{73C64D06-D92C-420D-9884-D63EEB1F583F}"/>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7" name="TextBox 73">
          <a:extLst>
            <a:ext uri="{FF2B5EF4-FFF2-40B4-BE49-F238E27FC236}">
              <a16:creationId xmlns="" xmlns:a16="http://schemas.microsoft.com/office/drawing/2014/main" id="{2854DA3F-BB7B-40C1-9C1D-0DCAE3BD35EC}"/>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8" name="TextBox 73">
          <a:extLst>
            <a:ext uri="{FF2B5EF4-FFF2-40B4-BE49-F238E27FC236}">
              <a16:creationId xmlns="" xmlns:a16="http://schemas.microsoft.com/office/drawing/2014/main" id="{8154EF55-F802-49B4-AF79-821BED3D90B4}"/>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09" name="TextBox 73">
          <a:extLst>
            <a:ext uri="{FF2B5EF4-FFF2-40B4-BE49-F238E27FC236}">
              <a16:creationId xmlns="" xmlns:a16="http://schemas.microsoft.com/office/drawing/2014/main" id="{ED059D6F-956A-4AB6-AA6E-DECBD0549F4F}"/>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0" name="TextBox 73">
          <a:extLst>
            <a:ext uri="{FF2B5EF4-FFF2-40B4-BE49-F238E27FC236}">
              <a16:creationId xmlns="" xmlns:a16="http://schemas.microsoft.com/office/drawing/2014/main" id="{69E60470-BE7F-427A-82E5-2316A03A6F8C}"/>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1" name="TextBox 73">
          <a:extLst>
            <a:ext uri="{FF2B5EF4-FFF2-40B4-BE49-F238E27FC236}">
              <a16:creationId xmlns="" xmlns:a16="http://schemas.microsoft.com/office/drawing/2014/main" id="{C78B146C-C07A-4E21-AED7-C79926257C77}"/>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2" name="TextBox 73">
          <a:extLst>
            <a:ext uri="{FF2B5EF4-FFF2-40B4-BE49-F238E27FC236}">
              <a16:creationId xmlns="" xmlns:a16="http://schemas.microsoft.com/office/drawing/2014/main" id="{350D6CE6-B757-4F1D-8598-3BE7EE4E0AC0}"/>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3" name="TextBox 73">
          <a:extLst>
            <a:ext uri="{FF2B5EF4-FFF2-40B4-BE49-F238E27FC236}">
              <a16:creationId xmlns="" xmlns:a16="http://schemas.microsoft.com/office/drawing/2014/main" id="{310BC81F-DABF-4EFA-BFD3-6650CFDE8D76}"/>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4" name="TextBox 73">
          <a:extLst>
            <a:ext uri="{FF2B5EF4-FFF2-40B4-BE49-F238E27FC236}">
              <a16:creationId xmlns="" xmlns:a16="http://schemas.microsoft.com/office/drawing/2014/main" id="{B97723E1-C44C-4ADD-B4DA-B0B7EE8043A9}"/>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5" name="TextBox 73">
          <a:extLst>
            <a:ext uri="{FF2B5EF4-FFF2-40B4-BE49-F238E27FC236}">
              <a16:creationId xmlns="" xmlns:a16="http://schemas.microsoft.com/office/drawing/2014/main" id="{4BA8830F-2524-4412-B2B2-A60672F52A99}"/>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6" name="TextBox 73">
          <a:extLst>
            <a:ext uri="{FF2B5EF4-FFF2-40B4-BE49-F238E27FC236}">
              <a16:creationId xmlns="" xmlns:a16="http://schemas.microsoft.com/office/drawing/2014/main" id="{F52D213D-53DB-4DAA-ADEF-B05AC04C91F9}"/>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7" name="TextBox 73">
          <a:extLst>
            <a:ext uri="{FF2B5EF4-FFF2-40B4-BE49-F238E27FC236}">
              <a16:creationId xmlns="" xmlns:a16="http://schemas.microsoft.com/office/drawing/2014/main" id="{9A068BC8-596D-4155-BBE8-B524E29F5C5C}"/>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8" name="TextBox 73">
          <a:extLst>
            <a:ext uri="{FF2B5EF4-FFF2-40B4-BE49-F238E27FC236}">
              <a16:creationId xmlns="" xmlns:a16="http://schemas.microsoft.com/office/drawing/2014/main" id="{3B27C78E-E306-4895-A28B-B19AAA4D4DA5}"/>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19" name="TextBox 73">
          <a:extLst>
            <a:ext uri="{FF2B5EF4-FFF2-40B4-BE49-F238E27FC236}">
              <a16:creationId xmlns="" xmlns:a16="http://schemas.microsoft.com/office/drawing/2014/main" id="{A2025E5F-41EB-436C-8A96-FBE45A1D6116}"/>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20" name="TextBox 73">
          <a:extLst>
            <a:ext uri="{FF2B5EF4-FFF2-40B4-BE49-F238E27FC236}">
              <a16:creationId xmlns="" xmlns:a16="http://schemas.microsoft.com/office/drawing/2014/main" id="{1F3A8CF4-8F82-4D59-82E2-C7E482328C7D}"/>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21" name="TextBox 73">
          <a:extLst>
            <a:ext uri="{FF2B5EF4-FFF2-40B4-BE49-F238E27FC236}">
              <a16:creationId xmlns="" xmlns:a16="http://schemas.microsoft.com/office/drawing/2014/main" id="{E9CFE18F-B883-436C-B093-F8C7F665348B}"/>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22" name="TextBox 73">
          <a:extLst>
            <a:ext uri="{FF2B5EF4-FFF2-40B4-BE49-F238E27FC236}">
              <a16:creationId xmlns="" xmlns:a16="http://schemas.microsoft.com/office/drawing/2014/main" id="{A56C0F78-E73C-4007-9EBF-ABD9C78876FD}"/>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423" name="TextBox 73">
          <a:extLst>
            <a:ext uri="{FF2B5EF4-FFF2-40B4-BE49-F238E27FC236}">
              <a16:creationId xmlns="" xmlns:a16="http://schemas.microsoft.com/office/drawing/2014/main" id="{9EBE4E52-8A79-4F93-869C-2DE69B306E60}"/>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4" name="TextBox 73">
          <a:extLst>
            <a:ext uri="{FF2B5EF4-FFF2-40B4-BE49-F238E27FC236}">
              <a16:creationId xmlns="" xmlns:a16="http://schemas.microsoft.com/office/drawing/2014/main" id="{728BE4E5-8D01-4999-9D41-CFEC3958A33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5" name="TextBox 73">
          <a:extLst>
            <a:ext uri="{FF2B5EF4-FFF2-40B4-BE49-F238E27FC236}">
              <a16:creationId xmlns="" xmlns:a16="http://schemas.microsoft.com/office/drawing/2014/main" id="{8DB77C56-250E-42F5-B208-0C060B67D11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6" name="TextBox 73">
          <a:extLst>
            <a:ext uri="{FF2B5EF4-FFF2-40B4-BE49-F238E27FC236}">
              <a16:creationId xmlns="" xmlns:a16="http://schemas.microsoft.com/office/drawing/2014/main" id="{0E50D2F9-C12E-4FC8-8801-CB069E7A9D2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7" name="TextBox 73">
          <a:extLst>
            <a:ext uri="{FF2B5EF4-FFF2-40B4-BE49-F238E27FC236}">
              <a16:creationId xmlns="" xmlns:a16="http://schemas.microsoft.com/office/drawing/2014/main" id="{3E7C382E-8C0E-405E-B595-96964583357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8" name="TextBox 73">
          <a:extLst>
            <a:ext uri="{FF2B5EF4-FFF2-40B4-BE49-F238E27FC236}">
              <a16:creationId xmlns="" xmlns:a16="http://schemas.microsoft.com/office/drawing/2014/main" id="{17F45699-BC63-45A8-B9FC-E4F16A510AD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29" name="TextBox 73">
          <a:extLst>
            <a:ext uri="{FF2B5EF4-FFF2-40B4-BE49-F238E27FC236}">
              <a16:creationId xmlns="" xmlns:a16="http://schemas.microsoft.com/office/drawing/2014/main" id="{A46C8B5C-54AE-49B6-8293-8EA1D9FA85A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0" name="TextBox 73">
          <a:extLst>
            <a:ext uri="{FF2B5EF4-FFF2-40B4-BE49-F238E27FC236}">
              <a16:creationId xmlns="" xmlns:a16="http://schemas.microsoft.com/office/drawing/2014/main" id="{8305D41F-4D01-4647-AF7B-A45B5975132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1" name="TextBox 73">
          <a:extLst>
            <a:ext uri="{FF2B5EF4-FFF2-40B4-BE49-F238E27FC236}">
              <a16:creationId xmlns="" xmlns:a16="http://schemas.microsoft.com/office/drawing/2014/main" id="{20B8EFB8-5605-4686-846A-43318F6B144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2" name="TextBox 73">
          <a:extLst>
            <a:ext uri="{FF2B5EF4-FFF2-40B4-BE49-F238E27FC236}">
              <a16:creationId xmlns="" xmlns:a16="http://schemas.microsoft.com/office/drawing/2014/main" id="{5233B9F8-ABC3-4027-A825-51EA4660719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3" name="TextBox 73">
          <a:extLst>
            <a:ext uri="{FF2B5EF4-FFF2-40B4-BE49-F238E27FC236}">
              <a16:creationId xmlns="" xmlns:a16="http://schemas.microsoft.com/office/drawing/2014/main" id="{5E206DCD-529C-49F4-8D98-10FB251B756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4" name="TextBox 73">
          <a:extLst>
            <a:ext uri="{FF2B5EF4-FFF2-40B4-BE49-F238E27FC236}">
              <a16:creationId xmlns="" xmlns:a16="http://schemas.microsoft.com/office/drawing/2014/main" id="{AD64182A-C4C3-468F-9563-AEA1551C34D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5" name="TextBox 73">
          <a:extLst>
            <a:ext uri="{FF2B5EF4-FFF2-40B4-BE49-F238E27FC236}">
              <a16:creationId xmlns="" xmlns:a16="http://schemas.microsoft.com/office/drawing/2014/main" id="{DF771C32-8C4C-4A05-A8C7-DB5F9A06E68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6" name="TextBox 73">
          <a:extLst>
            <a:ext uri="{FF2B5EF4-FFF2-40B4-BE49-F238E27FC236}">
              <a16:creationId xmlns="" xmlns:a16="http://schemas.microsoft.com/office/drawing/2014/main" id="{12259294-D2AC-4C3D-AB39-69682A69656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7" name="TextBox 73">
          <a:extLst>
            <a:ext uri="{FF2B5EF4-FFF2-40B4-BE49-F238E27FC236}">
              <a16:creationId xmlns="" xmlns:a16="http://schemas.microsoft.com/office/drawing/2014/main" id="{6A0904BF-9612-46FC-A120-72680612F13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8" name="TextBox 73">
          <a:extLst>
            <a:ext uri="{FF2B5EF4-FFF2-40B4-BE49-F238E27FC236}">
              <a16:creationId xmlns="" xmlns:a16="http://schemas.microsoft.com/office/drawing/2014/main" id="{C3FECA7D-DA4A-48AD-BD36-7F33B8FB929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39" name="TextBox 73">
          <a:extLst>
            <a:ext uri="{FF2B5EF4-FFF2-40B4-BE49-F238E27FC236}">
              <a16:creationId xmlns="" xmlns:a16="http://schemas.microsoft.com/office/drawing/2014/main" id="{BBC97044-9D53-439A-B60D-F1D75D0EC57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0" name="TextBox 73">
          <a:extLst>
            <a:ext uri="{FF2B5EF4-FFF2-40B4-BE49-F238E27FC236}">
              <a16:creationId xmlns="" xmlns:a16="http://schemas.microsoft.com/office/drawing/2014/main" id="{3FA1DBC0-654F-4E23-A7D1-C7B64206B84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1" name="TextBox 73">
          <a:extLst>
            <a:ext uri="{FF2B5EF4-FFF2-40B4-BE49-F238E27FC236}">
              <a16:creationId xmlns="" xmlns:a16="http://schemas.microsoft.com/office/drawing/2014/main" id="{BBD10002-8FD2-4976-9A02-84F730B887F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2" name="TextBox 73">
          <a:extLst>
            <a:ext uri="{FF2B5EF4-FFF2-40B4-BE49-F238E27FC236}">
              <a16:creationId xmlns="" xmlns:a16="http://schemas.microsoft.com/office/drawing/2014/main" id="{E6AD2021-A134-4498-8772-9B2B92C975C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3" name="TextBox 73">
          <a:extLst>
            <a:ext uri="{FF2B5EF4-FFF2-40B4-BE49-F238E27FC236}">
              <a16:creationId xmlns="" xmlns:a16="http://schemas.microsoft.com/office/drawing/2014/main" id="{4CAFCDA8-06F6-4D46-8EA0-A92E8668393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4" name="TextBox 73">
          <a:extLst>
            <a:ext uri="{FF2B5EF4-FFF2-40B4-BE49-F238E27FC236}">
              <a16:creationId xmlns="" xmlns:a16="http://schemas.microsoft.com/office/drawing/2014/main" id="{CBD34527-ECEC-4A55-9BBC-235F3132B87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5" name="TextBox 73">
          <a:extLst>
            <a:ext uri="{FF2B5EF4-FFF2-40B4-BE49-F238E27FC236}">
              <a16:creationId xmlns="" xmlns:a16="http://schemas.microsoft.com/office/drawing/2014/main" id="{5CE5C0D2-AC64-4957-8C33-4C2E0EE2578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6" name="TextBox 73">
          <a:extLst>
            <a:ext uri="{FF2B5EF4-FFF2-40B4-BE49-F238E27FC236}">
              <a16:creationId xmlns="" xmlns:a16="http://schemas.microsoft.com/office/drawing/2014/main" id="{6CB3D642-00D8-4BBF-A3E5-DA353CBF6D2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47" name="TextBox 73">
          <a:extLst>
            <a:ext uri="{FF2B5EF4-FFF2-40B4-BE49-F238E27FC236}">
              <a16:creationId xmlns="" xmlns:a16="http://schemas.microsoft.com/office/drawing/2014/main" id="{8080AE81-08C3-4581-B83F-77133491B1F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48" name="TextBox 73">
          <a:extLst>
            <a:ext uri="{FF2B5EF4-FFF2-40B4-BE49-F238E27FC236}">
              <a16:creationId xmlns="" xmlns:a16="http://schemas.microsoft.com/office/drawing/2014/main" id="{FC96FAC5-07A9-4BD1-8AFB-3952F80D2CA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49" name="TextBox 73">
          <a:extLst>
            <a:ext uri="{FF2B5EF4-FFF2-40B4-BE49-F238E27FC236}">
              <a16:creationId xmlns="" xmlns:a16="http://schemas.microsoft.com/office/drawing/2014/main" id="{A99E046F-226F-449E-9607-88C8B78C28B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0" name="TextBox 73">
          <a:extLst>
            <a:ext uri="{FF2B5EF4-FFF2-40B4-BE49-F238E27FC236}">
              <a16:creationId xmlns="" xmlns:a16="http://schemas.microsoft.com/office/drawing/2014/main" id="{CA8B1B23-3D95-48D2-8587-FE7450FAE0E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1" name="TextBox 73">
          <a:extLst>
            <a:ext uri="{FF2B5EF4-FFF2-40B4-BE49-F238E27FC236}">
              <a16:creationId xmlns="" xmlns:a16="http://schemas.microsoft.com/office/drawing/2014/main" id="{D5F08F7E-9291-4164-9840-A90BD0C09F18}"/>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2" name="TextBox 73">
          <a:extLst>
            <a:ext uri="{FF2B5EF4-FFF2-40B4-BE49-F238E27FC236}">
              <a16:creationId xmlns="" xmlns:a16="http://schemas.microsoft.com/office/drawing/2014/main" id="{3BAE899E-F028-473E-8DE7-C8813CF1C16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3" name="TextBox 73">
          <a:extLst>
            <a:ext uri="{FF2B5EF4-FFF2-40B4-BE49-F238E27FC236}">
              <a16:creationId xmlns="" xmlns:a16="http://schemas.microsoft.com/office/drawing/2014/main" id="{9051D945-EF28-41F5-8F0E-6285D7FC6E98}"/>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4" name="TextBox 73">
          <a:extLst>
            <a:ext uri="{FF2B5EF4-FFF2-40B4-BE49-F238E27FC236}">
              <a16:creationId xmlns="" xmlns:a16="http://schemas.microsoft.com/office/drawing/2014/main" id="{25B235A8-A424-4C87-B843-534A7FF4C20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55" name="TextBox 73">
          <a:extLst>
            <a:ext uri="{FF2B5EF4-FFF2-40B4-BE49-F238E27FC236}">
              <a16:creationId xmlns="" xmlns:a16="http://schemas.microsoft.com/office/drawing/2014/main" id="{44A8C217-840D-42F1-BCAD-B004B0C92E3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56" name="TextBox 73">
          <a:extLst>
            <a:ext uri="{FF2B5EF4-FFF2-40B4-BE49-F238E27FC236}">
              <a16:creationId xmlns="" xmlns:a16="http://schemas.microsoft.com/office/drawing/2014/main" id="{ACD1B667-7B78-40BA-8D92-836D28DD4B0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57" name="TextBox 73">
          <a:extLst>
            <a:ext uri="{FF2B5EF4-FFF2-40B4-BE49-F238E27FC236}">
              <a16:creationId xmlns="" xmlns:a16="http://schemas.microsoft.com/office/drawing/2014/main" id="{91594C8A-7C69-4527-BDCA-63B851733EA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58" name="TextBox 73">
          <a:extLst>
            <a:ext uri="{FF2B5EF4-FFF2-40B4-BE49-F238E27FC236}">
              <a16:creationId xmlns="" xmlns:a16="http://schemas.microsoft.com/office/drawing/2014/main" id="{0487CD10-0869-463A-AE61-A65E1B736CC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59" name="TextBox 73">
          <a:extLst>
            <a:ext uri="{FF2B5EF4-FFF2-40B4-BE49-F238E27FC236}">
              <a16:creationId xmlns="" xmlns:a16="http://schemas.microsoft.com/office/drawing/2014/main" id="{8C0A7C7E-A1CA-4B64-B745-343BA85C35C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60" name="TextBox 73">
          <a:extLst>
            <a:ext uri="{FF2B5EF4-FFF2-40B4-BE49-F238E27FC236}">
              <a16:creationId xmlns="" xmlns:a16="http://schemas.microsoft.com/office/drawing/2014/main" id="{45B0D9E9-AD25-468B-99F9-ACE9F235D64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61" name="TextBox 73">
          <a:extLst>
            <a:ext uri="{FF2B5EF4-FFF2-40B4-BE49-F238E27FC236}">
              <a16:creationId xmlns="" xmlns:a16="http://schemas.microsoft.com/office/drawing/2014/main" id="{1A37075B-4EC8-45BA-8F1A-0744BD59843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62" name="TextBox 73">
          <a:extLst>
            <a:ext uri="{FF2B5EF4-FFF2-40B4-BE49-F238E27FC236}">
              <a16:creationId xmlns="" xmlns:a16="http://schemas.microsoft.com/office/drawing/2014/main" id="{70577EE6-496E-45D0-AC15-BA2BE6B9FD6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63" name="TextBox 73">
          <a:extLst>
            <a:ext uri="{FF2B5EF4-FFF2-40B4-BE49-F238E27FC236}">
              <a16:creationId xmlns="" xmlns:a16="http://schemas.microsoft.com/office/drawing/2014/main" id="{D6E87E95-E3D4-4CAC-94EA-F9C96CF290A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4" name="TextBox 73">
          <a:extLst>
            <a:ext uri="{FF2B5EF4-FFF2-40B4-BE49-F238E27FC236}">
              <a16:creationId xmlns="" xmlns:a16="http://schemas.microsoft.com/office/drawing/2014/main" id="{FDA2890F-4F71-4CEC-878E-7BFDFAA9187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5" name="TextBox 73">
          <a:extLst>
            <a:ext uri="{FF2B5EF4-FFF2-40B4-BE49-F238E27FC236}">
              <a16:creationId xmlns="" xmlns:a16="http://schemas.microsoft.com/office/drawing/2014/main" id="{AC844561-275F-47F9-ADB8-86A7037DB6B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6" name="TextBox 73">
          <a:extLst>
            <a:ext uri="{FF2B5EF4-FFF2-40B4-BE49-F238E27FC236}">
              <a16:creationId xmlns="" xmlns:a16="http://schemas.microsoft.com/office/drawing/2014/main" id="{4DD7E56D-3D8F-488B-9AD2-941AA2C6C13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7" name="TextBox 73">
          <a:extLst>
            <a:ext uri="{FF2B5EF4-FFF2-40B4-BE49-F238E27FC236}">
              <a16:creationId xmlns="" xmlns:a16="http://schemas.microsoft.com/office/drawing/2014/main" id="{12388FD6-EA62-4BF4-951F-0E7D2622529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8" name="TextBox 73">
          <a:extLst>
            <a:ext uri="{FF2B5EF4-FFF2-40B4-BE49-F238E27FC236}">
              <a16:creationId xmlns="" xmlns:a16="http://schemas.microsoft.com/office/drawing/2014/main" id="{E11E72F3-121B-4AF1-853E-DDD38EEEAA9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69" name="TextBox 73">
          <a:extLst>
            <a:ext uri="{FF2B5EF4-FFF2-40B4-BE49-F238E27FC236}">
              <a16:creationId xmlns="" xmlns:a16="http://schemas.microsoft.com/office/drawing/2014/main" id="{F5F9F59C-B681-44E0-B349-2756C172607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70" name="TextBox 73">
          <a:extLst>
            <a:ext uri="{FF2B5EF4-FFF2-40B4-BE49-F238E27FC236}">
              <a16:creationId xmlns="" xmlns:a16="http://schemas.microsoft.com/office/drawing/2014/main" id="{CED48693-5103-4261-B757-23261C6CC97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71" name="TextBox 73">
          <a:extLst>
            <a:ext uri="{FF2B5EF4-FFF2-40B4-BE49-F238E27FC236}">
              <a16:creationId xmlns="" xmlns:a16="http://schemas.microsoft.com/office/drawing/2014/main" id="{4C85EF95-3261-4246-87BE-BD94499A1FA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2" name="TextBox 73">
          <a:extLst>
            <a:ext uri="{FF2B5EF4-FFF2-40B4-BE49-F238E27FC236}">
              <a16:creationId xmlns="" xmlns:a16="http://schemas.microsoft.com/office/drawing/2014/main" id="{6CF962D6-E499-474B-A4FA-EEBC2B0E7E3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3" name="TextBox 73">
          <a:extLst>
            <a:ext uri="{FF2B5EF4-FFF2-40B4-BE49-F238E27FC236}">
              <a16:creationId xmlns="" xmlns:a16="http://schemas.microsoft.com/office/drawing/2014/main" id="{8A249F20-F540-4FBB-A95F-63235C4A903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4" name="TextBox 73">
          <a:extLst>
            <a:ext uri="{FF2B5EF4-FFF2-40B4-BE49-F238E27FC236}">
              <a16:creationId xmlns="" xmlns:a16="http://schemas.microsoft.com/office/drawing/2014/main" id="{3A3B188A-F4E5-49C9-9280-13F16B09B23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5" name="TextBox 73">
          <a:extLst>
            <a:ext uri="{FF2B5EF4-FFF2-40B4-BE49-F238E27FC236}">
              <a16:creationId xmlns="" xmlns:a16="http://schemas.microsoft.com/office/drawing/2014/main" id="{E8F7899A-31FA-4407-8255-BBB65CBB6D2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6" name="TextBox 73">
          <a:extLst>
            <a:ext uri="{FF2B5EF4-FFF2-40B4-BE49-F238E27FC236}">
              <a16:creationId xmlns="" xmlns:a16="http://schemas.microsoft.com/office/drawing/2014/main" id="{73A43560-0F59-40A9-B0F9-8E6077978A9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7" name="TextBox 73">
          <a:extLst>
            <a:ext uri="{FF2B5EF4-FFF2-40B4-BE49-F238E27FC236}">
              <a16:creationId xmlns="" xmlns:a16="http://schemas.microsoft.com/office/drawing/2014/main" id="{B72D32F0-BC02-4C32-96A1-532288C55E4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8" name="TextBox 73">
          <a:extLst>
            <a:ext uri="{FF2B5EF4-FFF2-40B4-BE49-F238E27FC236}">
              <a16:creationId xmlns="" xmlns:a16="http://schemas.microsoft.com/office/drawing/2014/main" id="{CF0F9DD8-5C5F-4638-BC0E-B889F44781E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79" name="TextBox 73">
          <a:extLst>
            <a:ext uri="{FF2B5EF4-FFF2-40B4-BE49-F238E27FC236}">
              <a16:creationId xmlns="" xmlns:a16="http://schemas.microsoft.com/office/drawing/2014/main" id="{475D01FD-EC73-4367-80FA-0CE991700BD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0" name="TextBox 73">
          <a:extLst>
            <a:ext uri="{FF2B5EF4-FFF2-40B4-BE49-F238E27FC236}">
              <a16:creationId xmlns="" xmlns:a16="http://schemas.microsoft.com/office/drawing/2014/main" id="{711DD076-A648-4DDC-8B03-08382E8EF7D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1" name="TextBox 73">
          <a:extLst>
            <a:ext uri="{FF2B5EF4-FFF2-40B4-BE49-F238E27FC236}">
              <a16:creationId xmlns="" xmlns:a16="http://schemas.microsoft.com/office/drawing/2014/main" id="{5B38701D-299E-41F6-A65B-5D507696667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2" name="TextBox 73">
          <a:extLst>
            <a:ext uri="{FF2B5EF4-FFF2-40B4-BE49-F238E27FC236}">
              <a16:creationId xmlns="" xmlns:a16="http://schemas.microsoft.com/office/drawing/2014/main" id="{7558D3A8-C0B4-4E8B-BFC6-F0CEFECECDF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3" name="TextBox 73">
          <a:extLst>
            <a:ext uri="{FF2B5EF4-FFF2-40B4-BE49-F238E27FC236}">
              <a16:creationId xmlns="" xmlns:a16="http://schemas.microsoft.com/office/drawing/2014/main" id="{DA354CE8-1BC7-4104-9F38-2A483C81B3F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4" name="TextBox 73">
          <a:extLst>
            <a:ext uri="{FF2B5EF4-FFF2-40B4-BE49-F238E27FC236}">
              <a16:creationId xmlns="" xmlns:a16="http://schemas.microsoft.com/office/drawing/2014/main" id="{4ABF2D69-6F5B-4CBB-943F-064A14AD8D42}"/>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5" name="TextBox 73">
          <a:extLst>
            <a:ext uri="{FF2B5EF4-FFF2-40B4-BE49-F238E27FC236}">
              <a16:creationId xmlns="" xmlns:a16="http://schemas.microsoft.com/office/drawing/2014/main" id="{0A2D4A9D-ED40-4049-AE90-00A8E4412F4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6" name="TextBox 73">
          <a:extLst>
            <a:ext uri="{FF2B5EF4-FFF2-40B4-BE49-F238E27FC236}">
              <a16:creationId xmlns="" xmlns:a16="http://schemas.microsoft.com/office/drawing/2014/main" id="{106CA4EC-8E7C-4630-9B0F-ECC728033CA2}"/>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487" name="TextBox 73">
          <a:extLst>
            <a:ext uri="{FF2B5EF4-FFF2-40B4-BE49-F238E27FC236}">
              <a16:creationId xmlns="" xmlns:a16="http://schemas.microsoft.com/office/drawing/2014/main" id="{02EA96E1-182D-4A65-AD88-88A5F9B0301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88" name="TextBox 73">
          <a:extLst>
            <a:ext uri="{FF2B5EF4-FFF2-40B4-BE49-F238E27FC236}">
              <a16:creationId xmlns="" xmlns:a16="http://schemas.microsoft.com/office/drawing/2014/main" id="{7EC02243-355D-4E14-BF34-B5E3946DFF7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89" name="TextBox 73">
          <a:extLst>
            <a:ext uri="{FF2B5EF4-FFF2-40B4-BE49-F238E27FC236}">
              <a16:creationId xmlns="" xmlns:a16="http://schemas.microsoft.com/office/drawing/2014/main" id="{FCB35B3D-F2B3-447B-AF1E-02624352CA8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0" name="TextBox 73">
          <a:extLst>
            <a:ext uri="{FF2B5EF4-FFF2-40B4-BE49-F238E27FC236}">
              <a16:creationId xmlns="" xmlns:a16="http://schemas.microsoft.com/office/drawing/2014/main" id="{371D53AF-D6B5-4395-A143-FCCB8C841A2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1" name="TextBox 73">
          <a:extLst>
            <a:ext uri="{FF2B5EF4-FFF2-40B4-BE49-F238E27FC236}">
              <a16:creationId xmlns="" xmlns:a16="http://schemas.microsoft.com/office/drawing/2014/main" id="{F12AF8C0-18A4-4C3D-A05C-337567E4CBD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2" name="TextBox 73">
          <a:extLst>
            <a:ext uri="{FF2B5EF4-FFF2-40B4-BE49-F238E27FC236}">
              <a16:creationId xmlns="" xmlns:a16="http://schemas.microsoft.com/office/drawing/2014/main" id="{54854F9A-27EC-4878-B898-3B89E1BB44E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3" name="TextBox 73">
          <a:extLst>
            <a:ext uri="{FF2B5EF4-FFF2-40B4-BE49-F238E27FC236}">
              <a16:creationId xmlns="" xmlns:a16="http://schemas.microsoft.com/office/drawing/2014/main" id="{FB0F6B54-D1A4-43C6-96FF-4F5C263EAFC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4" name="TextBox 73">
          <a:extLst>
            <a:ext uri="{FF2B5EF4-FFF2-40B4-BE49-F238E27FC236}">
              <a16:creationId xmlns="" xmlns:a16="http://schemas.microsoft.com/office/drawing/2014/main" id="{98F44E67-7080-4BDA-B9E3-37D78AD3319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5" name="TextBox 73">
          <a:extLst>
            <a:ext uri="{FF2B5EF4-FFF2-40B4-BE49-F238E27FC236}">
              <a16:creationId xmlns="" xmlns:a16="http://schemas.microsoft.com/office/drawing/2014/main" id="{C9887A56-32C6-4EE6-B7EC-DA1A82A9A78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6" name="TextBox 73">
          <a:extLst>
            <a:ext uri="{FF2B5EF4-FFF2-40B4-BE49-F238E27FC236}">
              <a16:creationId xmlns="" xmlns:a16="http://schemas.microsoft.com/office/drawing/2014/main" id="{B991FCA5-0DEA-45CF-9866-FF4594176C6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7" name="TextBox 73">
          <a:extLst>
            <a:ext uri="{FF2B5EF4-FFF2-40B4-BE49-F238E27FC236}">
              <a16:creationId xmlns="" xmlns:a16="http://schemas.microsoft.com/office/drawing/2014/main" id="{CA9B4357-B2BE-49E3-B302-F76213DCE85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8" name="TextBox 73">
          <a:extLst>
            <a:ext uri="{FF2B5EF4-FFF2-40B4-BE49-F238E27FC236}">
              <a16:creationId xmlns="" xmlns:a16="http://schemas.microsoft.com/office/drawing/2014/main" id="{02058C2F-BA70-427F-9CF2-C1488C8BD03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499" name="TextBox 73">
          <a:extLst>
            <a:ext uri="{FF2B5EF4-FFF2-40B4-BE49-F238E27FC236}">
              <a16:creationId xmlns="" xmlns:a16="http://schemas.microsoft.com/office/drawing/2014/main" id="{F065F60D-509C-4450-B0A5-74593DC838D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500" name="TextBox 73">
          <a:extLst>
            <a:ext uri="{FF2B5EF4-FFF2-40B4-BE49-F238E27FC236}">
              <a16:creationId xmlns="" xmlns:a16="http://schemas.microsoft.com/office/drawing/2014/main" id="{489DB981-29F2-4834-8196-93CCDC01808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501" name="TextBox 73">
          <a:extLst>
            <a:ext uri="{FF2B5EF4-FFF2-40B4-BE49-F238E27FC236}">
              <a16:creationId xmlns="" xmlns:a16="http://schemas.microsoft.com/office/drawing/2014/main" id="{8DAD6E5E-0F92-4653-8C3F-D0A0B47433D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502" name="TextBox 73">
          <a:extLst>
            <a:ext uri="{FF2B5EF4-FFF2-40B4-BE49-F238E27FC236}">
              <a16:creationId xmlns="" xmlns:a16="http://schemas.microsoft.com/office/drawing/2014/main" id="{4100706D-B9CB-435C-A8C0-16A60E228E2C}"/>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1503" name="TextBox 73">
          <a:extLst>
            <a:ext uri="{FF2B5EF4-FFF2-40B4-BE49-F238E27FC236}">
              <a16:creationId xmlns="" xmlns:a16="http://schemas.microsoft.com/office/drawing/2014/main" id="{1D9F1EE5-852F-4EAD-AF98-B1ACBB96AD1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4" name="TextBox 73">
          <a:extLst>
            <a:ext uri="{FF2B5EF4-FFF2-40B4-BE49-F238E27FC236}">
              <a16:creationId xmlns="" xmlns:a16="http://schemas.microsoft.com/office/drawing/2014/main" id="{87B6F3EB-5C41-4454-AEFD-632844ED874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5" name="TextBox 73">
          <a:extLst>
            <a:ext uri="{FF2B5EF4-FFF2-40B4-BE49-F238E27FC236}">
              <a16:creationId xmlns="" xmlns:a16="http://schemas.microsoft.com/office/drawing/2014/main" id="{7B0ECCF0-EB67-4406-A17F-A2020CA463E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6" name="TextBox 73">
          <a:extLst>
            <a:ext uri="{FF2B5EF4-FFF2-40B4-BE49-F238E27FC236}">
              <a16:creationId xmlns="" xmlns:a16="http://schemas.microsoft.com/office/drawing/2014/main" id="{64F9841F-D1BF-4F25-BA3F-E77F48958B9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7" name="TextBox 73">
          <a:extLst>
            <a:ext uri="{FF2B5EF4-FFF2-40B4-BE49-F238E27FC236}">
              <a16:creationId xmlns="" xmlns:a16="http://schemas.microsoft.com/office/drawing/2014/main" id="{1274D689-DF48-4E1F-A67F-7123FEA3259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8" name="TextBox 73">
          <a:extLst>
            <a:ext uri="{FF2B5EF4-FFF2-40B4-BE49-F238E27FC236}">
              <a16:creationId xmlns="" xmlns:a16="http://schemas.microsoft.com/office/drawing/2014/main" id="{D0015805-FF74-46B3-90AF-74725621ADD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09" name="TextBox 73">
          <a:extLst>
            <a:ext uri="{FF2B5EF4-FFF2-40B4-BE49-F238E27FC236}">
              <a16:creationId xmlns="" xmlns:a16="http://schemas.microsoft.com/office/drawing/2014/main" id="{EABADA09-15B5-4696-9F86-2E528D3ACA5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0" name="TextBox 73">
          <a:extLst>
            <a:ext uri="{FF2B5EF4-FFF2-40B4-BE49-F238E27FC236}">
              <a16:creationId xmlns="" xmlns:a16="http://schemas.microsoft.com/office/drawing/2014/main" id="{F72E32DE-F02F-49AE-B9FA-7319FEC8709F}"/>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1" name="TextBox 73">
          <a:extLst>
            <a:ext uri="{FF2B5EF4-FFF2-40B4-BE49-F238E27FC236}">
              <a16:creationId xmlns="" xmlns:a16="http://schemas.microsoft.com/office/drawing/2014/main" id="{344992B7-D29F-49EE-86A3-902FC654D871}"/>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2" name="TextBox 73">
          <a:extLst>
            <a:ext uri="{FF2B5EF4-FFF2-40B4-BE49-F238E27FC236}">
              <a16:creationId xmlns="" xmlns:a16="http://schemas.microsoft.com/office/drawing/2014/main" id="{52CBBA27-7D59-4FEA-A493-E1F1B3D630B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3" name="TextBox 73">
          <a:extLst>
            <a:ext uri="{FF2B5EF4-FFF2-40B4-BE49-F238E27FC236}">
              <a16:creationId xmlns="" xmlns:a16="http://schemas.microsoft.com/office/drawing/2014/main" id="{3E284418-A703-4D8F-972A-6A90CE519D8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4" name="TextBox 73">
          <a:extLst>
            <a:ext uri="{FF2B5EF4-FFF2-40B4-BE49-F238E27FC236}">
              <a16:creationId xmlns="" xmlns:a16="http://schemas.microsoft.com/office/drawing/2014/main" id="{0F327A00-C801-4469-81B1-9E1A1722917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5" name="TextBox 73">
          <a:extLst>
            <a:ext uri="{FF2B5EF4-FFF2-40B4-BE49-F238E27FC236}">
              <a16:creationId xmlns="" xmlns:a16="http://schemas.microsoft.com/office/drawing/2014/main" id="{D24C18EC-758F-4A28-99CA-9F7D0D47CA7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6" name="TextBox 73">
          <a:extLst>
            <a:ext uri="{FF2B5EF4-FFF2-40B4-BE49-F238E27FC236}">
              <a16:creationId xmlns="" xmlns:a16="http://schemas.microsoft.com/office/drawing/2014/main" id="{BF117FC4-EEE4-46FC-A9FC-A8716AB08825}"/>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7" name="TextBox 73">
          <a:extLst>
            <a:ext uri="{FF2B5EF4-FFF2-40B4-BE49-F238E27FC236}">
              <a16:creationId xmlns="" xmlns:a16="http://schemas.microsoft.com/office/drawing/2014/main" id="{4FACBD0A-D697-4BA6-AD32-3AA8DCC209A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8" name="TextBox 73">
          <a:extLst>
            <a:ext uri="{FF2B5EF4-FFF2-40B4-BE49-F238E27FC236}">
              <a16:creationId xmlns="" xmlns:a16="http://schemas.microsoft.com/office/drawing/2014/main" id="{69117E91-BD98-4F36-AD20-1A2A92F745C1}"/>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19" name="TextBox 73">
          <a:extLst>
            <a:ext uri="{FF2B5EF4-FFF2-40B4-BE49-F238E27FC236}">
              <a16:creationId xmlns="" xmlns:a16="http://schemas.microsoft.com/office/drawing/2014/main" id="{DD651244-C78A-4A0F-A0A9-7FC8BB13152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0" name="TextBox 73">
          <a:extLst>
            <a:ext uri="{FF2B5EF4-FFF2-40B4-BE49-F238E27FC236}">
              <a16:creationId xmlns="" xmlns:a16="http://schemas.microsoft.com/office/drawing/2014/main" id="{67A46953-310F-453E-9F0B-5131CDD0B6B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1" name="TextBox 73">
          <a:extLst>
            <a:ext uri="{FF2B5EF4-FFF2-40B4-BE49-F238E27FC236}">
              <a16:creationId xmlns="" xmlns:a16="http://schemas.microsoft.com/office/drawing/2014/main" id="{9F1007CF-E055-436D-AB00-4A2565DC978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2" name="TextBox 73">
          <a:extLst>
            <a:ext uri="{FF2B5EF4-FFF2-40B4-BE49-F238E27FC236}">
              <a16:creationId xmlns="" xmlns:a16="http://schemas.microsoft.com/office/drawing/2014/main" id="{FAF67DE4-76E7-4A51-A310-A6BC1281D8E8}"/>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3" name="TextBox 73">
          <a:extLst>
            <a:ext uri="{FF2B5EF4-FFF2-40B4-BE49-F238E27FC236}">
              <a16:creationId xmlns="" xmlns:a16="http://schemas.microsoft.com/office/drawing/2014/main" id="{212490D7-64DC-43DB-951D-9C896EDD8B0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4" name="TextBox 73">
          <a:extLst>
            <a:ext uri="{FF2B5EF4-FFF2-40B4-BE49-F238E27FC236}">
              <a16:creationId xmlns="" xmlns:a16="http://schemas.microsoft.com/office/drawing/2014/main" id="{F3644E40-6544-4FD3-9B96-48C0F181D597}"/>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5" name="TextBox 73">
          <a:extLst>
            <a:ext uri="{FF2B5EF4-FFF2-40B4-BE49-F238E27FC236}">
              <a16:creationId xmlns="" xmlns:a16="http://schemas.microsoft.com/office/drawing/2014/main" id="{E9F72F45-8F09-4A65-926C-5E7F503208EC}"/>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6" name="TextBox 73">
          <a:extLst>
            <a:ext uri="{FF2B5EF4-FFF2-40B4-BE49-F238E27FC236}">
              <a16:creationId xmlns="" xmlns:a16="http://schemas.microsoft.com/office/drawing/2014/main" id="{DB218FC4-2B7D-4ADA-A1A6-5DE5C22478E0}"/>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7" name="TextBox 73">
          <a:extLst>
            <a:ext uri="{FF2B5EF4-FFF2-40B4-BE49-F238E27FC236}">
              <a16:creationId xmlns="" xmlns:a16="http://schemas.microsoft.com/office/drawing/2014/main" id="{6F308619-83C5-403C-9936-52A3DFFFA05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8" name="TextBox 73">
          <a:extLst>
            <a:ext uri="{FF2B5EF4-FFF2-40B4-BE49-F238E27FC236}">
              <a16:creationId xmlns="" xmlns:a16="http://schemas.microsoft.com/office/drawing/2014/main" id="{5B7C8B68-2E32-426A-B2EE-85C71C73372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29" name="TextBox 73">
          <a:extLst>
            <a:ext uri="{FF2B5EF4-FFF2-40B4-BE49-F238E27FC236}">
              <a16:creationId xmlns="" xmlns:a16="http://schemas.microsoft.com/office/drawing/2014/main" id="{C8DB370A-4EF3-4D67-B6BC-EE366217198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0" name="TextBox 73">
          <a:extLst>
            <a:ext uri="{FF2B5EF4-FFF2-40B4-BE49-F238E27FC236}">
              <a16:creationId xmlns="" xmlns:a16="http://schemas.microsoft.com/office/drawing/2014/main" id="{4FB631BE-DFA6-44A5-80AE-D6C595B2B35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1" name="TextBox 73">
          <a:extLst>
            <a:ext uri="{FF2B5EF4-FFF2-40B4-BE49-F238E27FC236}">
              <a16:creationId xmlns="" xmlns:a16="http://schemas.microsoft.com/office/drawing/2014/main" id="{8F6B4125-94D0-4CA0-9CE0-754A77481A83}"/>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2" name="TextBox 73">
          <a:extLst>
            <a:ext uri="{FF2B5EF4-FFF2-40B4-BE49-F238E27FC236}">
              <a16:creationId xmlns="" xmlns:a16="http://schemas.microsoft.com/office/drawing/2014/main" id="{406CBE3E-BF23-4C7E-8F0C-B1BB1CF935C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3" name="TextBox 73">
          <a:extLst>
            <a:ext uri="{FF2B5EF4-FFF2-40B4-BE49-F238E27FC236}">
              <a16:creationId xmlns="" xmlns:a16="http://schemas.microsoft.com/office/drawing/2014/main" id="{D1D96B1A-2842-4907-A542-DAF797E46DCD}"/>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4" name="TextBox 73">
          <a:extLst>
            <a:ext uri="{FF2B5EF4-FFF2-40B4-BE49-F238E27FC236}">
              <a16:creationId xmlns="" xmlns:a16="http://schemas.microsoft.com/office/drawing/2014/main" id="{06BA2AE1-A697-4CDC-A967-BC95E919EC0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5" name="TextBox 73">
          <a:extLst>
            <a:ext uri="{FF2B5EF4-FFF2-40B4-BE49-F238E27FC236}">
              <a16:creationId xmlns="" xmlns:a16="http://schemas.microsoft.com/office/drawing/2014/main" id="{E8CC7D2C-3237-4A23-8929-CBEBA6C2F0D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6" name="TextBox 73">
          <a:extLst>
            <a:ext uri="{FF2B5EF4-FFF2-40B4-BE49-F238E27FC236}">
              <a16:creationId xmlns="" xmlns:a16="http://schemas.microsoft.com/office/drawing/2014/main" id="{88A7AB1E-FFE5-4BEF-9D03-CA06FF283E29}"/>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7" name="TextBox 73">
          <a:extLst>
            <a:ext uri="{FF2B5EF4-FFF2-40B4-BE49-F238E27FC236}">
              <a16:creationId xmlns="" xmlns:a16="http://schemas.microsoft.com/office/drawing/2014/main" id="{A79A1D73-53DD-4856-9AC3-13874192D14A}"/>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8" name="TextBox 73">
          <a:extLst>
            <a:ext uri="{FF2B5EF4-FFF2-40B4-BE49-F238E27FC236}">
              <a16:creationId xmlns="" xmlns:a16="http://schemas.microsoft.com/office/drawing/2014/main" id="{76EA157B-2D7B-4FBF-AAB7-BB1C42026534}"/>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39" name="TextBox 73">
          <a:extLst>
            <a:ext uri="{FF2B5EF4-FFF2-40B4-BE49-F238E27FC236}">
              <a16:creationId xmlns="" xmlns:a16="http://schemas.microsoft.com/office/drawing/2014/main" id="{A2D728C9-6017-42A6-9CAD-FD575FF38C0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40" name="TextBox 73">
          <a:extLst>
            <a:ext uri="{FF2B5EF4-FFF2-40B4-BE49-F238E27FC236}">
              <a16:creationId xmlns="" xmlns:a16="http://schemas.microsoft.com/office/drawing/2014/main" id="{FDE7AF71-969D-421C-A6F5-3EEA194BEACE}"/>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41" name="TextBox 73">
          <a:extLst>
            <a:ext uri="{FF2B5EF4-FFF2-40B4-BE49-F238E27FC236}">
              <a16:creationId xmlns="" xmlns:a16="http://schemas.microsoft.com/office/drawing/2014/main" id="{23A4711E-4488-4540-A685-578602D3F0A6}"/>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42" name="TextBox 73">
          <a:extLst>
            <a:ext uri="{FF2B5EF4-FFF2-40B4-BE49-F238E27FC236}">
              <a16:creationId xmlns="" xmlns:a16="http://schemas.microsoft.com/office/drawing/2014/main" id="{BC44B15F-8E2C-4CCC-A502-091CF8319037}"/>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64560"/>
    <xdr:sp macro="" textlink="">
      <xdr:nvSpPr>
        <xdr:cNvPr id="1543" name="TextBox 73">
          <a:extLst>
            <a:ext uri="{FF2B5EF4-FFF2-40B4-BE49-F238E27FC236}">
              <a16:creationId xmlns="" xmlns:a16="http://schemas.microsoft.com/office/drawing/2014/main" id="{B5EC0393-1CCD-495E-994B-956328AAF4AB}"/>
            </a:ext>
          </a:extLst>
        </xdr:cNvPr>
        <xdr:cNvSpPr txBox="1"/>
      </xdr:nvSpPr>
      <xdr:spPr>
        <a:xfrm>
          <a:off x="577787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4" name="TextBox 73">
          <a:extLst>
            <a:ext uri="{FF2B5EF4-FFF2-40B4-BE49-F238E27FC236}">
              <a16:creationId xmlns="" xmlns:a16="http://schemas.microsoft.com/office/drawing/2014/main" id="{CB9687C4-8022-4637-8230-93DFCAEBBD7D}"/>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5" name="TextBox 73">
          <a:extLst>
            <a:ext uri="{FF2B5EF4-FFF2-40B4-BE49-F238E27FC236}">
              <a16:creationId xmlns="" xmlns:a16="http://schemas.microsoft.com/office/drawing/2014/main" id="{445FB0D3-BB7C-4363-8FD6-65380F41E3FF}"/>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6" name="TextBox 73">
          <a:extLst>
            <a:ext uri="{FF2B5EF4-FFF2-40B4-BE49-F238E27FC236}">
              <a16:creationId xmlns="" xmlns:a16="http://schemas.microsoft.com/office/drawing/2014/main" id="{E064C829-C5EE-4AF9-B519-934228AE1CA6}"/>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7" name="TextBox 73">
          <a:extLst>
            <a:ext uri="{FF2B5EF4-FFF2-40B4-BE49-F238E27FC236}">
              <a16:creationId xmlns="" xmlns:a16="http://schemas.microsoft.com/office/drawing/2014/main" id="{6AEB43FF-DABD-4B49-A77A-77EF938600A7}"/>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8" name="TextBox 73">
          <a:extLst>
            <a:ext uri="{FF2B5EF4-FFF2-40B4-BE49-F238E27FC236}">
              <a16:creationId xmlns="" xmlns:a16="http://schemas.microsoft.com/office/drawing/2014/main" id="{336E8F39-CA75-4E8B-BAFF-AC303B96C6B7}"/>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49" name="TextBox 73">
          <a:extLst>
            <a:ext uri="{FF2B5EF4-FFF2-40B4-BE49-F238E27FC236}">
              <a16:creationId xmlns="" xmlns:a16="http://schemas.microsoft.com/office/drawing/2014/main" id="{40CDE591-52C3-4B1B-95F5-8414EC790817}"/>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50" name="TextBox 73">
          <a:extLst>
            <a:ext uri="{FF2B5EF4-FFF2-40B4-BE49-F238E27FC236}">
              <a16:creationId xmlns="" xmlns:a16="http://schemas.microsoft.com/office/drawing/2014/main" id="{68A89140-19B4-46E5-AA58-4FF0A6AF018E}"/>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5990"/>
    <xdr:sp macro="" textlink="">
      <xdr:nvSpPr>
        <xdr:cNvPr id="1551" name="TextBox 73">
          <a:extLst>
            <a:ext uri="{FF2B5EF4-FFF2-40B4-BE49-F238E27FC236}">
              <a16:creationId xmlns="" xmlns:a16="http://schemas.microsoft.com/office/drawing/2014/main" id="{CDE0C7AC-9921-4DB8-B7A5-B432C3D05AE4}"/>
            </a:ext>
          </a:extLst>
        </xdr:cNvPr>
        <xdr:cNvSpPr txBox="1"/>
      </xdr:nvSpPr>
      <xdr:spPr>
        <a:xfrm>
          <a:off x="5777878"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2" name="TextBox 73">
          <a:extLst>
            <a:ext uri="{FF2B5EF4-FFF2-40B4-BE49-F238E27FC236}">
              <a16:creationId xmlns="" xmlns:a16="http://schemas.microsoft.com/office/drawing/2014/main" id="{F720B6BB-4845-4B5F-B68B-44267D914A94}"/>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3" name="TextBox 73">
          <a:extLst>
            <a:ext uri="{FF2B5EF4-FFF2-40B4-BE49-F238E27FC236}">
              <a16:creationId xmlns="" xmlns:a16="http://schemas.microsoft.com/office/drawing/2014/main" id="{08B3D625-0D87-4DFF-83BE-AD89116E9904}"/>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4" name="TextBox 73">
          <a:extLst>
            <a:ext uri="{FF2B5EF4-FFF2-40B4-BE49-F238E27FC236}">
              <a16:creationId xmlns="" xmlns:a16="http://schemas.microsoft.com/office/drawing/2014/main" id="{A37198E8-D802-48B7-8E2A-9C2CD6E42439}"/>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5" name="TextBox 73">
          <a:extLst>
            <a:ext uri="{FF2B5EF4-FFF2-40B4-BE49-F238E27FC236}">
              <a16:creationId xmlns="" xmlns:a16="http://schemas.microsoft.com/office/drawing/2014/main" id="{AE8E7724-A67F-4D9C-BA97-59779F16041D}"/>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6" name="TextBox 73">
          <a:extLst>
            <a:ext uri="{FF2B5EF4-FFF2-40B4-BE49-F238E27FC236}">
              <a16:creationId xmlns="" xmlns:a16="http://schemas.microsoft.com/office/drawing/2014/main" id="{A64981AE-D586-4E61-928A-7360029A87EC}"/>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7" name="TextBox 73">
          <a:extLst>
            <a:ext uri="{FF2B5EF4-FFF2-40B4-BE49-F238E27FC236}">
              <a16:creationId xmlns="" xmlns:a16="http://schemas.microsoft.com/office/drawing/2014/main" id="{5E1F546A-D655-4DAF-86F3-E687BD62C8FA}"/>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8" name="TextBox 73">
          <a:extLst>
            <a:ext uri="{FF2B5EF4-FFF2-40B4-BE49-F238E27FC236}">
              <a16:creationId xmlns="" xmlns:a16="http://schemas.microsoft.com/office/drawing/2014/main" id="{08ABFAA9-D616-4A95-9701-41722A1D4189}"/>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416</xdr:row>
      <xdr:rowOff>0</xdr:rowOff>
    </xdr:from>
    <xdr:ext cx="184731" cy="270275"/>
    <xdr:sp macro="" textlink="">
      <xdr:nvSpPr>
        <xdr:cNvPr id="1559" name="TextBox 73">
          <a:extLst>
            <a:ext uri="{FF2B5EF4-FFF2-40B4-BE49-F238E27FC236}">
              <a16:creationId xmlns="" xmlns:a16="http://schemas.microsoft.com/office/drawing/2014/main" id="{30A22B47-8B0A-4584-B3D8-8EA02FA70AC0}"/>
            </a:ext>
          </a:extLst>
        </xdr:cNvPr>
        <xdr:cNvSpPr txBox="1"/>
      </xdr:nvSpPr>
      <xdr:spPr>
        <a:xfrm>
          <a:off x="515875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0" name="TextBox 73">
          <a:extLst>
            <a:ext uri="{FF2B5EF4-FFF2-40B4-BE49-F238E27FC236}">
              <a16:creationId xmlns="" xmlns:a16="http://schemas.microsoft.com/office/drawing/2014/main" id="{91AE4244-B265-4487-B4C0-9DF8CC381B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1" name="TextBox 73">
          <a:extLst>
            <a:ext uri="{FF2B5EF4-FFF2-40B4-BE49-F238E27FC236}">
              <a16:creationId xmlns="" xmlns:a16="http://schemas.microsoft.com/office/drawing/2014/main" id="{9BF76DCD-43E2-4D45-A17A-EE9AADA164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2" name="TextBox 73">
          <a:extLst>
            <a:ext uri="{FF2B5EF4-FFF2-40B4-BE49-F238E27FC236}">
              <a16:creationId xmlns="" xmlns:a16="http://schemas.microsoft.com/office/drawing/2014/main" id="{87E4FD62-34A4-441E-8329-1D4EA472E5F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3" name="TextBox 73">
          <a:extLst>
            <a:ext uri="{FF2B5EF4-FFF2-40B4-BE49-F238E27FC236}">
              <a16:creationId xmlns="" xmlns:a16="http://schemas.microsoft.com/office/drawing/2014/main" id="{BD52B2E8-A3C0-424B-B832-232A0B7EAA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4" name="TextBox 73">
          <a:extLst>
            <a:ext uri="{FF2B5EF4-FFF2-40B4-BE49-F238E27FC236}">
              <a16:creationId xmlns="" xmlns:a16="http://schemas.microsoft.com/office/drawing/2014/main" id="{91434D5F-83DE-4A4C-8C68-5D7C4C0CE5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5" name="TextBox 73">
          <a:extLst>
            <a:ext uri="{FF2B5EF4-FFF2-40B4-BE49-F238E27FC236}">
              <a16:creationId xmlns="" xmlns:a16="http://schemas.microsoft.com/office/drawing/2014/main" id="{268909BF-9971-431D-A904-37214A4CA8E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6" name="TextBox 73">
          <a:extLst>
            <a:ext uri="{FF2B5EF4-FFF2-40B4-BE49-F238E27FC236}">
              <a16:creationId xmlns="" xmlns:a16="http://schemas.microsoft.com/office/drawing/2014/main" id="{AE4086C3-0342-447A-B434-EA1443BD38F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7" name="TextBox 73">
          <a:extLst>
            <a:ext uri="{FF2B5EF4-FFF2-40B4-BE49-F238E27FC236}">
              <a16:creationId xmlns="" xmlns:a16="http://schemas.microsoft.com/office/drawing/2014/main" id="{7B70B3C2-CD66-487C-8459-BE9BD753830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8" name="TextBox 73">
          <a:extLst>
            <a:ext uri="{FF2B5EF4-FFF2-40B4-BE49-F238E27FC236}">
              <a16:creationId xmlns="" xmlns:a16="http://schemas.microsoft.com/office/drawing/2014/main" id="{6FE5B289-D3B1-42B7-8891-E34BFACA04E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69" name="TextBox 73">
          <a:extLst>
            <a:ext uri="{FF2B5EF4-FFF2-40B4-BE49-F238E27FC236}">
              <a16:creationId xmlns="" xmlns:a16="http://schemas.microsoft.com/office/drawing/2014/main" id="{1E3011B2-8AB8-4E2D-B06B-A49A7E5AF2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0" name="TextBox 73">
          <a:extLst>
            <a:ext uri="{FF2B5EF4-FFF2-40B4-BE49-F238E27FC236}">
              <a16:creationId xmlns="" xmlns:a16="http://schemas.microsoft.com/office/drawing/2014/main" id="{7D6661B5-902B-4438-A582-9196971F79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1" name="TextBox 73">
          <a:extLst>
            <a:ext uri="{FF2B5EF4-FFF2-40B4-BE49-F238E27FC236}">
              <a16:creationId xmlns="" xmlns:a16="http://schemas.microsoft.com/office/drawing/2014/main" id="{3EA25608-1EC4-4288-A271-96A3D5A9B5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2" name="TextBox 73">
          <a:extLst>
            <a:ext uri="{FF2B5EF4-FFF2-40B4-BE49-F238E27FC236}">
              <a16:creationId xmlns="" xmlns:a16="http://schemas.microsoft.com/office/drawing/2014/main" id="{4C918CC3-41C9-4ED6-A3F2-B12BD83507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3" name="TextBox 73">
          <a:extLst>
            <a:ext uri="{FF2B5EF4-FFF2-40B4-BE49-F238E27FC236}">
              <a16:creationId xmlns="" xmlns:a16="http://schemas.microsoft.com/office/drawing/2014/main" id="{AE2DE707-57E1-4BC1-AE51-BCE5E61EA8E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4" name="TextBox 73">
          <a:extLst>
            <a:ext uri="{FF2B5EF4-FFF2-40B4-BE49-F238E27FC236}">
              <a16:creationId xmlns="" xmlns:a16="http://schemas.microsoft.com/office/drawing/2014/main" id="{264156FB-FBEE-4F7A-A485-35126881DD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5" name="TextBox 73">
          <a:extLst>
            <a:ext uri="{FF2B5EF4-FFF2-40B4-BE49-F238E27FC236}">
              <a16:creationId xmlns="" xmlns:a16="http://schemas.microsoft.com/office/drawing/2014/main" id="{BC8917AB-6A55-4023-B442-C79CC1C41C7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6" name="TextBox 73">
          <a:extLst>
            <a:ext uri="{FF2B5EF4-FFF2-40B4-BE49-F238E27FC236}">
              <a16:creationId xmlns="" xmlns:a16="http://schemas.microsoft.com/office/drawing/2014/main" id="{F8C25F51-9570-4253-8AE0-411D8DEF2CF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7" name="TextBox 73">
          <a:extLst>
            <a:ext uri="{FF2B5EF4-FFF2-40B4-BE49-F238E27FC236}">
              <a16:creationId xmlns="" xmlns:a16="http://schemas.microsoft.com/office/drawing/2014/main" id="{B7501279-5A1B-47F8-B7D0-6B496B0A83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8" name="TextBox 73">
          <a:extLst>
            <a:ext uri="{FF2B5EF4-FFF2-40B4-BE49-F238E27FC236}">
              <a16:creationId xmlns="" xmlns:a16="http://schemas.microsoft.com/office/drawing/2014/main" id="{AB77A2B8-5430-458A-802E-9FA35227E83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79" name="TextBox 73">
          <a:extLst>
            <a:ext uri="{FF2B5EF4-FFF2-40B4-BE49-F238E27FC236}">
              <a16:creationId xmlns="" xmlns:a16="http://schemas.microsoft.com/office/drawing/2014/main" id="{992CB952-235D-4448-B2EE-7EE90159DD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0" name="TextBox 73">
          <a:extLst>
            <a:ext uri="{FF2B5EF4-FFF2-40B4-BE49-F238E27FC236}">
              <a16:creationId xmlns="" xmlns:a16="http://schemas.microsoft.com/office/drawing/2014/main" id="{7F02B857-3E2E-43AD-A4F7-7155710043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1" name="TextBox 73">
          <a:extLst>
            <a:ext uri="{FF2B5EF4-FFF2-40B4-BE49-F238E27FC236}">
              <a16:creationId xmlns="" xmlns:a16="http://schemas.microsoft.com/office/drawing/2014/main" id="{BEC30473-38B5-4FDA-A53F-4FECB5B50C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2" name="TextBox 73">
          <a:extLst>
            <a:ext uri="{FF2B5EF4-FFF2-40B4-BE49-F238E27FC236}">
              <a16:creationId xmlns="" xmlns:a16="http://schemas.microsoft.com/office/drawing/2014/main" id="{7516A367-BFF7-4715-9844-FA901C1718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3" name="TextBox 73">
          <a:extLst>
            <a:ext uri="{FF2B5EF4-FFF2-40B4-BE49-F238E27FC236}">
              <a16:creationId xmlns="" xmlns:a16="http://schemas.microsoft.com/office/drawing/2014/main" id="{2CDC9085-66AD-4FD8-A6F4-BA8998C7EF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4" name="TextBox 73">
          <a:extLst>
            <a:ext uri="{FF2B5EF4-FFF2-40B4-BE49-F238E27FC236}">
              <a16:creationId xmlns="" xmlns:a16="http://schemas.microsoft.com/office/drawing/2014/main" id="{2807AE8A-4817-43E5-A554-3F9FDF7487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5" name="TextBox 73">
          <a:extLst>
            <a:ext uri="{FF2B5EF4-FFF2-40B4-BE49-F238E27FC236}">
              <a16:creationId xmlns="" xmlns:a16="http://schemas.microsoft.com/office/drawing/2014/main" id="{912C8DEA-B119-4B15-A1B9-3CC50D5E4E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6" name="TextBox 73">
          <a:extLst>
            <a:ext uri="{FF2B5EF4-FFF2-40B4-BE49-F238E27FC236}">
              <a16:creationId xmlns="" xmlns:a16="http://schemas.microsoft.com/office/drawing/2014/main" id="{9A17AA1B-3209-4303-8862-0CD3CC66D63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7" name="TextBox 73">
          <a:extLst>
            <a:ext uri="{FF2B5EF4-FFF2-40B4-BE49-F238E27FC236}">
              <a16:creationId xmlns="" xmlns:a16="http://schemas.microsoft.com/office/drawing/2014/main" id="{E4BEFE52-CD0A-4D35-AF32-3F4DDAEC45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8" name="TextBox 73">
          <a:extLst>
            <a:ext uri="{FF2B5EF4-FFF2-40B4-BE49-F238E27FC236}">
              <a16:creationId xmlns="" xmlns:a16="http://schemas.microsoft.com/office/drawing/2014/main" id="{F81EBFDF-A05C-4C6D-882A-751F3BFCCF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89" name="TextBox 73">
          <a:extLst>
            <a:ext uri="{FF2B5EF4-FFF2-40B4-BE49-F238E27FC236}">
              <a16:creationId xmlns="" xmlns:a16="http://schemas.microsoft.com/office/drawing/2014/main" id="{7E2B9E0F-ADE4-4238-8DC8-09BD3816F8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0" name="TextBox 73">
          <a:extLst>
            <a:ext uri="{FF2B5EF4-FFF2-40B4-BE49-F238E27FC236}">
              <a16:creationId xmlns="" xmlns:a16="http://schemas.microsoft.com/office/drawing/2014/main" id="{F8420AA2-CCE3-4564-8FC6-4E972EA0B6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1" name="TextBox 73">
          <a:extLst>
            <a:ext uri="{FF2B5EF4-FFF2-40B4-BE49-F238E27FC236}">
              <a16:creationId xmlns="" xmlns:a16="http://schemas.microsoft.com/office/drawing/2014/main" id="{594F1D77-99D5-4B8C-8EC6-45D3A9AD3C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2" name="TextBox 73">
          <a:extLst>
            <a:ext uri="{FF2B5EF4-FFF2-40B4-BE49-F238E27FC236}">
              <a16:creationId xmlns="" xmlns:a16="http://schemas.microsoft.com/office/drawing/2014/main" id="{CA74BA19-1C2D-41A4-B9EA-17967C329A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3" name="TextBox 73">
          <a:extLst>
            <a:ext uri="{FF2B5EF4-FFF2-40B4-BE49-F238E27FC236}">
              <a16:creationId xmlns="" xmlns:a16="http://schemas.microsoft.com/office/drawing/2014/main" id="{99402FE9-137A-4451-B213-0716F17952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4" name="TextBox 73">
          <a:extLst>
            <a:ext uri="{FF2B5EF4-FFF2-40B4-BE49-F238E27FC236}">
              <a16:creationId xmlns="" xmlns:a16="http://schemas.microsoft.com/office/drawing/2014/main" id="{CCD44673-890B-4D2B-AB5C-B2B9BA9639C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5" name="TextBox 73">
          <a:extLst>
            <a:ext uri="{FF2B5EF4-FFF2-40B4-BE49-F238E27FC236}">
              <a16:creationId xmlns="" xmlns:a16="http://schemas.microsoft.com/office/drawing/2014/main" id="{1EB1733F-4D81-424D-9D6B-7789B738249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6" name="TextBox 73">
          <a:extLst>
            <a:ext uri="{FF2B5EF4-FFF2-40B4-BE49-F238E27FC236}">
              <a16:creationId xmlns="" xmlns:a16="http://schemas.microsoft.com/office/drawing/2014/main" id="{1B5830FC-D680-4B35-8518-46DE57D052F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7" name="TextBox 73">
          <a:extLst>
            <a:ext uri="{FF2B5EF4-FFF2-40B4-BE49-F238E27FC236}">
              <a16:creationId xmlns="" xmlns:a16="http://schemas.microsoft.com/office/drawing/2014/main" id="{397CDCDE-836A-4905-9D25-4093C1CF020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8" name="TextBox 73">
          <a:extLst>
            <a:ext uri="{FF2B5EF4-FFF2-40B4-BE49-F238E27FC236}">
              <a16:creationId xmlns="" xmlns:a16="http://schemas.microsoft.com/office/drawing/2014/main" id="{AF25265D-9262-4354-82E5-FEF25BC194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599" name="TextBox 73">
          <a:extLst>
            <a:ext uri="{FF2B5EF4-FFF2-40B4-BE49-F238E27FC236}">
              <a16:creationId xmlns="" xmlns:a16="http://schemas.microsoft.com/office/drawing/2014/main" id="{386C70C2-F399-4483-8D2D-1CFEC48628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0" name="TextBox 73">
          <a:extLst>
            <a:ext uri="{FF2B5EF4-FFF2-40B4-BE49-F238E27FC236}">
              <a16:creationId xmlns="" xmlns:a16="http://schemas.microsoft.com/office/drawing/2014/main" id="{EBFF4CDB-39E1-42A3-B978-E06582FCBD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1" name="TextBox 73">
          <a:extLst>
            <a:ext uri="{FF2B5EF4-FFF2-40B4-BE49-F238E27FC236}">
              <a16:creationId xmlns="" xmlns:a16="http://schemas.microsoft.com/office/drawing/2014/main" id="{AB072519-4BB1-4D03-B88E-0FC9DBACD0A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2" name="TextBox 73">
          <a:extLst>
            <a:ext uri="{FF2B5EF4-FFF2-40B4-BE49-F238E27FC236}">
              <a16:creationId xmlns="" xmlns:a16="http://schemas.microsoft.com/office/drawing/2014/main" id="{DE4C336E-3E94-4AD6-A67C-EB94829733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3" name="TextBox 73">
          <a:extLst>
            <a:ext uri="{FF2B5EF4-FFF2-40B4-BE49-F238E27FC236}">
              <a16:creationId xmlns="" xmlns:a16="http://schemas.microsoft.com/office/drawing/2014/main" id="{1A31B1A6-9BF4-48DD-A37D-09E9EA62EA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4" name="TextBox 73">
          <a:extLst>
            <a:ext uri="{FF2B5EF4-FFF2-40B4-BE49-F238E27FC236}">
              <a16:creationId xmlns="" xmlns:a16="http://schemas.microsoft.com/office/drawing/2014/main" id="{FBDD8026-749E-41F3-AD81-CC2950BAAF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5" name="TextBox 73">
          <a:extLst>
            <a:ext uri="{FF2B5EF4-FFF2-40B4-BE49-F238E27FC236}">
              <a16:creationId xmlns="" xmlns:a16="http://schemas.microsoft.com/office/drawing/2014/main" id="{DC147245-1A46-4A84-BCD1-638C775C32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6" name="TextBox 73">
          <a:extLst>
            <a:ext uri="{FF2B5EF4-FFF2-40B4-BE49-F238E27FC236}">
              <a16:creationId xmlns="" xmlns:a16="http://schemas.microsoft.com/office/drawing/2014/main" id="{D09EFD0D-4F03-4BDC-9A5B-62C1F2E6933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7" name="TextBox 73">
          <a:extLst>
            <a:ext uri="{FF2B5EF4-FFF2-40B4-BE49-F238E27FC236}">
              <a16:creationId xmlns="" xmlns:a16="http://schemas.microsoft.com/office/drawing/2014/main" id="{A1ACA594-8D13-4BAA-9245-F06839AE08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8" name="TextBox 73">
          <a:extLst>
            <a:ext uri="{FF2B5EF4-FFF2-40B4-BE49-F238E27FC236}">
              <a16:creationId xmlns="" xmlns:a16="http://schemas.microsoft.com/office/drawing/2014/main" id="{AF23B6E0-24A0-4F5C-B1DB-C6CF632224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09" name="TextBox 73">
          <a:extLst>
            <a:ext uri="{FF2B5EF4-FFF2-40B4-BE49-F238E27FC236}">
              <a16:creationId xmlns="" xmlns:a16="http://schemas.microsoft.com/office/drawing/2014/main" id="{DF08AC01-4F11-4737-8EC5-D945D5A3F6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0" name="TextBox 73">
          <a:extLst>
            <a:ext uri="{FF2B5EF4-FFF2-40B4-BE49-F238E27FC236}">
              <a16:creationId xmlns="" xmlns:a16="http://schemas.microsoft.com/office/drawing/2014/main" id="{3106AF2D-9932-46F0-AFD7-881B867BBD4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1" name="TextBox 73">
          <a:extLst>
            <a:ext uri="{FF2B5EF4-FFF2-40B4-BE49-F238E27FC236}">
              <a16:creationId xmlns="" xmlns:a16="http://schemas.microsoft.com/office/drawing/2014/main" id="{D94CC656-BCB5-462B-A702-C3F9BF8395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2" name="TextBox 73">
          <a:extLst>
            <a:ext uri="{FF2B5EF4-FFF2-40B4-BE49-F238E27FC236}">
              <a16:creationId xmlns="" xmlns:a16="http://schemas.microsoft.com/office/drawing/2014/main" id="{587B1063-F9BC-4765-8171-35D834091D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3" name="TextBox 73">
          <a:extLst>
            <a:ext uri="{FF2B5EF4-FFF2-40B4-BE49-F238E27FC236}">
              <a16:creationId xmlns="" xmlns:a16="http://schemas.microsoft.com/office/drawing/2014/main" id="{6B952067-7644-4098-BA0A-B51E3ECB36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4" name="TextBox 73">
          <a:extLst>
            <a:ext uri="{FF2B5EF4-FFF2-40B4-BE49-F238E27FC236}">
              <a16:creationId xmlns="" xmlns:a16="http://schemas.microsoft.com/office/drawing/2014/main" id="{22461285-3B2F-4495-988A-D58F612DDA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5" name="TextBox 73">
          <a:extLst>
            <a:ext uri="{FF2B5EF4-FFF2-40B4-BE49-F238E27FC236}">
              <a16:creationId xmlns="" xmlns:a16="http://schemas.microsoft.com/office/drawing/2014/main" id="{28C6BCD9-0FD6-4EED-93C6-927B2CB5BC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6" name="TextBox 73">
          <a:extLst>
            <a:ext uri="{FF2B5EF4-FFF2-40B4-BE49-F238E27FC236}">
              <a16:creationId xmlns="" xmlns:a16="http://schemas.microsoft.com/office/drawing/2014/main" id="{44D850A6-E679-44DF-9143-D1F15A463A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7" name="TextBox 73">
          <a:extLst>
            <a:ext uri="{FF2B5EF4-FFF2-40B4-BE49-F238E27FC236}">
              <a16:creationId xmlns="" xmlns:a16="http://schemas.microsoft.com/office/drawing/2014/main" id="{59F70924-B740-4163-8B17-02336153C6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8" name="TextBox 73">
          <a:extLst>
            <a:ext uri="{FF2B5EF4-FFF2-40B4-BE49-F238E27FC236}">
              <a16:creationId xmlns="" xmlns:a16="http://schemas.microsoft.com/office/drawing/2014/main" id="{5A3A01B0-7FA6-44D7-AFB0-315ACF07E33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19" name="TextBox 73">
          <a:extLst>
            <a:ext uri="{FF2B5EF4-FFF2-40B4-BE49-F238E27FC236}">
              <a16:creationId xmlns="" xmlns:a16="http://schemas.microsoft.com/office/drawing/2014/main" id="{2AAAC972-E792-40A2-AB32-FE623598E3D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0" name="TextBox 73">
          <a:extLst>
            <a:ext uri="{FF2B5EF4-FFF2-40B4-BE49-F238E27FC236}">
              <a16:creationId xmlns="" xmlns:a16="http://schemas.microsoft.com/office/drawing/2014/main" id="{56E09998-ECBF-4EF2-B0F9-E71F4B73DD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1" name="TextBox 73">
          <a:extLst>
            <a:ext uri="{FF2B5EF4-FFF2-40B4-BE49-F238E27FC236}">
              <a16:creationId xmlns="" xmlns:a16="http://schemas.microsoft.com/office/drawing/2014/main" id="{7146071C-C722-499D-9CBE-4ACE732BDF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2" name="TextBox 73">
          <a:extLst>
            <a:ext uri="{FF2B5EF4-FFF2-40B4-BE49-F238E27FC236}">
              <a16:creationId xmlns="" xmlns:a16="http://schemas.microsoft.com/office/drawing/2014/main" id="{E4EC58CB-1F6F-495A-B84D-ECC672AF70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3" name="TextBox 73">
          <a:extLst>
            <a:ext uri="{FF2B5EF4-FFF2-40B4-BE49-F238E27FC236}">
              <a16:creationId xmlns="" xmlns:a16="http://schemas.microsoft.com/office/drawing/2014/main" id="{46C09E24-8C23-4794-AE93-915532FC764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4" name="TextBox 73">
          <a:extLst>
            <a:ext uri="{FF2B5EF4-FFF2-40B4-BE49-F238E27FC236}">
              <a16:creationId xmlns="" xmlns:a16="http://schemas.microsoft.com/office/drawing/2014/main" id="{EE15BCFF-A658-4364-A42E-E556D2682E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5" name="TextBox 73">
          <a:extLst>
            <a:ext uri="{FF2B5EF4-FFF2-40B4-BE49-F238E27FC236}">
              <a16:creationId xmlns="" xmlns:a16="http://schemas.microsoft.com/office/drawing/2014/main" id="{B97D6324-B8F5-4FF2-8252-BCF4EEC5DA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6" name="TextBox 73">
          <a:extLst>
            <a:ext uri="{FF2B5EF4-FFF2-40B4-BE49-F238E27FC236}">
              <a16:creationId xmlns="" xmlns:a16="http://schemas.microsoft.com/office/drawing/2014/main" id="{67E1AE31-BEDC-4432-BB37-7ED34EE5E09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7" name="TextBox 73">
          <a:extLst>
            <a:ext uri="{FF2B5EF4-FFF2-40B4-BE49-F238E27FC236}">
              <a16:creationId xmlns="" xmlns:a16="http://schemas.microsoft.com/office/drawing/2014/main" id="{E041BD14-3072-4C6E-BD2F-E71C5FDA77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8" name="TextBox 73">
          <a:extLst>
            <a:ext uri="{FF2B5EF4-FFF2-40B4-BE49-F238E27FC236}">
              <a16:creationId xmlns="" xmlns:a16="http://schemas.microsoft.com/office/drawing/2014/main" id="{E5DC74BC-D027-45B8-8035-92ED1F4B47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29" name="TextBox 73">
          <a:extLst>
            <a:ext uri="{FF2B5EF4-FFF2-40B4-BE49-F238E27FC236}">
              <a16:creationId xmlns="" xmlns:a16="http://schemas.microsoft.com/office/drawing/2014/main" id="{417C8EA5-E9AE-46A3-9868-7F8747DA0E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0" name="TextBox 73">
          <a:extLst>
            <a:ext uri="{FF2B5EF4-FFF2-40B4-BE49-F238E27FC236}">
              <a16:creationId xmlns="" xmlns:a16="http://schemas.microsoft.com/office/drawing/2014/main" id="{18EE0AA6-B6F4-44E6-B9BC-BB6416557A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1" name="TextBox 73">
          <a:extLst>
            <a:ext uri="{FF2B5EF4-FFF2-40B4-BE49-F238E27FC236}">
              <a16:creationId xmlns="" xmlns:a16="http://schemas.microsoft.com/office/drawing/2014/main" id="{71A9B0FD-EEAB-459D-A13C-40C5F451B5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2" name="TextBox 73">
          <a:extLst>
            <a:ext uri="{FF2B5EF4-FFF2-40B4-BE49-F238E27FC236}">
              <a16:creationId xmlns="" xmlns:a16="http://schemas.microsoft.com/office/drawing/2014/main" id="{506B2A21-57B6-42F2-84A1-4D2131C309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3" name="TextBox 73">
          <a:extLst>
            <a:ext uri="{FF2B5EF4-FFF2-40B4-BE49-F238E27FC236}">
              <a16:creationId xmlns="" xmlns:a16="http://schemas.microsoft.com/office/drawing/2014/main" id="{7E726C80-E5E5-4B04-85D6-F2ECE34FC0D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4" name="TextBox 73">
          <a:extLst>
            <a:ext uri="{FF2B5EF4-FFF2-40B4-BE49-F238E27FC236}">
              <a16:creationId xmlns="" xmlns:a16="http://schemas.microsoft.com/office/drawing/2014/main" id="{7EC43FD2-900E-466E-B57F-D7FB8B043A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5" name="TextBox 73">
          <a:extLst>
            <a:ext uri="{FF2B5EF4-FFF2-40B4-BE49-F238E27FC236}">
              <a16:creationId xmlns="" xmlns:a16="http://schemas.microsoft.com/office/drawing/2014/main" id="{216793F7-814E-494F-83C5-DFFD7A522B4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6" name="TextBox 73">
          <a:extLst>
            <a:ext uri="{FF2B5EF4-FFF2-40B4-BE49-F238E27FC236}">
              <a16:creationId xmlns="" xmlns:a16="http://schemas.microsoft.com/office/drawing/2014/main" id="{AEB9B42D-FE39-4EEE-A28E-4D975B0ED3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7" name="TextBox 73">
          <a:extLst>
            <a:ext uri="{FF2B5EF4-FFF2-40B4-BE49-F238E27FC236}">
              <a16:creationId xmlns="" xmlns:a16="http://schemas.microsoft.com/office/drawing/2014/main" id="{79E98290-7A53-4A36-828C-78AEBD67C37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8" name="TextBox 73">
          <a:extLst>
            <a:ext uri="{FF2B5EF4-FFF2-40B4-BE49-F238E27FC236}">
              <a16:creationId xmlns="" xmlns:a16="http://schemas.microsoft.com/office/drawing/2014/main" id="{464389F9-A5E1-4EC8-8F5F-28AEF66C5C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39" name="TextBox 73">
          <a:extLst>
            <a:ext uri="{FF2B5EF4-FFF2-40B4-BE49-F238E27FC236}">
              <a16:creationId xmlns="" xmlns:a16="http://schemas.microsoft.com/office/drawing/2014/main" id="{93C50635-8DC0-4CDF-8B43-8581FF4DDA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0" name="TextBox 73">
          <a:extLst>
            <a:ext uri="{FF2B5EF4-FFF2-40B4-BE49-F238E27FC236}">
              <a16:creationId xmlns="" xmlns:a16="http://schemas.microsoft.com/office/drawing/2014/main" id="{71250F67-09E1-4F91-8895-51BA89841A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1" name="TextBox 73">
          <a:extLst>
            <a:ext uri="{FF2B5EF4-FFF2-40B4-BE49-F238E27FC236}">
              <a16:creationId xmlns="" xmlns:a16="http://schemas.microsoft.com/office/drawing/2014/main" id="{DC828E6E-84BC-4C71-B2F3-E6D5F09F7E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2" name="TextBox 73">
          <a:extLst>
            <a:ext uri="{FF2B5EF4-FFF2-40B4-BE49-F238E27FC236}">
              <a16:creationId xmlns="" xmlns:a16="http://schemas.microsoft.com/office/drawing/2014/main" id="{FE54E724-787B-4B91-A40B-104276FA59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3" name="TextBox 73">
          <a:extLst>
            <a:ext uri="{FF2B5EF4-FFF2-40B4-BE49-F238E27FC236}">
              <a16:creationId xmlns="" xmlns:a16="http://schemas.microsoft.com/office/drawing/2014/main" id="{2D798EBF-B583-41E5-837E-45A1D25887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4" name="TextBox 73">
          <a:extLst>
            <a:ext uri="{FF2B5EF4-FFF2-40B4-BE49-F238E27FC236}">
              <a16:creationId xmlns="" xmlns:a16="http://schemas.microsoft.com/office/drawing/2014/main" id="{64544366-2483-4C4D-946A-8008A0445A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5" name="TextBox 73">
          <a:extLst>
            <a:ext uri="{FF2B5EF4-FFF2-40B4-BE49-F238E27FC236}">
              <a16:creationId xmlns="" xmlns:a16="http://schemas.microsoft.com/office/drawing/2014/main" id="{A9E70E5E-8061-4F6C-B119-7324C32F8D5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6" name="TextBox 73">
          <a:extLst>
            <a:ext uri="{FF2B5EF4-FFF2-40B4-BE49-F238E27FC236}">
              <a16:creationId xmlns="" xmlns:a16="http://schemas.microsoft.com/office/drawing/2014/main" id="{1FEB061C-2413-4670-B15B-6FCE46B33B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7" name="TextBox 73">
          <a:extLst>
            <a:ext uri="{FF2B5EF4-FFF2-40B4-BE49-F238E27FC236}">
              <a16:creationId xmlns="" xmlns:a16="http://schemas.microsoft.com/office/drawing/2014/main" id="{313B6D23-298B-4637-9D15-754F5FEB94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8" name="TextBox 73">
          <a:extLst>
            <a:ext uri="{FF2B5EF4-FFF2-40B4-BE49-F238E27FC236}">
              <a16:creationId xmlns="" xmlns:a16="http://schemas.microsoft.com/office/drawing/2014/main" id="{537E2806-2C7D-4357-88B5-E5466B66C6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49" name="TextBox 73">
          <a:extLst>
            <a:ext uri="{FF2B5EF4-FFF2-40B4-BE49-F238E27FC236}">
              <a16:creationId xmlns="" xmlns:a16="http://schemas.microsoft.com/office/drawing/2014/main" id="{C90BDEC5-53D8-4E6A-ADF9-359576AD10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0" name="TextBox 73">
          <a:extLst>
            <a:ext uri="{FF2B5EF4-FFF2-40B4-BE49-F238E27FC236}">
              <a16:creationId xmlns="" xmlns:a16="http://schemas.microsoft.com/office/drawing/2014/main" id="{0B1FC1D7-2441-4430-A484-E2188129EA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1" name="TextBox 73">
          <a:extLst>
            <a:ext uri="{FF2B5EF4-FFF2-40B4-BE49-F238E27FC236}">
              <a16:creationId xmlns="" xmlns:a16="http://schemas.microsoft.com/office/drawing/2014/main" id="{742A4E28-EF08-4258-8BC6-82B8316963F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2" name="TextBox 73">
          <a:extLst>
            <a:ext uri="{FF2B5EF4-FFF2-40B4-BE49-F238E27FC236}">
              <a16:creationId xmlns="" xmlns:a16="http://schemas.microsoft.com/office/drawing/2014/main" id="{9EA9267E-22A5-4548-AF2B-A1086582B2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3" name="TextBox 73">
          <a:extLst>
            <a:ext uri="{FF2B5EF4-FFF2-40B4-BE49-F238E27FC236}">
              <a16:creationId xmlns="" xmlns:a16="http://schemas.microsoft.com/office/drawing/2014/main" id="{BC126460-0E80-4221-B869-F350418B879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4" name="TextBox 73">
          <a:extLst>
            <a:ext uri="{FF2B5EF4-FFF2-40B4-BE49-F238E27FC236}">
              <a16:creationId xmlns="" xmlns:a16="http://schemas.microsoft.com/office/drawing/2014/main" id="{8A4F3300-9CBE-4DB3-9234-9FC9255591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5" name="TextBox 73">
          <a:extLst>
            <a:ext uri="{FF2B5EF4-FFF2-40B4-BE49-F238E27FC236}">
              <a16:creationId xmlns="" xmlns:a16="http://schemas.microsoft.com/office/drawing/2014/main" id="{B9C0BC61-0658-45DE-87A6-373D04B912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6" name="TextBox 73">
          <a:extLst>
            <a:ext uri="{FF2B5EF4-FFF2-40B4-BE49-F238E27FC236}">
              <a16:creationId xmlns="" xmlns:a16="http://schemas.microsoft.com/office/drawing/2014/main" id="{3A188811-D8EC-448D-A315-E7549EADDC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7" name="TextBox 73">
          <a:extLst>
            <a:ext uri="{FF2B5EF4-FFF2-40B4-BE49-F238E27FC236}">
              <a16:creationId xmlns="" xmlns:a16="http://schemas.microsoft.com/office/drawing/2014/main" id="{4CB05B4D-DCAB-45FF-843E-AADFAC33B2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8" name="TextBox 73">
          <a:extLst>
            <a:ext uri="{FF2B5EF4-FFF2-40B4-BE49-F238E27FC236}">
              <a16:creationId xmlns="" xmlns:a16="http://schemas.microsoft.com/office/drawing/2014/main" id="{6B374C88-9FA3-4308-B4FA-0C4F5FBCBF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59" name="TextBox 73">
          <a:extLst>
            <a:ext uri="{FF2B5EF4-FFF2-40B4-BE49-F238E27FC236}">
              <a16:creationId xmlns="" xmlns:a16="http://schemas.microsoft.com/office/drawing/2014/main" id="{FF488EAB-6A46-4BF0-A230-E7EA29FCBC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0" name="TextBox 73">
          <a:extLst>
            <a:ext uri="{FF2B5EF4-FFF2-40B4-BE49-F238E27FC236}">
              <a16:creationId xmlns="" xmlns:a16="http://schemas.microsoft.com/office/drawing/2014/main" id="{1AE0CB87-7DCB-4656-9687-B0C5B078E7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1" name="TextBox 73">
          <a:extLst>
            <a:ext uri="{FF2B5EF4-FFF2-40B4-BE49-F238E27FC236}">
              <a16:creationId xmlns="" xmlns:a16="http://schemas.microsoft.com/office/drawing/2014/main" id="{4C37EC87-FA33-4B7F-B370-363180EA3BD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2" name="TextBox 73">
          <a:extLst>
            <a:ext uri="{FF2B5EF4-FFF2-40B4-BE49-F238E27FC236}">
              <a16:creationId xmlns="" xmlns:a16="http://schemas.microsoft.com/office/drawing/2014/main" id="{58AD242C-F217-48D9-B90B-675436CA7E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3" name="TextBox 73">
          <a:extLst>
            <a:ext uri="{FF2B5EF4-FFF2-40B4-BE49-F238E27FC236}">
              <a16:creationId xmlns="" xmlns:a16="http://schemas.microsoft.com/office/drawing/2014/main" id="{5AB0969A-94C0-4857-86EE-12C8E0E5DF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4" name="TextBox 73">
          <a:extLst>
            <a:ext uri="{FF2B5EF4-FFF2-40B4-BE49-F238E27FC236}">
              <a16:creationId xmlns="" xmlns:a16="http://schemas.microsoft.com/office/drawing/2014/main" id="{4AA9F1AD-A189-4A27-A790-9F08998B19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5" name="TextBox 73">
          <a:extLst>
            <a:ext uri="{FF2B5EF4-FFF2-40B4-BE49-F238E27FC236}">
              <a16:creationId xmlns="" xmlns:a16="http://schemas.microsoft.com/office/drawing/2014/main" id="{82A12297-A463-43C8-9A7D-58B1C0E86D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6" name="TextBox 73">
          <a:extLst>
            <a:ext uri="{FF2B5EF4-FFF2-40B4-BE49-F238E27FC236}">
              <a16:creationId xmlns="" xmlns:a16="http://schemas.microsoft.com/office/drawing/2014/main" id="{BF0B607F-5B6D-480B-8D07-F36D2F0376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7" name="TextBox 73">
          <a:extLst>
            <a:ext uri="{FF2B5EF4-FFF2-40B4-BE49-F238E27FC236}">
              <a16:creationId xmlns="" xmlns:a16="http://schemas.microsoft.com/office/drawing/2014/main" id="{A667D328-BA36-4717-AA32-A81AA3F8B5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8" name="TextBox 73">
          <a:extLst>
            <a:ext uri="{FF2B5EF4-FFF2-40B4-BE49-F238E27FC236}">
              <a16:creationId xmlns="" xmlns:a16="http://schemas.microsoft.com/office/drawing/2014/main" id="{91366531-B54C-4914-B0F1-A37AE8EBA4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69" name="TextBox 73">
          <a:extLst>
            <a:ext uri="{FF2B5EF4-FFF2-40B4-BE49-F238E27FC236}">
              <a16:creationId xmlns="" xmlns:a16="http://schemas.microsoft.com/office/drawing/2014/main" id="{51AADA73-B406-428F-8B82-15026D9864B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0" name="TextBox 73">
          <a:extLst>
            <a:ext uri="{FF2B5EF4-FFF2-40B4-BE49-F238E27FC236}">
              <a16:creationId xmlns="" xmlns:a16="http://schemas.microsoft.com/office/drawing/2014/main" id="{CED990F3-A5BA-4E45-83BE-3AB45DF148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1" name="TextBox 73">
          <a:extLst>
            <a:ext uri="{FF2B5EF4-FFF2-40B4-BE49-F238E27FC236}">
              <a16:creationId xmlns="" xmlns:a16="http://schemas.microsoft.com/office/drawing/2014/main" id="{32321E1B-5AAD-437B-B84D-0941E006B5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2" name="TextBox 73">
          <a:extLst>
            <a:ext uri="{FF2B5EF4-FFF2-40B4-BE49-F238E27FC236}">
              <a16:creationId xmlns="" xmlns:a16="http://schemas.microsoft.com/office/drawing/2014/main" id="{7028D7E3-AA84-4415-8980-B43F278B0F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3" name="TextBox 73">
          <a:extLst>
            <a:ext uri="{FF2B5EF4-FFF2-40B4-BE49-F238E27FC236}">
              <a16:creationId xmlns="" xmlns:a16="http://schemas.microsoft.com/office/drawing/2014/main" id="{DF5A97D9-6E16-4D78-B950-B4546EBE36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4" name="TextBox 73">
          <a:extLst>
            <a:ext uri="{FF2B5EF4-FFF2-40B4-BE49-F238E27FC236}">
              <a16:creationId xmlns="" xmlns:a16="http://schemas.microsoft.com/office/drawing/2014/main" id="{5139795C-495F-48CF-9FBC-FB80258BED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5" name="TextBox 73">
          <a:extLst>
            <a:ext uri="{FF2B5EF4-FFF2-40B4-BE49-F238E27FC236}">
              <a16:creationId xmlns="" xmlns:a16="http://schemas.microsoft.com/office/drawing/2014/main" id="{7BC05D32-9B11-45E1-B0F4-7992DE0262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6" name="TextBox 73">
          <a:extLst>
            <a:ext uri="{FF2B5EF4-FFF2-40B4-BE49-F238E27FC236}">
              <a16:creationId xmlns="" xmlns:a16="http://schemas.microsoft.com/office/drawing/2014/main" id="{D92B2BF5-F812-405B-A038-67A9824CAE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7" name="TextBox 73">
          <a:extLst>
            <a:ext uri="{FF2B5EF4-FFF2-40B4-BE49-F238E27FC236}">
              <a16:creationId xmlns="" xmlns:a16="http://schemas.microsoft.com/office/drawing/2014/main" id="{23FE6987-0339-4930-A483-C3F2459DAB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8" name="TextBox 73">
          <a:extLst>
            <a:ext uri="{FF2B5EF4-FFF2-40B4-BE49-F238E27FC236}">
              <a16:creationId xmlns="" xmlns:a16="http://schemas.microsoft.com/office/drawing/2014/main" id="{54A4003E-EB47-4270-8992-DF6DBF0BA3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79" name="TextBox 73">
          <a:extLst>
            <a:ext uri="{FF2B5EF4-FFF2-40B4-BE49-F238E27FC236}">
              <a16:creationId xmlns="" xmlns:a16="http://schemas.microsoft.com/office/drawing/2014/main" id="{08B90B82-BC22-4CC0-8F97-919C4772FCF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0" name="TextBox 73">
          <a:extLst>
            <a:ext uri="{FF2B5EF4-FFF2-40B4-BE49-F238E27FC236}">
              <a16:creationId xmlns="" xmlns:a16="http://schemas.microsoft.com/office/drawing/2014/main" id="{4332A639-B318-4303-ACA2-BAA733994F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1" name="TextBox 73">
          <a:extLst>
            <a:ext uri="{FF2B5EF4-FFF2-40B4-BE49-F238E27FC236}">
              <a16:creationId xmlns="" xmlns:a16="http://schemas.microsoft.com/office/drawing/2014/main" id="{69121F5E-07F1-4C28-8952-2CA09B347BB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2" name="TextBox 73">
          <a:extLst>
            <a:ext uri="{FF2B5EF4-FFF2-40B4-BE49-F238E27FC236}">
              <a16:creationId xmlns="" xmlns:a16="http://schemas.microsoft.com/office/drawing/2014/main" id="{13DD1356-E1A1-4DD5-AB0C-2A73778B885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3" name="TextBox 73">
          <a:extLst>
            <a:ext uri="{FF2B5EF4-FFF2-40B4-BE49-F238E27FC236}">
              <a16:creationId xmlns="" xmlns:a16="http://schemas.microsoft.com/office/drawing/2014/main" id="{5BD8A351-B840-4A24-9A6C-B0CC026DF8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4" name="TextBox 73">
          <a:extLst>
            <a:ext uri="{FF2B5EF4-FFF2-40B4-BE49-F238E27FC236}">
              <a16:creationId xmlns="" xmlns:a16="http://schemas.microsoft.com/office/drawing/2014/main" id="{EA820456-88A3-4F7E-9269-ADC9C8ED92D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5" name="TextBox 73">
          <a:extLst>
            <a:ext uri="{FF2B5EF4-FFF2-40B4-BE49-F238E27FC236}">
              <a16:creationId xmlns="" xmlns:a16="http://schemas.microsoft.com/office/drawing/2014/main" id="{867C28DD-F971-4BE7-8824-46B7657E51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6" name="TextBox 73">
          <a:extLst>
            <a:ext uri="{FF2B5EF4-FFF2-40B4-BE49-F238E27FC236}">
              <a16:creationId xmlns="" xmlns:a16="http://schemas.microsoft.com/office/drawing/2014/main" id="{7C49AEDA-A68D-4363-B607-7F57022A9A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7" name="TextBox 73">
          <a:extLst>
            <a:ext uri="{FF2B5EF4-FFF2-40B4-BE49-F238E27FC236}">
              <a16:creationId xmlns="" xmlns:a16="http://schemas.microsoft.com/office/drawing/2014/main" id="{74CA7526-E5A0-4C8D-B0B8-7D9246761C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8" name="TextBox 73">
          <a:extLst>
            <a:ext uri="{FF2B5EF4-FFF2-40B4-BE49-F238E27FC236}">
              <a16:creationId xmlns="" xmlns:a16="http://schemas.microsoft.com/office/drawing/2014/main" id="{F058986A-4DD0-4DBF-9192-778FDF085B0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89" name="TextBox 73">
          <a:extLst>
            <a:ext uri="{FF2B5EF4-FFF2-40B4-BE49-F238E27FC236}">
              <a16:creationId xmlns="" xmlns:a16="http://schemas.microsoft.com/office/drawing/2014/main" id="{31569C78-1703-46E1-BC35-33385EDAE7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0" name="TextBox 73">
          <a:extLst>
            <a:ext uri="{FF2B5EF4-FFF2-40B4-BE49-F238E27FC236}">
              <a16:creationId xmlns="" xmlns:a16="http://schemas.microsoft.com/office/drawing/2014/main" id="{565F5E09-54B6-430D-ABF0-895C7188FB1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1" name="TextBox 73">
          <a:extLst>
            <a:ext uri="{FF2B5EF4-FFF2-40B4-BE49-F238E27FC236}">
              <a16:creationId xmlns="" xmlns:a16="http://schemas.microsoft.com/office/drawing/2014/main" id="{037D4332-110C-404B-8425-971CE064B78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2" name="TextBox 73">
          <a:extLst>
            <a:ext uri="{FF2B5EF4-FFF2-40B4-BE49-F238E27FC236}">
              <a16:creationId xmlns="" xmlns:a16="http://schemas.microsoft.com/office/drawing/2014/main" id="{F2551BA0-C429-4C6A-9C34-E4830F6CE21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3" name="TextBox 73">
          <a:extLst>
            <a:ext uri="{FF2B5EF4-FFF2-40B4-BE49-F238E27FC236}">
              <a16:creationId xmlns="" xmlns:a16="http://schemas.microsoft.com/office/drawing/2014/main" id="{448DD8DF-647D-4117-B0F9-59EACE4F255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4" name="TextBox 73">
          <a:extLst>
            <a:ext uri="{FF2B5EF4-FFF2-40B4-BE49-F238E27FC236}">
              <a16:creationId xmlns="" xmlns:a16="http://schemas.microsoft.com/office/drawing/2014/main" id="{EC6FA9E7-894C-4D87-A07E-9247F43B5EB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5" name="TextBox 73">
          <a:extLst>
            <a:ext uri="{FF2B5EF4-FFF2-40B4-BE49-F238E27FC236}">
              <a16:creationId xmlns="" xmlns:a16="http://schemas.microsoft.com/office/drawing/2014/main" id="{7A52E01D-C416-4723-BF74-283BBC09CF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6" name="TextBox 73">
          <a:extLst>
            <a:ext uri="{FF2B5EF4-FFF2-40B4-BE49-F238E27FC236}">
              <a16:creationId xmlns="" xmlns:a16="http://schemas.microsoft.com/office/drawing/2014/main" id="{18609ABE-BB03-4BC7-8F8D-877EB097FBF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7" name="TextBox 73">
          <a:extLst>
            <a:ext uri="{FF2B5EF4-FFF2-40B4-BE49-F238E27FC236}">
              <a16:creationId xmlns="" xmlns:a16="http://schemas.microsoft.com/office/drawing/2014/main" id="{D41B4FF3-4AF3-42D5-BF43-3F8481C602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8" name="TextBox 73">
          <a:extLst>
            <a:ext uri="{FF2B5EF4-FFF2-40B4-BE49-F238E27FC236}">
              <a16:creationId xmlns="" xmlns:a16="http://schemas.microsoft.com/office/drawing/2014/main" id="{A88429F9-1C06-412F-A54A-6D660F1588E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699" name="TextBox 73">
          <a:extLst>
            <a:ext uri="{FF2B5EF4-FFF2-40B4-BE49-F238E27FC236}">
              <a16:creationId xmlns="" xmlns:a16="http://schemas.microsoft.com/office/drawing/2014/main" id="{921DB870-E2CA-4B28-BAE2-F0B6265BA7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0" name="TextBox 73">
          <a:extLst>
            <a:ext uri="{FF2B5EF4-FFF2-40B4-BE49-F238E27FC236}">
              <a16:creationId xmlns="" xmlns:a16="http://schemas.microsoft.com/office/drawing/2014/main" id="{A49E49EA-37CF-4267-A373-DB12C7743C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1" name="TextBox 73">
          <a:extLst>
            <a:ext uri="{FF2B5EF4-FFF2-40B4-BE49-F238E27FC236}">
              <a16:creationId xmlns="" xmlns:a16="http://schemas.microsoft.com/office/drawing/2014/main" id="{27F2D948-D8A3-4ABC-9314-3DF08DE3BD2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2" name="TextBox 73">
          <a:extLst>
            <a:ext uri="{FF2B5EF4-FFF2-40B4-BE49-F238E27FC236}">
              <a16:creationId xmlns="" xmlns:a16="http://schemas.microsoft.com/office/drawing/2014/main" id="{38FDA06F-54C4-4A87-96BE-4CD6DC61A8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3" name="TextBox 73">
          <a:extLst>
            <a:ext uri="{FF2B5EF4-FFF2-40B4-BE49-F238E27FC236}">
              <a16:creationId xmlns="" xmlns:a16="http://schemas.microsoft.com/office/drawing/2014/main" id="{AD7C45DE-2F6E-4E14-8163-69FC7FBD2D9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4" name="TextBox 73">
          <a:extLst>
            <a:ext uri="{FF2B5EF4-FFF2-40B4-BE49-F238E27FC236}">
              <a16:creationId xmlns="" xmlns:a16="http://schemas.microsoft.com/office/drawing/2014/main" id="{69D06CF6-8F6C-40E3-A5ED-651ED60A27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5" name="TextBox 73">
          <a:extLst>
            <a:ext uri="{FF2B5EF4-FFF2-40B4-BE49-F238E27FC236}">
              <a16:creationId xmlns="" xmlns:a16="http://schemas.microsoft.com/office/drawing/2014/main" id="{DB8BD886-0B07-4648-843E-B7273AAF28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6" name="TextBox 73">
          <a:extLst>
            <a:ext uri="{FF2B5EF4-FFF2-40B4-BE49-F238E27FC236}">
              <a16:creationId xmlns="" xmlns:a16="http://schemas.microsoft.com/office/drawing/2014/main" id="{4290693A-9060-4B4F-99D5-7DE6A1BB30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7" name="TextBox 73">
          <a:extLst>
            <a:ext uri="{FF2B5EF4-FFF2-40B4-BE49-F238E27FC236}">
              <a16:creationId xmlns="" xmlns:a16="http://schemas.microsoft.com/office/drawing/2014/main" id="{4BED0EC1-D036-4993-A3EE-ACF3003A73E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8" name="TextBox 73">
          <a:extLst>
            <a:ext uri="{FF2B5EF4-FFF2-40B4-BE49-F238E27FC236}">
              <a16:creationId xmlns="" xmlns:a16="http://schemas.microsoft.com/office/drawing/2014/main" id="{B484AEB2-18C9-44EA-8B69-9AC4D20A47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09" name="TextBox 73">
          <a:extLst>
            <a:ext uri="{FF2B5EF4-FFF2-40B4-BE49-F238E27FC236}">
              <a16:creationId xmlns="" xmlns:a16="http://schemas.microsoft.com/office/drawing/2014/main" id="{31434AA7-D045-4BB5-97AA-9E65BE90F8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0" name="TextBox 73">
          <a:extLst>
            <a:ext uri="{FF2B5EF4-FFF2-40B4-BE49-F238E27FC236}">
              <a16:creationId xmlns="" xmlns:a16="http://schemas.microsoft.com/office/drawing/2014/main" id="{5AB46799-21F3-4B0B-953F-AAD01ED560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1" name="TextBox 73">
          <a:extLst>
            <a:ext uri="{FF2B5EF4-FFF2-40B4-BE49-F238E27FC236}">
              <a16:creationId xmlns="" xmlns:a16="http://schemas.microsoft.com/office/drawing/2014/main" id="{09E3CF45-DAA8-4047-AC1D-ACC57B5AF1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2" name="TextBox 73">
          <a:extLst>
            <a:ext uri="{FF2B5EF4-FFF2-40B4-BE49-F238E27FC236}">
              <a16:creationId xmlns="" xmlns:a16="http://schemas.microsoft.com/office/drawing/2014/main" id="{24D7D437-6C3C-4A3D-B3B5-59B1410F289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3" name="TextBox 73">
          <a:extLst>
            <a:ext uri="{FF2B5EF4-FFF2-40B4-BE49-F238E27FC236}">
              <a16:creationId xmlns="" xmlns:a16="http://schemas.microsoft.com/office/drawing/2014/main" id="{ACC1E1BC-0E57-475C-8AF2-93BE9747D3A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4" name="TextBox 73">
          <a:extLst>
            <a:ext uri="{FF2B5EF4-FFF2-40B4-BE49-F238E27FC236}">
              <a16:creationId xmlns="" xmlns:a16="http://schemas.microsoft.com/office/drawing/2014/main" id="{AF5938DB-F3BB-496A-8BA3-4A07518D8E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5" name="TextBox 73">
          <a:extLst>
            <a:ext uri="{FF2B5EF4-FFF2-40B4-BE49-F238E27FC236}">
              <a16:creationId xmlns="" xmlns:a16="http://schemas.microsoft.com/office/drawing/2014/main" id="{30E3C5A7-3CA8-4C6B-97ED-1F499DB2C66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6" name="TextBox 73">
          <a:extLst>
            <a:ext uri="{FF2B5EF4-FFF2-40B4-BE49-F238E27FC236}">
              <a16:creationId xmlns="" xmlns:a16="http://schemas.microsoft.com/office/drawing/2014/main" id="{49E7501D-0F5C-42A4-9BA0-27FF0B6EE0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7" name="TextBox 73">
          <a:extLst>
            <a:ext uri="{FF2B5EF4-FFF2-40B4-BE49-F238E27FC236}">
              <a16:creationId xmlns="" xmlns:a16="http://schemas.microsoft.com/office/drawing/2014/main" id="{51BFB15F-F61E-4BFE-98CF-500E294E6A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8" name="TextBox 73">
          <a:extLst>
            <a:ext uri="{FF2B5EF4-FFF2-40B4-BE49-F238E27FC236}">
              <a16:creationId xmlns="" xmlns:a16="http://schemas.microsoft.com/office/drawing/2014/main" id="{371F6A0C-50E1-46CE-9196-0F99E934C19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19" name="TextBox 73">
          <a:extLst>
            <a:ext uri="{FF2B5EF4-FFF2-40B4-BE49-F238E27FC236}">
              <a16:creationId xmlns="" xmlns:a16="http://schemas.microsoft.com/office/drawing/2014/main" id="{1EEDF7C3-C17F-4615-91CD-8484F45B7E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0" name="TextBox 73">
          <a:extLst>
            <a:ext uri="{FF2B5EF4-FFF2-40B4-BE49-F238E27FC236}">
              <a16:creationId xmlns="" xmlns:a16="http://schemas.microsoft.com/office/drawing/2014/main" id="{B3A9BC53-6F8B-4F0B-8A5E-0CCBD55B12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1" name="TextBox 73">
          <a:extLst>
            <a:ext uri="{FF2B5EF4-FFF2-40B4-BE49-F238E27FC236}">
              <a16:creationId xmlns="" xmlns:a16="http://schemas.microsoft.com/office/drawing/2014/main" id="{2EA1097E-E7E6-4820-8D83-4FB9316371F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2" name="TextBox 73">
          <a:extLst>
            <a:ext uri="{FF2B5EF4-FFF2-40B4-BE49-F238E27FC236}">
              <a16:creationId xmlns="" xmlns:a16="http://schemas.microsoft.com/office/drawing/2014/main" id="{7C3BF76B-6500-44C0-9A6D-A877931FBF4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3" name="TextBox 73">
          <a:extLst>
            <a:ext uri="{FF2B5EF4-FFF2-40B4-BE49-F238E27FC236}">
              <a16:creationId xmlns="" xmlns:a16="http://schemas.microsoft.com/office/drawing/2014/main" id="{03960A4A-4F54-4FEF-9BBD-0A8EF24F8AD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4" name="TextBox 73">
          <a:extLst>
            <a:ext uri="{FF2B5EF4-FFF2-40B4-BE49-F238E27FC236}">
              <a16:creationId xmlns="" xmlns:a16="http://schemas.microsoft.com/office/drawing/2014/main" id="{ED5DC81D-C074-4CA4-8BAE-041ED22B4BB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5" name="TextBox 73">
          <a:extLst>
            <a:ext uri="{FF2B5EF4-FFF2-40B4-BE49-F238E27FC236}">
              <a16:creationId xmlns="" xmlns:a16="http://schemas.microsoft.com/office/drawing/2014/main" id="{AFF1A7F7-7FB6-479A-9EFE-FE98B30D597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6" name="TextBox 73">
          <a:extLst>
            <a:ext uri="{FF2B5EF4-FFF2-40B4-BE49-F238E27FC236}">
              <a16:creationId xmlns="" xmlns:a16="http://schemas.microsoft.com/office/drawing/2014/main" id="{7985B66E-95CF-4DEE-BF98-2EEBBEF4DD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7" name="TextBox 73">
          <a:extLst>
            <a:ext uri="{FF2B5EF4-FFF2-40B4-BE49-F238E27FC236}">
              <a16:creationId xmlns="" xmlns:a16="http://schemas.microsoft.com/office/drawing/2014/main" id="{773E1C4A-79C8-4A74-9D12-5C4B746D45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8" name="TextBox 73">
          <a:extLst>
            <a:ext uri="{FF2B5EF4-FFF2-40B4-BE49-F238E27FC236}">
              <a16:creationId xmlns="" xmlns:a16="http://schemas.microsoft.com/office/drawing/2014/main" id="{864E2384-7AE2-430E-92A5-5F2F4D9C6D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29" name="TextBox 73">
          <a:extLst>
            <a:ext uri="{FF2B5EF4-FFF2-40B4-BE49-F238E27FC236}">
              <a16:creationId xmlns="" xmlns:a16="http://schemas.microsoft.com/office/drawing/2014/main" id="{5502FEBD-2389-4BAD-9D5E-063654BB7F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0" name="TextBox 73">
          <a:extLst>
            <a:ext uri="{FF2B5EF4-FFF2-40B4-BE49-F238E27FC236}">
              <a16:creationId xmlns="" xmlns:a16="http://schemas.microsoft.com/office/drawing/2014/main" id="{173B916B-4F6B-47E3-B02B-AB9BAA087A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1" name="TextBox 73">
          <a:extLst>
            <a:ext uri="{FF2B5EF4-FFF2-40B4-BE49-F238E27FC236}">
              <a16:creationId xmlns="" xmlns:a16="http://schemas.microsoft.com/office/drawing/2014/main" id="{58B0FBD7-9112-49E8-93F2-722719609E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2" name="TextBox 73">
          <a:extLst>
            <a:ext uri="{FF2B5EF4-FFF2-40B4-BE49-F238E27FC236}">
              <a16:creationId xmlns="" xmlns:a16="http://schemas.microsoft.com/office/drawing/2014/main" id="{C929756F-7FF0-4C67-A545-18064D982F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3" name="TextBox 73">
          <a:extLst>
            <a:ext uri="{FF2B5EF4-FFF2-40B4-BE49-F238E27FC236}">
              <a16:creationId xmlns="" xmlns:a16="http://schemas.microsoft.com/office/drawing/2014/main" id="{A3570CEB-A9F4-47A2-981F-8CE5E77995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4" name="TextBox 73">
          <a:extLst>
            <a:ext uri="{FF2B5EF4-FFF2-40B4-BE49-F238E27FC236}">
              <a16:creationId xmlns="" xmlns:a16="http://schemas.microsoft.com/office/drawing/2014/main" id="{2F8FDFCF-4ECA-4603-B245-9CD970628C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5" name="TextBox 73">
          <a:extLst>
            <a:ext uri="{FF2B5EF4-FFF2-40B4-BE49-F238E27FC236}">
              <a16:creationId xmlns="" xmlns:a16="http://schemas.microsoft.com/office/drawing/2014/main" id="{EB9759B5-4CCA-4849-A628-24DCF8B8D9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6" name="TextBox 73">
          <a:extLst>
            <a:ext uri="{FF2B5EF4-FFF2-40B4-BE49-F238E27FC236}">
              <a16:creationId xmlns="" xmlns:a16="http://schemas.microsoft.com/office/drawing/2014/main" id="{7BCEAC88-FEBE-4B31-9570-983E47B315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7" name="TextBox 73">
          <a:extLst>
            <a:ext uri="{FF2B5EF4-FFF2-40B4-BE49-F238E27FC236}">
              <a16:creationId xmlns="" xmlns:a16="http://schemas.microsoft.com/office/drawing/2014/main" id="{86D91448-DE18-4DC6-9DA8-2A008DF9E7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8" name="TextBox 73">
          <a:extLst>
            <a:ext uri="{FF2B5EF4-FFF2-40B4-BE49-F238E27FC236}">
              <a16:creationId xmlns="" xmlns:a16="http://schemas.microsoft.com/office/drawing/2014/main" id="{7195EC2C-9E6D-404B-8B53-AE4AF443A2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39" name="TextBox 73">
          <a:extLst>
            <a:ext uri="{FF2B5EF4-FFF2-40B4-BE49-F238E27FC236}">
              <a16:creationId xmlns="" xmlns:a16="http://schemas.microsoft.com/office/drawing/2014/main" id="{7CBC8D76-A96E-4AEA-8D85-857A21C96D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0" name="TextBox 73">
          <a:extLst>
            <a:ext uri="{FF2B5EF4-FFF2-40B4-BE49-F238E27FC236}">
              <a16:creationId xmlns="" xmlns:a16="http://schemas.microsoft.com/office/drawing/2014/main" id="{C82A050F-1A8A-4379-98B5-A0D8A6D1D21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1" name="TextBox 73">
          <a:extLst>
            <a:ext uri="{FF2B5EF4-FFF2-40B4-BE49-F238E27FC236}">
              <a16:creationId xmlns="" xmlns:a16="http://schemas.microsoft.com/office/drawing/2014/main" id="{79CB81A5-FE0D-496B-A528-0B419212F9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2" name="TextBox 73">
          <a:extLst>
            <a:ext uri="{FF2B5EF4-FFF2-40B4-BE49-F238E27FC236}">
              <a16:creationId xmlns="" xmlns:a16="http://schemas.microsoft.com/office/drawing/2014/main" id="{5422CD6E-C2DA-4B13-AD6D-F85F4D5E1D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3" name="TextBox 73">
          <a:extLst>
            <a:ext uri="{FF2B5EF4-FFF2-40B4-BE49-F238E27FC236}">
              <a16:creationId xmlns="" xmlns:a16="http://schemas.microsoft.com/office/drawing/2014/main" id="{4BB4D5EF-1387-4AC7-A445-A5A325CC57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4" name="TextBox 73">
          <a:extLst>
            <a:ext uri="{FF2B5EF4-FFF2-40B4-BE49-F238E27FC236}">
              <a16:creationId xmlns="" xmlns:a16="http://schemas.microsoft.com/office/drawing/2014/main" id="{E9BF80FA-B48B-4056-A10F-528BACB3C9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5" name="TextBox 73">
          <a:extLst>
            <a:ext uri="{FF2B5EF4-FFF2-40B4-BE49-F238E27FC236}">
              <a16:creationId xmlns="" xmlns:a16="http://schemas.microsoft.com/office/drawing/2014/main" id="{FA509778-35DE-4280-9B7B-330D42F5935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6" name="TextBox 73">
          <a:extLst>
            <a:ext uri="{FF2B5EF4-FFF2-40B4-BE49-F238E27FC236}">
              <a16:creationId xmlns="" xmlns:a16="http://schemas.microsoft.com/office/drawing/2014/main" id="{E31C7558-3DBD-4A8F-B0BE-ECD78BFB29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7" name="TextBox 73">
          <a:extLst>
            <a:ext uri="{FF2B5EF4-FFF2-40B4-BE49-F238E27FC236}">
              <a16:creationId xmlns="" xmlns:a16="http://schemas.microsoft.com/office/drawing/2014/main" id="{352D69D3-98AA-4B84-B2F6-92972989B67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8" name="TextBox 73">
          <a:extLst>
            <a:ext uri="{FF2B5EF4-FFF2-40B4-BE49-F238E27FC236}">
              <a16:creationId xmlns="" xmlns:a16="http://schemas.microsoft.com/office/drawing/2014/main" id="{2E659DDF-21E1-4124-BF76-2592F1B04E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49" name="TextBox 73">
          <a:extLst>
            <a:ext uri="{FF2B5EF4-FFF2-40B4-BE49-F238E27FC236}">
              <a16:creationId xmlns="" xmlns:a16="http://schemas.microsoft.com/office/drawing/2014/main" id="{D9F85445-764D-4335-A522-AA4F246BAF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0" name="TextBox 73">
          <a:extLst>
            <a:ext uri="{FF2B5EF4-FFF2-40B4-BE49-F238E27FC236}">
              <a16:creationId xmlns="" xmlns:a16="http://schemas.microsoft.com/office/drawing/2014/main" id="{C3858672-F2A7-41C3-87D3-D4E2914C54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1" name="TextBox 73">
          <a:extLst>
            <a:ext uri="{FF2B5EF4-FFF2-40B4-BE49-F238E27FC236}">
              <a16:creationId xmlns="" xmlns:a16="http://schemas.microsoft.com/office/drawing/2014/main" id="{91FDFA6E-BB02-4268-9657-BFC1D6A2E5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2" name="TextBox 73">
          <a:extLst>
            <a:ext uri="{FF2B5EF4-FFF2-40B4-BE49-F238E27FC236}">
              <a16:creationId xmlns="" xmlns:a16="http://schemas.microsoft.com/office/drawing/2014/main" id="{06429DFB-8B9C-4C97-8D68-7A3A54EBBC5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3" name="TextBox 73">
          <a:extLst>
            <a:ext uri="{FF2B5EF4-FFF2-40B4-BE49-F238E27FC236}">
              <a16:creationId xmlns="" xmlns:a16="http://schemas.microsoft.com/office/drawing/2014/main" id="{C0A9530C-1DBC-42FB-823D-7F58DC75CC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4" name="TextBox 73">
          <a:extLst>
            <a:ext uri="{FF2B5EF4-FFF2-40B4-BE49-F238E27FC236}">
              <a16:creationId xmlns="" xmlns:a16="http://schemas.microsoft.com/office/drawing/2014/main" id="{836E63D6-9987-438E-8702-FF244C0DF9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5" name="TextBox 73">
          <a:extLst>
            <a:ext uri="{FF2B5EF4-FFF2-40B4-BE49-F238E27FC236}">
              <a16:creationId xmlns="" xmlns:a16="http://schemas.microsoft.com/office/drawing/2014/main" id="{AC68F1E1-3E32-4E68-AE8B-32304B1CEE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6" name="TextBox 73">
          <a:extLst>
            <a:ext uri="{FF2B5EF4-FFF2-40B4-BE49-F238E27FC236}">
              <a16:creationId xmlns="" xmlns:a16="http://schemas.microsoft.com/office/drawing/2014/main" id="{115BBAA9-280A-4A63-826C-7984D48D7B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7" name="TextBox 73">
          <a:extLst>
            <a:ext uri="{FF2B5EF4-FFF2-40B4-BE49-F238E27FC236}">
              <a16:creationId xmlns="" xmlns:a16="http://schemas.microsoft.com/office/drawing/2014/main" id="{5C106C10-0727-40B2-B1D3-B1040BDB70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8" name="TextBox 73">
          <a:extLst>
            <a:ext uri="{FF2B5EF4-FFF2-40B4-BE49-F238E27FC236}">
              <a16:creationId xmlns="" xmlns:a16="http://schemas.microsoft.com/office/drawing/2014/main" id="{71B6D167-5066-43F3-AE22-4F0728F037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59" name="TextBox 73">
          <a:extLst>
            <a:ext uri="{FF2B5EF4-FFF2-40B4-BE49-F238E27FC236}">
              <a16:creationId xmlns="" xmlns:a16="http://schemas.microsoft.com/office/drawing/2014/main" id="{853FD60A-2943-4634-8CE1-1BD36DDDDF1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0" name="TextBox 73">
          <a:extLst>
            <a:ext uri="{FF2B5EF4-FFF2-40B4-BE49-F238E27FC236}">
              <a16:creationId xmlns="" xmlns:a16="http://schemas.microsoft.com/office/drawing/2014/main" id="{B4A23EFB-E167-42EA-A9C1-9FA6F2057DD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1" name="TextBox 73">
          <a:extLst>
            <a:ext uri="{FF2B5EF4-FFF2-40B4-BE49-F238E27FC236}">
              <a16:creationId xmlns="" xmlns:a16="http://schemas.microsoft.com/office/drawing/2014/main" id="{DC6ECB42-FBEA-455C-8A41-C9DDB0243D0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2" name="TextBox 73">
          <a:extLst>
            <a:ext uri="{FF2B5EF4-FFF2-40B4-BE49-F238E27FC236}">
              <a16:creationId xmlns="" xmlns:a16="http://schemas.microsoft.com/office/drawing/2014/main" id="{91A63129-8FD1-4D2E-B2E5-DEB421A507B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3" name="TextBox 73">
          <a:extLst>
            <a:ext uri="{FF2B5EF4-FFF2-40B4-BE49-F238E27FC236}">
              <a16:creationId xmlns="" xmlns:a16="http://schemas.microsoft.com/office/drawing/2014/main" id="{34B33321-35E3-417B-84FC-A8812BA437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4" name="TextBox 73">
          <a:extLst>
            <a:ext uri="{FF2B5EF4-FFF2-40B4-BE49-F238E27FC236}">
              <a16:creationId xmlns="" xmlns:a16="http://schemas.microsoft.com/office/drawing/2014/main" id="{332FBD10-E42E-449E-BE24-AC4A50976C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5" name="TextBox 73">
          <a:extLst>
            <a:ext uri="{FF2B5EF4-FFF2-40B4-BE49-F238E27FC236}">
              <a16:creationId xmlns="" xmlns:a16="http://schemas.microsoft.com/office/drawing/2014/main" id="{8BF19AB3-2D60-479D-9351-D417AE83C9D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6" name="TextBox 73">
          <a:extLst>
            <a:ext uri="{FF2B5EF4-FFF2-40B4-BE49-F238E27FC236}">
              <a16:creationId xmlns="" xmlns:a16="http://schemas.microsoft.com/office/drawing/2014/main" id="{7F471092-E89A-4E87-99A6-590B26B1988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7" name="TextBox 73">
          <a:extLst>
            <a:ext uri="{FF2B5EF4-FFF2-40B4-BE49-F238E27FC236}">
              <a16:creationId xmlns="" xmlns:a16="http://schemas.microsoft.com/office/drawing/2014/main" id="{40916C3D-5AB6-4C31-8A72-70D211DA78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8" name="TextBox 73">
          <a:extLst>
            <a:ext uri="{FF2B5EF4-FFF2-40B4-BE49-F238E27FC236}">
              <a16:creationId xmlns="" xmlns:a16="http://schemas.microsoft.com/office/drawing/2014/main" id="{5FBB86BB-4554-4119-AAE1-EBDA514B428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69" name="TextBox 73">
          <a:extLst>
            <a:ext uri="{FF2B5EF4-FFF2-40B4-BE49-F238E27FC236}">
              <a16:creationId xmlns="" xmlns:a16="http://schemas.microsoft.com/office/drawing/2014/main" id="{B8C58FEB-EF04-4F15-9E93-FEDFB6C639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0" name="TextBox 73">
          <a:extLst>
            <a:ext uri="{FF2B5EF4-FFF2-40B4-BE49-F238E27FC236}">
              <a16:creationId xmlns="" xmlns:a16="http://schemas.microsoft.com/office/drawing/2014/main" id="{795DC9AD-F232-4097-B8AA-A75CBB92728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1" name="TextBox 73">
          <a:extLst>
            <a:ext uri="{FF2B5EF4-FFF2-40B4-BE49-F238E27FC236}">
              <a16:creationId xmlns="" xmlns:a16="http://schemas.microsoft.com/office/drawing/2014/main" id="{70FDBF40-F79C-44E9-993F-1E901A42580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2" name="TextBox 73">
          <a:extLst>
            <a:ext uri="{FF2B5EF4-FFF2-40B4-BE49-F238E27FC236}">
              <a16:creationId xmlns="" xmlns:a16="http://schemas.microsoft.com/office/drawing/2014/main" id="{26BE8874-0EEE-48F7-8449-FBC8ADFD04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3" name="TextBox 73">
          <a:extLst>
            <a:ext uri="{FF2B5EF4-FFF2-40B4-BE49-F238E27FC236}">
              <a16:creationId xmlns="" xmlns:a16="http://schemas.microsoft.com/office/drawing/2014/main" id="{2309790A-4875-4E9D-B6BF-AABE7971CF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4" name="TextBox 73">
          <a:extLst>
            <a:ext uri="{FF2B5EF4-FFF2-40B4-BE49-F238E27FC236}">
              <a16:creationId xmlns="" xmlns:a16="http://schemas.microsoft.com/office/drawing/2014/main" id="{D0E03C6B-B50C-47D4-97F6-80965419B23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5" name="TextBox 73">
          <a:extLst>
            <a:ext uri="{FF2B5EF4-FFF2-40B4-BE49-F238E27FC236}">
              <a16:creationId xmlns="" xmlns:a16="http://schemas.microsoft.com/office/drawing/2014/main" id="{573558E9-06C8-4DA6-B22D-F69FC5C661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6" name="TextBox 73">
          <a:extLst>
            <a:ext uri="{FF2B5EF4-FFF2-40B4-BE49-F238E27FC236}">
              <a16:creationId xmlns="" xmlns:a16="http://schemas.microsoft.com/office/drawing/2014/main" id="{827686E1-4EE9-46CC-972F-7B4AE60B38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7" name="TextBox 73">
          <a:extLst>
            <a:ext uri="{FF2B5EF4-FFF2-40B4-BE49-F238E27FC236}">
              <a16:creationId xmlns="" xmlns:a16="http://schemas.microsoft.com/office/drawing/2014/main" id="{48BA4E12-5376-4A81-A17B-E9FC77BB490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8" name="TextBox 73">
          <a:extLst>
            <a:ext uri="{FF2B5EF4-FFF2-40B4-BE49-F238E27FC236}">
              <a16:creationId xmlns="" xmlns:a16="http://schemas.microsoft.com/office/drawing/2014/main" id="{27CBEBE4-4650-46A1-A1C4-F0C96527389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79" name="TextBox 73">
          <a:extLst>
            <a:ext uri="{FF2B5EF4-FFF2-40B4-BE49-F238E27FC236}">
              <a16:creationId xmlns="" xmlns:a16="http://schemas.microsoft.com/office/drawing/2014/main" id="{7C672419-AF46-45CF-8DD0-5BCC916E0B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0" name="TextBox 73">
          <a:extLst>
            <a:ext uri="{FF2B5EF4-FFF2-40B4-BE49-F238E27FC236}">
              <a16:creationId xmlns="" xmlns:a16="http://schemas.microsoft.com/office/drawing/2014/main" id="{B56BB47F-A3BE-4B08-BCD7-16791502BFD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1" name="TextBox 73">
          <a:extLst>
            <a:ext uri="{FF2B5EF4-FFF2-40B4-BE49-F238E27FC236}">
              <a16:creationId xmlns="" xmlns:a16="http://schemas.microsoft.com/office/drawing/2014/main" id="{234626A7-58D7-4152-A6B9-DBEF101199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2" name="TextBox 73">
          <a:extLst>
            <a:ext uri="{FF2B5EF4-FFF2-40B4-BE49-F238E27FC236}">
              <a16:creationId xmlns="" xmlns:a16="http://schemas.microsoft.com/office/drawing/2014/main" id="{60FA6515-52F0-4662-A064-51D26F2886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3" name="TextBox 73">
          <a:extLst>
            <a:ext uri="{FF2B5EF4-FFF2-40B4-BE49-F238E27FC236}">
              <a16:creationId xmlns="" xmlns:a16="http://schemas.microsoft.com/office/drawing/2014/main" id="{823E3F15-E0FB-4243-B419-76965F50E86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4" name="TextBox 73">
          <a:extLst>
            <a:ext uri="{FF2B5EF4-FFF2-40B4-BE49-F238E27FC236}">
              <a16:creationId xmlns="" xmlns:a16="http://schemas.microsoft.com/office/drawing/2014/main" id="{FE69A702-1701-438E-90E2-7163900F63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5" name="TextBox 73">
          <a:extLst>
            <a:ext uri="{FF2B5EF4-FFF2-40B4-BE49-F238E27FC236}">
              <a16:creationId xmlns="" xmlns:a16="http://schemas.microsoft.com/office/drawing/2014/main" id="{94CB0577-367D-43DE-B808-5B2259DF0A6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6" name="TextBox 73">
          <a:extLst>
            <a:ext uri="{FF2B5EF4-FFF2-40B4-BE49-F238E27FC236}">
              <a16:creationId xmlns="" xmlns:a16="http://schemas.microsoft.com/office/drawing/2014/main" id="{A5C56E23-950A-458D-8AAE-AFDEF84F11E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7" name="TextBox 73">
          <a:extLst>
            <a:ext uri="{FF2B5EF4-FFF2-40B4-BE49-F238E27FC236}">
              <a16:creationId xmlns="" xmlns:a16="http://schemas.microsoft.com/office/drawing/2014/main" id="{15DCCED4-31DD-4D49-9ABA-DC545216E2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8" name="TextBox 73">
          <a:extLst>
            <a:ext uri="{FF2B5EF4-FFF2-40B4-BE49-F238E27FC236}">
              <a16:creationId xmlns="" xmlns:a16="http://schemas.microsoft.com/office/drawing/2014/main" id="{ECF83F25-E805-4ADD-A344-632815056D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89" name="TextBox 73">
          <a:extLst>
            <a:ext uri="{FF2B5EF4-FFF2-40B4-BE49-F238E27FC236}">
              <a16:creationId xmlns="" xmlns:a16="http://schemas.microsoft.com/office/drawing/2014/main" id="{B9F7A622-C365-4032-85D9-A961C27B15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0" name="TextBox 73">
          <a:extLst>
            <a:ext uri="{FF2B5EF4-FFF2-40B4-BE49-F238E27FC236}">
              <a16:creationId xmlns="" xmlns:a16="http://schemas.microsoft.com/office/drawing/2014/main" id="{317E3D32-3ED5-4CFE-80EF-BBAA454605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1" name="TextBox 73">
          <a:extLst>
            <a:ext uri="{FF2B5EF4-FFF2-40B4-BE49-F238E27FC236}">
              <a16:creationId xmlns="" xmlns:a16="http://schemas.microsoft.com/office/drawing/2014/main" id="{319F415B-CCA1-408E-AB83-408C16B1AA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2" name="TextBox 73">
          <a:extLst>
            <a:ext uri="{FF2B5EF4-FFF2-40B4-BE49-F238E27FC236}">
              <a16:creationId xmlns="" xmlns:a16="http://schemas.microsoft.com/office/drawing/2014/main" id="{FCA1204E-959F-40EA-8BB9-34911BA0C92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3" name="TextBox 73">
          <a:extLst>
            <a:ext uri="{FF2B5EF4-FFF2-40B4-BE49-F238E27FC236}">
              <a16:creationId xmlns="" xmlns:a16="http://schemas.microsoft.com/office/drawing/2014/main" id="{323C9535-900E-4E80-ADB3-F20386D589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4" name="TextBox 73">
          <a:extLst>
            <a:ext uri="{FF2B5EF4-FFF2-40B4-BE49-F238E27FC236}">
              <a16:creationId xmlns="" xmlns:a16="http://schemas.microsoft.com/office/drawing/2014/main" id="{DDDDBF6C-691F-4573-85B8-B2B7EB4F3C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5" name="TextBox 73">
          <a:extLst>
            <a:ext uri="{FF2B5EF4-FFF2-40B4-BE49-F238E27FC236}">
              <a16:creationId xmlns="" xmlns:a16="http://schemas.microsoft.com/office/drawing/2014/main" id="{BAD36841-D055-4A09-962E-6EF91D30F4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6" name="TextBox 73">
          <a:extLst>
            <a:ext uri="{FF2B5EF4-FFF2-40B4-BE49-F238E27FC236}">
              <a16:creationId xmlns="" xmlns:a16="http://schemas.microsoft.com/office/drawing/2014/main" id="{7A9E8B9A-DE1E-4D97-9C39-B155D1CBAE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7" name="TextBox 73">
          <a:extLst>
            <a:ext uri="{FF2B5EF4-FFF2-40B4-BE49-F238E27FC236}">
              <a16:creationId xmlns="" xmlns:a16="http://schemas.microsoft.com/office/drawing/2014/main" id="{26879C57-419B-4A0B-B49B-D3AE601130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8" name="TextBox 73">
          <a:extLst>
            <a:ext uri="{FF2B5EF4-FFF2-40B4-BE49-F238E27FC236}">
              <a16:creationId xmlns="" xmlns:a16="http://schemas.microsoft.com/office/drawing/2014/main" id="{79B6B1E3-1126-48CF-AD4D-025CDA42C22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799" name="TextBox 73">
          <a:extLst>
            <a:ext uri="{FF2B5EF4-FFF2-40B4-BE49-F238E27FC236}">
              <a16:creationId xmlns="" xmlns:a16="http://schemas.microsoft.com/office/drawing/2014/main" id="{96868A07-95B4-46EE-978E-8868786D792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0" name="TextBox 73">
          <a:extLst>
            <a:ext uri="{FF2B5EF4-FFF2-40B4-BE49-F238E27FC236}">
              <a16:creationId xmlns="" xmlns:a16="http://schemas.microsoft.com/office/drawing/2014/main" id="{8A9A5667-FE06-42C2-8BF0-667621818E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1" name="TextBox 73">
          <a:extLst>
            <a:ext uri="{FF2B5EF4-FFF2-40B4-BE49-F238E27FC236}">
              <a16:creationId xmlns="" xmlns:a16="http://schemas.microsoft.com/office/drawing/2014/main" id="{A6294229-08D7-4618-89D3-0A4A0835EB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2" name="TextBox 73">
          <a:extLst>
            <a:ext uri="{FF2B5EF4-FFF2-40B4-BE49-F238E27FC236}">
              <a16:creationId xmlns="" xmlns:a16="http://schemas.microsoft.com/office/drawing/2014/main" id="{5C810515-33AA-42BB-8465-C070C48E144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3" name="TextBox 73">
          <a:extLst>
            <a:ext uri="{FF2B5EF4-FFF2-40B4-BE49-F238E27FC236}">
              <a16:creationId xmlns="" xmlns:a16="http://schemas.microsoft.com/office/drawing/2014/main" id="{E5B816A0-B958-45BE-852D-091A7DA781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4" name="TextBox 73">
          <a:extLst>
            <a:ext uri="{FF2B5EF4-FFF2-40B4-BE49-F238E27FC236}">
              <a16:creationId xmlns="" xmlns:a16="http://schemas.microsoft.com/office/drawing/2014/main" id="{70AB1BBF-58C8-49A2-8298-DC29AD09D9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5" name="TextBox 73">
          <a:extLst>
            <a:ext uri="{FF2B5EF4-FFF2-40B4-BE49-F238E27FC236}">
              <a16:creationId xmlns="" xmlns:a16="http://schemas.microsoft.com/office/drawing/2014/main" id="{76EFCB6E-00C8-444B-B847-B4FFD7B5EE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6" name="TextBox 73">
          <a:extLst>
            <a:ext uri="{FF2B5EF4-FFF2-40B4-BE49-F238E27FC236}">
              <a16:creationId xmlns="" xmlns:a16="http://schemas.microsoft.com/office/drawing/2014/main" id="{61361C61-F853-4944-AADA-2177FD92E3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7" name="TextBox 73">
          <a:extLst>
            <a:ext uri="{FF2B5EF4-FFF2-40B4-BE49-F238E27FC236}">
              <a16:creationId xmlns="" xmlns:a16="http://schemas.microsoft.com/office/drawing/2014/main" id="{8BCEBF57-C0EF-4E02-968E-4EB2C4C9C4F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8" name="TextBox 73">
          <a:extLst>
            <a:ext uri="{FF2B5EF4-FFF2-40B4-BE49-F238E27FC236}">
              <a16:creationId xmlns="" xmlns:a16="http://schemas.microsoft.com/office/drawing/2014/main" id="{B0E1E852-50E2-45F5-8476-6134BC4D851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09" name="TextBox 73">
          <a:extLst>
            <a:ext uri="{FF2B5EF4-FFF2-40B4-BE49-F238E27FC236}">
              <a16:creationId xmlns="" xmlns:a16="http://schemas.microsoft.com/office/drawing/2014/main" id="{E4DDA965-698D-49C3-BC77-625785FA79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0" name="TextBox 73">
          <a:extLst>
            <a:ext uri="{FF2B5EF4-FFF2-40B4-BE49-F238E27FC236}">
              <a16:creationId xmlns="" xmlns:a16="http://schemas.microsoft.com/office/drawing/2014/main" id="{2DD94849-74C5-436B-91C2-DA5E660D48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1" name="TextBox 73">
          <a:extLst>
            <a:ext uri="{FF2B5EF4-FFF2-40B4-BE49-F238E27FC236}">
              <a16:creationId xmlns="" xmlns:a16="http://schemas.microsoft.com/office/drawing/2014/main" id="{8C24DD7E-EE57-4FC5-A704-63E7638C78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2" name="TextBox 73">
          <a:extLst>
            <a:ext uri="{FF2B5EF4-FFF2-40B4-BE49-F238E27FC236}">
              <a16:creationId xmlns="" xmlns:a16="http://schemas.microsoft.com/office/drawing/2014/main" id="{502A99DC-2DF8-4013-AB0D-376F4774A9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3" name="TextBox 73">
          <a:extLst>
            <a:ext uri="{FF2B5EF4-FFF2-40B4-BE49-F238E27FC236}">
              <a16:creationId xmlns="" xmlns:a16="http://schemas.microsoft.com/office/drawing/2014/main" id="{716BF939-097C-4972-BA58-106C1B64D0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4" name="TextBox 73">
          <a:extLst>
            <a:ext uri="{FF2B5EF4-FFF2-40B4-BE49-F238E27FC236}">
              <a16:creationId xmlns="" xmlns:a16="http://schemas.microsoft.com/office/drawing/2014/main" id="{D96FCB84-FD01-4830-984A-849309EF35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5" name="TextBox 73">
          <a:extLst>
            <a:ext uri="{FF2B5EF4-FFF2-40B4-BE49-F238E27FC236}">
              <a16:creationId xmlns="" xmlns:a16="http://schemas.microsoft.com/office/drawing/2014/main" id="{84BF252D-045E-49B7-8D6A-77B872C680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6" name="TextBox 73">
          <a:extLst>
            <a:ext uri="{FF2B5EF4-FFF2-40B4-BE49-F238E27FC236}">
              <a16:creationId xmlns="" xmlns:a16="http://schemas.microsoft.com/office/drawing/2014/main" id="{2C85204B-A053-48E7-8A89-2E64FC108AA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7" name="TextBox 73">
          <a:extLst>
            <a:ext uri="{FF2B5EF4-FFF2-40B4-BE49-F238E27FC236}">
              <a16:creationId xmlns="" xmlns:a16="http://schemas.microsoft.com/office/drawing/2014/main" id="{469F280D-356A-4ADA-A7BE-52B772E0FC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8" name="TextBox 73">
          <a:extLst>
            <a:ext uri="{FF2B5EF4-FFF2-40B4-BE49-F238E27FC236}">
              <a16:creationId xmlns="" xmlns:a16="http://schemas.microsoft.com/office/drawing/2014/main" id="{068200F4-111D-4219-9703-538B11EAFE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19" name="TextBox 73">
          <a:extLst>
            <a:ext uri="{FF2B5EF4-FFF2-40B4-BE49-F238E27FC236}">
              <a16:creationId xmlns="" xmlns:a16="http://schemas.microsoft.com/office/drawing/2014/main" id="{5AB8898C-2D07-4521-AD3B-2B52A43F8B1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0" name="TextBox 73">
          <a:extLst>
            <a:ext uri="{FF2B5EF4-FFF2-40B4-BE49-F238E27FC236}">
              <a16:creationId xmlns="" xmlns:a16="http://schemas.microsoft.com/office/drawing/2014/main" id="{5F273DCF-9750-4542-B41D-42DD7A1562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1" name="TextBox 73">
          <a:extLst>
            <a:ext uri="{FF2B5EF4-FFF2-40B4-BE49-F238E27FC236}">
              <a16:creationId xmlns="" xmlns:a16="http://schemas.microsoft.com/office/drawing/2014/main" id="{C3B0C84F-7F1A-4211-8C67-7C1C1746BB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2" name="TextBox 73">
          <a:extLst>
            <a:ext uri="{FF2B5EF4-FFF2-40B4-BE49-F238E27FC236}">
              <a16:creationId xmlns="" xmlns:a16="http://schemas.microsoft.com/office/drawing/2014/main" id="{155C35C9-88C2-45E3-A97A-FEFF112B40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3" name="TextBox 73">
          <a:extLst>
            <a:ext uri="{FF2B5EF4-FFF2-40B4-BE49-F238E27FC236}">
              <a16:creationId xmlns="" xmlns:a16="http://schemas.microsoft.com/office/drawing/2014/main" id="{9CA09CA7-D439-4AD6-8194-10BD96CC28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4" name="TextBox 73">
          <a:extLst>
            <a:ext uri="{FF2B5EF4-FFF2-40B4-BE49-F238E27FC236}">
              <a16:creationId xmlns="" xmlns:a16="http://schemas.microsoft.com/office/drawing/2014/main" id="{1974E4E5-2679-4BE4-87C5-E5C767F82D8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5" name="TextBox 73">
          <a:extLst>
            <a:ext uri="{FF2B5EF4-FFF2-40B4-BE49-F238E27FC236}">
              <a16:creationId xmlns="" xmlns:a16="http://schemas.microsoft.com/office/drawing/2014/main" id="{18BBA2E2-6398-475F-8F0A-445D3FD8DB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6" name="TextBox 73">
          <a:extLst>
            <a:ext uri="{FF2B5EF4-FFF2-40B4-BE49-F238E27FC236}">
              <a16:creationId xmlns="" xmlns:a16="http://schemas.microsoft.com/office/drawing/2014/main" id="{ECC9B033-704B-44B0-956D-363FF3123FB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7" name="TextBox 73">
          <a:extLst>
            <a:ext uri="{FF2B5EF4-FFF2-40B4-BE49-F238E27FC236}">
              <a16:creationId xmlns="" xmlns:a16="http://schemas.microsoft.com/office/drawing/2014/main" id="{83B85CFF-DB87-4DDE-868E-0D0DC16A23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8" name="TextBox 73">
          <a:extLst>
            <a:ext uri="{FF2B5EF4-FFF2-40B4-BE49-F238E27FC236}">
              <a16:creationId xmlns="" xmlns:a16="http://schemas.microsoft.com/office/drawing/2014/main" id="{BA677C7A-2BA1-46EF-9526-8A73D26465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29" name="TextBox 73">
          <a:extLst>
            <a:ext uri="{FF2B5EF4-FFF2-40B4-BE49-F238E27FC236}">
              <a16:creationId xmlns="" xmlns:a16="http://schemas.microsoft.com/office/drawing/2014/main" id="{FCEED1C1-9A3F-4230-BE99-FEC6BD914E4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0" name="TextBox 73">
          <a:extLst>
            <a:ext uri="{FF2B5EF4-FFF2-40B4-BE49-F238E27FC236}">
              <a16:creationId xmlns="" xmlns:a16="http://schemas.microsoft.com/office/drawing/2014/main" id="{3A171818-CACA-49FC-821B-C591B123DA4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1" name="TextBox 73">
          <a:extLst>
            <a:ext uri="{FF2B5EF4-FFF2-40B4-BE49-F238E27FC236}">
              <a16:creationId xmlns="" xmlns:a16="http://schemas.microsoft.com/office/drawing/2014/main" id="{CC885C21-4D7B-4B48-BDFF-EC9B907CC8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2" name="TextBox 73">
          <a:extLst>
            <a:ext uri="{FF2B5EF4-FFF2-40B4-BE49-F238E27FC236}">
              <a16:creationId xmlns="" xmlns:a16="http://schemas.microsoft.com/office/drawing/2014/main" id="{ECD429B8-FDFD-4969-AA3B-14493BEFB9D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3" name="TextBox 73">
          <a:extLst>
            <a:ext uri="{FF2B5EF4-FFF2-40B4-BE49-F238E27FC236}">
              <a16:creationId xmlns="" xmlns:a16="http://schemas.microsoft.com/office/drawing/2014/main" id="{DB5B8DC7-9EBF-447F-BF6A-BF5BF90E467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4" name="TextBox 73">
          <a:extLst>
            <a:ext uri="{FF2B5EF4-FFF2-40B4-BE49-F238E27FC236}">
              <a16:creationId xmlns="" xmlns:a16="http://schemas.microsoft.com/office/drawing/2014/main" id="{627827BD-19BF-4CE7-9DA8-533A58EF90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5" name="TextBox 73">
          <a:extLst>
            <a:ext uri="{FF2B5EF4-FFF2-40B4-BE49-F238E27FC236}">
              <a16:creationId xmlns="" xmlns:a16="http://schemas.microsoft.com/office/drawing/2014/main" id="{5743FB8C-5436-4F72-B44F-0DF3808E2E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6" name="TextBox 73">
          <a:extLst>
            <a:ext uri="{FF2B5EF4-FFF2-40B4-BE49-F238E27FC236}">
              <a16:creationId xmlns="" xmlns:a16="http://schemas.microsoft.com/office/drawing/2014/main" id="{CF27B686-A414-4F45-9A74-7C1271ACE56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7" name="TextBox 73">
          <a:extLst>
            <a:ext uri="{FF2B5EF4-FFF2-40B4-BE49-F238E27FC236}">
              <a16:creationId xmlns="" xmlns:a16="http://schemas.microsoft.com/office/drawing/2014/main" id="{5E47A425-7725-4312-8E23-AEBB9E3EFB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8" name="TextBox 73">
          <a:extLst>
            <a:ext uri="{FF2B5EF4-FFF2-40B4-BE49-F238E27FC236}">
              <a16:creationId xmlns="" xmlns:a16="http://schemas.microsoft.com/office/drawing/2014/main" id="{4A366C39-5B0B-44A1-8DA9-D7A934A3EC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39" name="TextBox 73">
          <a:extLst>
            <a:ext uri="{FF2B5EF4-FFF2-40B4-BE49-F238E27FC236}">
              <a16:creationId xmlns="" xmlns:a16="http://schemas.microsoft.com/office/drawing/2014/main" id="{6B8D7398-9CD6-439F-9984-D9E7523E28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0" name="TextBox 73">
          <a:extLst>
            <a:ext uri="{FF2B5EF4-FFF2-40B4-BE49-F238E27FC236}">
              <a16:creationId xmlns="" xmlns:a16="http://schemas.microsoft.com/office/drawing/2014/main" id="{0625C821-8C13-4E19-A015-DBDF01E13C9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1" name="TextBox 73">
          <a:extLst>
            <a:ext uri="{FF2B5EF4-FFF2-40B4-BE49-F238E27FC236}">
              <a16:creationId xmlns="" xmlns:a16="http://schemas.microsoft.com/office/drawing/2014/main" id="{05E1478A-B886-498E-98A9-F1CD8F206D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2" name="TextBox 73">
          <a:extLst>
            <a:ext uri="{FF2B5EF4-FFF2-40B4-BE49-F238E27FC236}">
              <a16:creationId xmlns="" xmlns:a16="http://schemas.microsoft.com/office/drawing/2014/main" id="{CD102F36-CF2F-4E4E-904F-1A8EC46A45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3" name="TextBox 73">
          <a:extLst>
            <a:ext uri="{FF2B5EF4-FFF2-40B4-BE49-F238E27FC236}">
              <a16:creationId xmlns="" xmlns:a16="http://schemas.microsoft.com/office/drawing/2014/main" id="{4813D826-AFF3-4AC4-B473-435BE1CC84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4" name="TextBox 73">
          <a:extLst>
            <a:ext uri="{FF2B5EF4-FFF2-40B4-BE49-F238E27FC236}">
              <a16:creationId xmlns="" xmlns:a16="http://schemas.microsoft.com/office/drawing/2014/main" id="{71C15094-34C2-4436-BDD1-8295FB7C18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5" name="TextBox 73">
          <a:extLst>
            <a:ext uri="{FF2B5EF4-FFF2-40B4-BE49-F238E27FC236}">
              <a16:creationId xmlns="" xmlns:a16="http://schemas.microsoft.com/office/drawing/2014/main" id="{140B653D-45B2-4A51-8179-0D1F7E6FB7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6" name="TextBox 73">
          <a:extLst>
            <a:ext uri="{FF2B5EF4-FFF2-40B4-BE49-F238E27FC236}">
              <a16:creationId xmlns="" xmlns:a16="http://schemas.microsoft.com/office/drawing/2014/main" id="{D59EDD0E-9DB8-48A1-942E-EA90D1A83A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7" name="TextBox 73">
          <a:extLst>
            <a:ext uri="{FF2B5EF4-FFF2-40B4-BE49-F238E27FC236}">
              <a16:creationId xmlns="" xmlns:a16="http://schemas.microsoft.com/office/drawing/2014/main" id="{A44AB117-461E-45DA-8D77-28B331BA46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8" name="TextBox 73">
          <a:extLst>
            <a:ext uri="{FF2B5EF4-FFF2-40B4-BE49-F238E27FC236}">
              <a16:creationId xmlns="" xmlns:a16="http://schemas.microsoft.com/office/drawing/2014/main" id="{EDFB25DB-4769-487F-8E48-BA74CB9008A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49" name="TextBox 73">
          <a:extLst>
            <a:ext uri="{FF2B5EF4-FFF2-40B4-BE49-F238E27FC236}">
              <a16:creationId xmlns="" xmlns:a16="http://schemas.microsoft.com/office/drawing/2014/main" id="{4E14F84E-C572-43D0-B2D6-A200FA5D18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0" name="TextBox 73">
          <a:extLst>
            <a:ext uri="{FF2B5EF4-FFF2-40B4-BE49-F238E27FC236}">
              <a16:creationId xmlns="" xmlns:a16="http://schemas.microsoft.com/office/drawing/2014/main" id="{74E0A01B-4188-4BCC-8C42-608B7DB81BE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1" name="TextBox 73">
          <a:extLst>
            <a:ext uri="{FF2B5EF4-FFF2-40B4-BE49-F238E27FC236}">
              <a16:creationId xmlns="" xmlns:a16="http://schemas.microsoft.com/office/drawing/2014/main" id="{DC56FC23-FCC5-48EE-8DDF-E1D2FF8C7A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2" name="TextBox 73">
          <a:extLst>
            <a:ext uri="{FF2B5EF4-FFF2-40B4-BE49-F238E27FC236}">
              <a16:creationId xmlns="" xmlns:a16="http://schemas.microsoft.com/office/drawing/2014/main" id="{9DD02C9B-78C0-4839-8F6F-13A2A88285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3" name="TextBox 73">
          <a:extLst>
            <a:ext uri="{FF2B5EF4-FFF2-40B4-BE49-F238E27FC236}">
              <a16:creationId xmlns="" xmlns:a16="http://schemas.microsoft.com/office/drawing/2014/main" id="{E65CF772-405B-486A-BC49-E5CAD88D5F1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4" name="TextBox 73">
          <a:extLst>
            <a:ext uri="{FF2B5EF4-FFF2-40B4-BE49-F238E27FC236}">
              <a16:creationId xmlns="" xmlns:a16="http://schemas.microsoft.com/office/drawing/2014/main" id="{654C2C81-E1F4-4D7B-B736-9C04DAC4A7C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5" name="TextBox 73">
          <a:extLst>
            <a:ext uri="{FF2B5EF4-FFF2-40B4-BE49-F238E27FC236}">
              <a16:creationId xmlns="" xmlns:a16="http://schemas.microsoft.com/office/drawing/2014/main" id="{60CE07A6-EC67-4205-A323-B6130A9386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6" name="TextBox 73">
          <a:extLst>
            <a:ext uri="{FF2B5EF4-FFF2-40B4-BE49-F238E27FC236}">
              <a16:creationId xmlns="" xmlns:a16="http://schemas.microsoft.com/office/drawing/2014/main" id="{F248F265-BD2E-4DA9-A4E1-66BBFE96F8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7" name="TextBox 73">
          <a:extLst>
            <a:ext uri="{FF2B5EF4-FFF2-40B4-BE49-F238E27FC236}">
              <a16:creationId xmlns="" xmlns:a16="http://schemas.microsoft.com/office/drawing/2014/main" id="{270D917B-7E8B-4F92-83E6-43A672F997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8" name="TextBox 73">
          <a:extLst>
            <a:ext uri="{FF2B5EF4-FFF2-40B4-BE49-F238E27FC236}">
              <a16:creationId xmlns="" xmlns:a16="http://schemas.microsoft.com/office/drawing/2014/main" id="{F639EF31-6F99-47AB-9900-AC2FAFAA916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59" name="TextBox 73">
          <a:extLst>
            <a:ext uri="{FF2B5EF4-FFF2-40B4-BE49-F238E27FC236}">
              <a16:creationId xmlns="" xmlns:a16="http://schemas.microsoft.com/office/drawing/2014/main" id="{CFDDFCC4-099C-49E6-BBF8-562CBB151F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0" name="TextBox 73">
          <a:extLst>
            <a:ext uri="{FF2B5EF4-FFF2-40B4-BE49-F238E27FC236}">
              <a16:creationId xmlns="" xmlns:a16="http://schemas.microsoft.com/office/drawing/2014/main" id="{9594FBC9-D2DB-4DE3-BEE6-F9F2D55511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1" name="TextBox 73">
          <a:extLst>
            <a:ext uri="{FF2B5EF4-FFF2-40B4-BE49-F238E27FC236}">
              <a16:creationId xmlns="" xmlns:a16="http://schemas.microsoft.com/office/drawing/2014/main" id="{6682128A-0F00-4690-895F-196A79CCCB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2" name="TextBox 73">
          <a:extLst>
            <a:ext uri="{FF2B5EF4-FFF2-40B4-BE49-F238E27FC236}">
              <a16:creationId xmlns="" xmlns:a16="http://schemas.microsoft.com/office/drawing/2014/main" id="{0242F4F2-D24D-49FC-B2CB-54B663C154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3" name="TextBox 73">
          <a:extLst>
            <a:ext uri="{FF2B5EF4-FFF2-40B4-BE49-F238E27FC236}">
              <a16:creationId xmlns="" xmlns:a16="http://schemas.microsoft.com/office/drawing/2014/main" id="{582A44B4-AD6F-432D-A544-07880BF4A3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4" name="TextBox 73">
          <a:extLst>
            <a:ext uri="{FF2B5EF4-FFF2-40B4-BE49-F238E27FC236}">
              <a16:creationId xmlns="" xmlns:a16="http://schemas.microsoft.com/office/drawing/2014/main" id="{4132B550-9D99-4380-943C-DEC50DA241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5" name="TextBox 73">
          <a:extLst>
            <a:ext uri="{FF2B5EF4-FFF2-40B4-BE49-F238E27FC236}">
              <a16:creationId xmlns="" xmlns:a16="http://schemas.microsoft.com/office/drawing/2014/main" id="{2E62D6A1-BE94-4E2E-984C-123209F5FB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6" name="TextBox 73">
          <a:extLst>
            <a:ext uri="{FF2B5EF4-FFF2-40B4-BE49-F238E27FC236}">
              <a16:creationId xmlns="" xmlns:a16="http://schemas.microsoft.com/office/drawing/2014/main" id="{A887E879-D136-4340-A4A9-66594368CF6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7" name="TextBox 73">
          <a:extLst>
            <a:ext uri="{FF2B5EF4-FFF2-40B4-BE49-F238E27FC236}">
              <a16:creationId xmlns="" xmlns:a16="http://schemas.microsoft.com/office/drawing/2014/main" id="{759FCC3D-B083-4218-9CDE-660D517B14E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8" name="TextBox 73">
          <a:extLst>
            <a:ext uri="{FF2B5EF4-FFF2-40B4-BE49-F238E27FC236}">
              <a16:creationId xmlns="" xmlns:a16="http://schemas.microsoft.com/office/drawing/2014/main" id="{02F8962C-BB23-4B8A-B8DC-FA3106C89B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69" name="TextBox 73">
          <a:extLst>
            <a:ext uri="{FF2B5EF4-FFF2-40B4-BE49-F238E27FC236}">
              <a16:creationId xmlns="" xmlns:a16="http://schemas.microsoft.com/office/drawing/2014/main" id="{6E67348B-942B-4373-BAF1-669E4D9F45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0" name="TextBox 73">
          <a:extLst>
            <a:ext uri="{FF2B5EF4-FFF2-40B4-BE49-F238E27FC236}">
              <a16:creationId xmlns="" xmlns:a16="http://schemas.microsoft.com/office/drawing/2014/main" id="{08103C09-E7B9-4E1A-9F2E-47CB71C8A2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1" name="TextBox 73">
          <a:extLst>
            <a:ext uri="{FF2B5EF4-FFF2-40B4-BE49-F238E27FC236}">
              <a16:creationId xmlns="" xmlns:a16="http://schemas.microsoft.com/office/drawing/2014/main" id="{D7104DC6-9F7D-4B74-85C2-5452189EA0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2" name="TextBox 73">
          <a:extLst>
            <a:ext uri="{FF2B5EF4-FFF2-40B4-BE49-F238E27FC236}">
              <a16:creationId xmlns="" xmlns:a16="http://schemas.microsoft.com/office/drawing/2014/main" id="{12AA3AB3-C727-479E-AD90-3C57DC9DE3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3" name="TextBox 73">
          <a:extLst>
            <a:ext uri="{FF2B5EF4-FFF2-40B4-BE49-F238E27FC236}">
              <a16:creationId xmlns="" xmlns:a16="http://schemas.microsoft.com/office/drawing/2014/main" id="{EE8A7532-69D7-4B9D-822A-FC724D54ED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4" name="TextBox 73">
          <a:extLst>
            <a:ext uri="{FF2B5EF4-FFF2-40B4-BE49-F238E27FC236}">
              <a16:creationId xmlns="" xmlns:a16="http://schemas.microsoft.com/office/drawing/2014/main" id="{6121A159-8DD9-4847-99CF-1B52F131B4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5" name="TextBox 73">
          <a:extLst>
            <a:ext uri="{FF2B5EF4-FFF2-40B4-BE49-F238E27FC236}">
              <a16:creationId xmlns="" xmlns:a16="http://schemas.microsoft.com/office/drawing/2014/main" id="{DE9DCCF0-1B3B-4833-AEA5-5D44D62E7BB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6" name="TextBox 73">
          <a:extLst>
            <a:ext uri="{FF2B5EF4-FFF2-40B4-BE49-F238E27FC236}">
              <a16:creationId xmlns="" xmlns:a16="http://schemas.microsoft.com/office/drawing/2014/main" id="{4EBD2199-F65A-4749-BCA4-734DF9DC55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7" name="TextBox 73">
          <a:extLst>
            <a:ext uri="{FF2B5EF4-FFF2-40B4-BE49-F238E27FC236}">
              <a16:creationId xmlns="" xmlns:a16="http://schemas.microsoft.com/office/drawing/2014/main" id="{A6468E65-A4C4-414C-A8D8-5703B757AA0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8" name="TextBox 73">
          <a:extLst>
            <a:ext uri="{FF2B5EF4-FFF2-40B4-BE49-F238E27FC236}">
              <a16:creationId xmlns="" xmlns:a16="http://schemas.microsoft.com/office/drawing/2014/main" id="{F6C844AA-D4C5-4E61-9199-3500A23FA3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79" name="TextBox 73">
          <a:extLst>
            <a:ext uri="{FF2B5EF4-FFF2-40B4-BE49-F238E27FC236}">
              <a16:creationId xmlns="" xmlns:a16="http://schemas.microsoft.com/office/drawing/2014/main" id="{E4268D7E-0141-4167-8261-2CD301AA341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0" name="TextBox 73">
          <a:extLst>
            <a:ext uri="{FF2B5EF4-FFF2-40B4-BE49-F238E27FC236}">
              <a16:creationId xmlns="" xmlns:a16="http://schemas.microsoft.com/office/drawing/2014/main" id="{3A68CA89-F5F2-49D6-AF9F-7E3D5EFC9F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1" name="TextBox 73">
          <a:extLst>
            <a:ext uri="{FF2B5EF4-FFF2-40B4-BE49-F238E27FC236}">
              <a16:creationId xmlns="" xmlns:a16="http://schemas.microsoft.com/office/drawing/2014/main" id="{5B831215-1F71-4BC6-9C0F-0F2A7443F3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2" name="TextBox 73">
          <a:extLst>
            <a:ext uri="{FF2B5EF4-FFF2-40B4-BE49-F238E27FC236}">
              <a16:creationId xmlns="" xmlns:a16="http://schemas.microsoft.com/office/drawing/2014/main" id="{347B874C-0F19-4018-8D8D-CA4F8B03F3F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3" name="TextBox 73">
          <a:extLst>
            <a:ext uri="{FF2B5EF4-FFF2-40B4-BE49-F238E27FC236}">
              <a16:creationId xmlns="" xmlns:a16="http://schemas.microsoft.com/office/drawing/2014/main" id="{ECA81EAC-7804-4209-81B5-A5D0D17BD2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4" name="TextBox 73">
          <a:extLst>
            <a:ext uri="{FF2B5EF4-FFF2-40B4-BE49-F238E27FC236}">
              <a16:creationId xmlns="" xmlns:a16="http://schemas.microsoft.com/office/drawing/2014/main" id="{FDFFB7B3-E640-45C8-88B9-CED059D3542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5" name="TextBox 73">
          <a:extLst>
            <a:ext uri="{FF2B5EF4-FFF2-40B4-BE49-F238E27FC236}">
              <a16:creationId xmlns="" xmlns:a16="http://schemas.microsoft.com/office/drawing/2014/main" id="{0AA98B95-38A3-4B6C-BF20-7A89495076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6" name="TextBox 73">
          <a:extLst>
            <a:ext uri="{FF2B5EF4-FFF2-40B4-BE49-F238E27FC236}">
              <a16:creationId xmlns="" xmlns:a16="http://schemas.microsoft.com/office/drawing/2014/main" id="{CBABEFFD-8C63-4BDE-8D91-FB182BB977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7" name="TextBox 73">
          <a:extLst>
            <a:ext uri="{FF2B5EF4-FFF2-40B4-BE49-F238E27FC236}">
              <a16:creationId xmlns="" xmlns:a16="http://schemas.microsoft.com/office/drawing/2014/main" id="{4F8A3310-2398-419A-8CAC-1F77CC39D22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8" name="TextBox 73">
          <a:extLst>
            <a:ext uri="{FF2B5EF4-FFF2-40B4-BE49-F238E27FC236}">
              <a16:creationId xmlns="" xmlns:a16="http://schemas.microsoft.com/office/drawing/2014/main" id="{9AD7F68B-44DB-4B3E-9664-FDCA0E6F41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89" name="TextBox 73">
          <a:extLst>
            <a:ext uri="{FF2B5EF4-FFF2-40B4-BE49-F238E27FC236}">
              <a16:creationId xmlns="" xmlns:a16="http://schemas.microsoft.com/office/drawing/2014/main" id="{4245D625-A3A3-4508-9695-DE9A64189F0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0" name="TextBox 73">
          <a:extLst>
            <a:ext uri="{FF2B5EF4-FFF2-40B4-BE49-F238E27FC236}">
              <a16:creationId xmlns="" xmlns:a16="http://schemas.microsoft.com/office/drawing/2014/main" id="{2F9623EA-2743-42F1-BA7C-B20ED02806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1" name="TextBox 73">
          <a:extLst>
            <a:ext uri="{FF2B5EF4-FFF2-40B4-BE49-F238E27FC236}">
              <a16:creationId xmlns="" xmlns:a16="http://schemas.microsoft.com/office/drawing/2014/main" id="{934C174F-B922-43D5-B777-4225EE2882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2" name="TextBox 73">
          <a:extLst>
            <a:ext uri="{FF2B5EF4-FFF2-40B4-BE49-F238E27FC236}">
              <a16:creationId xmlns="" xmlns:a16="http://schemas.microsoft.com/office/drawing/2014/main" id="{2F25FE37-0FA4-4CFC-95E3-85CC3A9C58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3" name="TextBox 73">
          <a:extLst>
            <a:ext uri="{FF2B5EF4-FFF2-40B4-BE49-F238E27FC236}">
              <a16:creationId xmlns="" xmlns:a16="http://schemas.microsoft.com/office/drawing/2014/main" id="{6EA50638-3A65-4509-AF32-4E723306AA3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4" name="TextBox 73">
          <a:extLst>
            <a:ext uri="{FF2B5EF4-FFF2-40B4-BE49-F238E27FC236}">
              <a16:creationId xmlns="" xmlns:a16="http://schemas.microsoft.com/office/drawing/2014/main" id="{2D1B86BC-8C06-4787-9DCF-F8C4833C8F5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5" name="TextBox 73">
          <a:extLst>
            <a:ext uri="{FF2B5EF4-FFF2-40B4-BE49-F238E27FC236}">
              <a16:creationId xmlns="" xmlns:a16="http://schemas.microsoft.com/office/drawing/2014/main" id="{602D53D8-B71E-474B-84AE-326BC3E9B9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6" name="TextBox 73">
          <a:extLst>
            <a:ext uri="{FF2B5EF4-FFF2-40B4-BE49-F238E27FC236}">
              <a16:creationId xmlns="" xmlns:a16="http://schemas.microsoft.com/office/drawing/2014/main" id="{624C55C2-36A7-4716-BC01-896730BD816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7" name="TextBox 73">
          <a:extLst>
            <a:ext uri="{FF2B5EF4-FFF2-40B4-BE49-F238E27FC236}">
              <a16:creationId xmlns="" xmlns:a16="http://schemas.microsoft.com/office/drawing/2014/main" id="{B4C4EAE2-D78D-4082-9DB9-BE1CDEC81B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8" name="TextBox 73">
          <a:extLst>
            <a:ext uri="{FF2B5EF4-FFF2-40B4-BE49-F238E27FC236}">
              <a16:creationId xmlns="" xmlns:a16="http://schemas.microsoft.com/office/drawing/2014/main" id="{C13D6A62-E8CA-4240-805D-9735C31844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899" name="TextBox 73">
          <a:extLst>
            <a:ext uri="{FF2B5EF4-FFF2-40B4-BE49-F238E27FC236}">
              <a16:creationId xmlns="" xmlns:a16="http://schemas.microsoft.com/office/drawing/2014/main" id="{EDE1CDA4-F35A-4E72-9878-B4D4646ADB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0" name="TextBox 73">
          <a:extLst>
            <a:ext uri="{FF2B5EF4-FFF2-40B4-BE49-F238E27FC236}">
              <a16:creationId xmlns="" xmlns:a16="http://schemas.microsoft.com/office/drawing/2014/main" id="{CABDABFD-0ABA-441A-AB5D-44C0D4AABF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1" name="TextBox 73">
          <a:extLst>
            <a:ext uri="{FF2B5EF4-FFF2-40B4-BE49-F238E27FC236}">
              <a16:creationId xmlns="" xmlns:a16="http://schemas.microsoft.com/office/drawing/2014/main" id="{D70744AC-6246-48F2-98B7-BA189CF9E2F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2" name="TextBox 73">
          <a:extLst>
            <a:ext uri="{FF2B5EF4-FFF2-40B4-BE49-F238E27FC236}">
              <a16:creationId xmlns="" xmlns:a16="http://schemas.microsoft.com/office/drawing/2014/main" id="{772ED370-68EB-4AE1-9580-5437DC0DA5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3" name="TextBox 73">
          <a:extLst>
            <a:ext uri="{FF2B5EF4-FFF2-40B4-BE49-F238E27FC236}">
              <a16:creationId xmlns="" xmlns:a16="http://schemas.microsoft.com/office/drawing/2014/main" id="{9BF85E48-2B15-4F9D-ADA5-122C4AF416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4" name="TextBox 73">
          <a:extLst>
            <a:ext uri="{FF2B5EF4-FFF2-40B4-BE49-F238E27FC236}">
              <a16:creationId xmlns="" xmlns:a16="http://schemas.microsoft.com/office/drawing/2014/main" id="{14912541-17DE-4D16-977E-756029D7A8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5" name="TextBox 73">
          <a:extLst>
            <a:ext uri="{FF2B5EF4-FFF2-40B4-BE49-F238E27FC236}">
              <a16:creationId xmlns="" xmlns:a16="http://schemas.microsoft.com/office/drawing/2014/main" id="{92526F50-9220-4CE1-8567-116A4AA23C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6" name="TextBox 73">
          <a:extLst>
            <a:ext uri="{FF2B5EF4-FFF2-40B4-BE49-F238E27FC236}">
              <a16:creationId xmlns="" xmlns:a16="http://schemas.microsoft.com/office/drawing/2014/main" id="{4C35B039-A005-45EF-8AED-CF0F7243C2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7" name="TextBox 73">
          <a:extLst>
            <a:ext uri="{FF2B5EF4-FFF2-40B4-BE49-F238E27FC236}">
              <a16:creationId xmlns="" xmlns:a16="http://schemas.microsoft.com/office/drawing/2014/main" id="{0316F2EB-3714-4316-808C-F6929A80FA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8" name="TextBox 73">
          <a:extLst>
            <a:ext uri="{FF2B5EF4-FFF2-40B4-BE49-F238E27FC236}">
              <a16:creationId xmlns="" xmlns:a16="http://schemas.microsoft.com/office/drawing/2014/main" id="{D95EA233-EF17-4949-B1DA-59A5312C476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09" name="TextBox 73">
          <a:extLst>
            <a:ext uri="{FF2B5EF4-FFF2-40B4-BE49-F238E27FC236}">
              <a16:creationId xmlns="" xmlns:a16="http://schemas.microsoft.com/office/drawing/2014/main" id="{3E4FF770-3743-4B7C-B2EA-68E0AA0F965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0" name="TextBox 73">
          <a:extLst>
            <a:ext uri="{FF2B5EF4-FFF2-40B4-BE49-F238E27FC236}">
              <a16:creationId xmlns="" xmlns:a16="http://schemas.microsoft.com/office/drawing/2014/main" id="{C11E0C20-0F45-4A3B-B0B7-79057EA9111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1" name="TextBox 73">
          <a:extLst>
            <a:ext uri="{FF2B5EF4-FFF2-40B4-BE49-F238E27FC236}">
              <a16:creationId xmlns="" xmlns:a16="http://schemas.microsoft.com/office/drawing/2014/main" id="{B92AF3FA-1AB5-495D-843F-AD11065F102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2" name="TextBox 73">
          <a:extLst>
            <a:ext uri="{FF2B5EF4-FFF2-40B4-BE49-F238E27FC236}">
              <a16:creationId xmlns="" xmlns:a16="http://schemas.microsoft.com/office/drawing/2014/main" id="{A96A94ED-99DE-4D6C-8080-C8A0DCC279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3" name="TextBox 73">
          <a:extLst>
            <a:ext uri="{FF2B5EF4-FFF2-40B4-BE49-F238E27FC236}">
              <a16:creationId xmlns="" xmlns:a16="http://schemas.microsoft.com/office/drawing/2014/main" id="{8D9779D8-BC09-425E-9025-5FC5F2C01B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4" name="TextBox 73">
          <a:extLst>
            <a:ext uri="{FF2B5EF4-FFF2-40B4-BE49-F238E27FC236}">
              <a16:creationId xmlns="" xmlns:a16="http://schemas.microsoft.com/office/drawing/2014/main" id="{1B9785D5-E681-4636-A528-9222AB1BEE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5" name="TextBox 73">
          <a:extLst>
            <a:ext uri="{FF2B5EF4-FFF2-40B4-BE49-F238E27FC236}">
              <a16:creationId xmlns="" xmlns:a16="http://schemas.microsoft.com/office/drawing/2014/main" id="{4A74C677-3515-46F1-80D5-0E771C3CC20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6" name="TextBox 73">
          <a:extLst>
            <a:ext uri="{FF2B5EF4-FFF2-40B4-BE49-F238E27FC236}">
              <a16:creationId xmlns="" xmlns:a16="http://schemas.microsoft.com/office/drawing/2014/main" id="{A6C163CB-EC44-4C3E-9E1D-85A58E19E52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7" name="TextBox 73">
          <a:extLst>
            <a:ext uri="{FF2B5EF4-FFF2-40B4-BE49-F238E27FC236}">
              <a16:creationId xmlns="" xmlns:a16="http://schemas.microsoft.com/office/drawing/2014/main" id="{1BE40088-51B5-41DA-83BD-B7D12AB91A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8" name="TextBox 73">
          <a:extLst>
            <a:ext uri="{FF2B5EF4-FFF2-40B4-BE49-F238E27FC236}">
              <a16:creationId xmlns="" xmlns:a16="http://schemas.microsoft.com/office/drawing/2014/main" id="{3F487D46-97E5-4808-8A47-6D7F72C0971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19" name="TextBox 73">
          <a:extLst>
            <a:ext uri="{FF2B5EF4-FFF2-40B4-BE49-F238E27FC236}">
              <a16:creationId xmlns="" xmlns:a16="http://schemas.microsoft.com/office/drawing/2014/main" id="{DCC9C3F7-4787-4C9A-8BD3-A3A19E0E36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0" name="TextBox 73">
          <a:extLst>
            <a:ext uri="{FF2B5EF4-FFF2-40B4-BE49-F238E27FC236}">
              <a16:creationId xmlns="" xmlns:a16="http://schemas.microsoft.com/office/drawing/2014/main" id="{CF026DA6-FB93-4AE0-BEC0-772EF89B6B7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1" name="TextBox 73">
          <a:extLst>
            <a:ext uri="{FF2B5EF4-FFF2-40B4-BE49-F238E27FC236}">
              <a16:creationId xmlns="" xmlns:a16="http://schemas.microsoft.com/office/drawing/2014/main" id="{0435CC27-1AF1-45C1-883F-435D89B2FC5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2" name="TextBox 73">
          <a:extLst>
            <a:ext uri="{FF2B5EF4-FFF2-40B4-BE49-F238E27FC236}">
              <a16:creationId xmlns="" xmlns:a16="http://schemas.microsoft.com/office/drawing/2014/main" id="{3E724330-ADAA-406C-8D33-AA2FFF253F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3" name="TextBox 73">
          <a:extLst>
            <a:ext uri="{FF2B5EF4-FFF2-40B4-BE49-F238E27FC236}">
              <a16:creationId xmlns="" xmlns:a16="http://schemas.microsoft.com/office/drawing/2014/main" id="{3B8907A9-8277-4084-A284-990DE17C47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4" name="TextBox 73">
          <a:extLst>
            <a:ext uri="{FF2B5EF4-FFF2-40B4-BE49-F238E27FC236}">
              <a16:creationId xmlns="" xmlns:a16="http://schemas.microsoft.com/office/drawing/2014/main" id="{81E3900A-CA22-49E4-9BD7-9F7BAFC1D8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5" name="TextBox 73">
          <a:extLst>
            <a:ext uri="{FF2B5EF4-FFF2-40B4-BE49-F238E27FC236}">
              <a16:creationId xmlns="" xmlns:a16="http://schemas.microsoft.com/office/drawing/2014/main" id="{EBB9D718-89DB-4E99-9C57-34786B8587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6" name="TextBox 73">
          <a:extLst>
            <a:ext uri="{FF2B5EF4-FFF2-40B4-BE49-F238E27FC236}">
              <a16:creationId xmlns="" xmlns:a16="http://schemas.microsoft.com/office/drawing/2014/main" id="{78668846-4FEF-476A-A192-60E440DFB9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7" name="TextBox 73">
          <a:extLst>
            <a:ext uri="{FF2B5EF4-FFF2-40B4-BE49-F238E27FC236}">
              <a16:creationId xmlns="" xmlns:a16="http://schemas.microsoft.com/office/drawing/2014/main" id="{0B46C1E6-2DC1-4873-A7A2-C6074F63F5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8" name="TextBox 73">
          <a:extLst>
            <a:ext uri="{FF2B5EF4-FFF2-40B4-BE49-F238E27FC236}">
              <a16:creationId xmlns="" xmlns:a16="http://schemas.microsoft.com/office/drawing/2014/main" id="{94149835-532C-444E-9E7E-E8111DED326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29" name="TextBox 73">
          <a:extLst>
            <a:ext uri="{FF2B5EF4-FFF2-40B4-BE49-F238E27FC236}">
              <a16:creationId xmlns="" xmlns:a16="http://schemas.microsoft.com/office/drawing/2014/main" id="{B51B2C47-E212-4D6F-8610-CA4E66E0E6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0" name="TextBox 73">
          <a:extLst>
            <a:ext uri="{FF2B5EF4-FFF2-40B4-BE49-F238E27FC236}">
              <a16:creationId xmlns="" xmlns:a16="http://schemas.microsoft.com/office/drawing/2014/main" id="{BC9E5961-58F6-40D0-864F-DA3541DB23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1" name="TextBox 73">
          <a:extLst>
            <a:ext uri="{FF2B5EF4-FFF2-40B4-BE49-F238E27FC236}">
              <a16:creationId xmlns="" xmlns:a16="http://schemas.microsoft.com/office/drawing/2014/main" id="{BE691B5F-0A30-4801-A0CF-462F77396F6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2" name="TextBox 73">
          <a:extLst>
            <a:ext uri="{FF2B5EF4-FFF2-40B4-BE49-F238E27FC236}">
              <a16:creationId xmlns="" xmlns:a16="http://schemas.microsoft.com/office/drawing/2014/main" id="{C407CCEF-FC1D-409C-8BE8-47375A085AB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3" name="TextBox 73">
          <a:extLst>
            <a:ext uri="{FF2B5EF4-FFF2-40B4-BE49-F238E27FC236}">
              <a16:creationId xmlns="" xmlns:a16="http://schemas.microsoft.com/office/drawing/2014/main" id="{45C23F61-91EB-4062-BD7B-739B66BCA68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4" name="TextBox 73">
          <a:extLst>
            <a:ext uri="{FF2B5EF4-FFF2-40B4-BE49-F238E27FC236}">
              <a16:creationId xmlns="" xmlns:a16="http://schemas.microsoft.com/office/drawing/2014/main" id="{C7F52758-AD53-4C59-A999-6E30889C88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5" name="TextBox 73">
          <a:extLst>
            <a:ext uri="{FF2B5EF4-FFF2-40B4-BE49-F238E27FC236}">
              <a16:creationId xmlns="" xmlns:a16="http://schemas.microsoft.com/office/drawing/2014/main" id="{EF1E661D-C8DB-44CD-8877-6CA9A9BE76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6" name="TextBox 73">
          <a:extLst>
            <a:ext uri="{FF2B5EF4-FFF2-40B4-BE49-F238E27FC236}">
              <a16:creationId xmlns="" xmlns:a16="http://schemas.microsoft.com/office/drawing/2014/main" id="{8F94F498-755E-4BCA-9FDF-E3C573CB23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7" name="TextBox 73">
          <a:extLst>
            <a:ext uri="{FF2B5EF4-FFF2-40B4-BE49-F238E27FC236}">
              <a16:creationId xmlns="" xmlns:a16="http://schemas.microsoft.com/office/drawing/2014/main" id="{45500C69-9E16-478F-A290-0A8ACF6CC9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8" name="TextBox 73">
          <a:extLst>
            <a:ext uri="{FF2B5EF4-FFF2-40B4-BE49-F238E27FC236}">
              <a16:creationId xmlns="" xmlns:a16="http://schemas.microsoft.com/office/drawing/2014/main" id="{8AC5DC28-F05F-4C91-88A0-517E21FDEA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39" name="TextBox 73">
          <a:extLst>
            <a:ext uri="{FF2B5EF4-FFF2-40B4-BE49-F238E27FC236}">
              <a16:creationId xmlns="" xmlns:a16="http://schemas.microsoft.com/office/drawing/2014/main" id="{F72C2BAD-44FC-46E4-857A-F2A297C7870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40" name="TextBox 73">
          <a:extLst>
            <a:ext uri="{FF2B5EF4-FFF2-40B4-BE49-F238E27FC236}">
              <a16:creationId xmlns="" xmlns:a16="http://schemas.microsoft.com/office/drawing/2014/main" id="{E0393CF1-41D0-4744-BA87-A748E828906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41" name="TextBox 73">
          <a:extLst>
            <a:ext uri="{FF2B5EF4-FFF2-40B4-BE49-F238E27FC236}">
              <a16:creationId xmlns="" xmlns:a16="http://schemas.microsoft.com/office/drawing/2014/main" id="{E9D2E91A-B125-4438-823F-27295B1E4A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42" name="TextBox 73">
          <a:extLst>
            <a:ext uri="{FF2B5EF4-FFF2-40B4-BE49-F238E27FC236}">
              <a16:creationId xmlns="" xmlns:a16="http://schemas.microsoft.com/office/drawing/2014/main" id="{E4AA1AAA-4785-40D0-8B5E-353EB17466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1943" name="TextBox 73">
          <a:extLst>
            <a:ext uri="{FF2B5EF4-FFF2-40B4-BE49-F238E27FC236}">
              <a16:creationId xmlns="" xmlns:a16="http://schemas.microsoft.com/office/drawing/2014/main" id="{5599A803-AA58-49A7-AD81-CA7B349DBA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4" name="TextBox 73">
          <a:extLst>
            <a:ext uri="{FF2B5EF4-FFF2-40B4-BE49-F238E27FC236}">
              <a16:creationId xmlns="" xmlns:a16="http://schemas.microsoft.com/office/drawing/2014/main" id="{3F117277-6483-41FA-80BF-224F2F8DA36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5" name="TextBox 73">
          <a:extLst>
            <a:ext uri="{FF2B5EF4-FFF2-40B4-BE49-F238E27FC236}">
              <a16:creationId xmlns="" xmlns:a16="http://schemas.microsoft.com/office/drawing/2014/main" id="{518F46A5-424D-446F-B14B-64E5D0140D7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6" name="TextBox 73">
          <a:extLst>
            <a:ext uri="{FF2B5EF4-FFF2-40B4-BE49-F238E27FC236}">
              <a16:creationId xmlns="" xmlns:a16="http://schemas.microsoft.com/office/drawing/2014/main" id="{9EFC68F5-3B6F-47FE-9CEB-AF9C9A828E1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7" name="TextBox 73">
          <a:extLst>
            <a:ext uri="{FF2B5EF4-FFF2-40B4-BE49-F238E27FC236}">
              <a16:creationId xmlns="" xmlns:a16="http://schemas.microsoft.com/office/drawing/2014/main" id="{02D21FEA-6B08-4B5E-A55B-B37A5380506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8" name="TextBox 73">
          <a:extLst>
            <a:ext uri="{FF2B5EF4-FFF2-40B4-BE49-F238E27FC236}">
              <a16:creationId xmlns="" xmlns:a16="http://schemas.microsoft.com/office/drawing/2014/main" id="{FBE13C69-C7A9-40AD-A92E-FD44CF75F8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49" name="TextBox 73">
          <a:extLst>
            <a:ext uri="{FF2B5EF4-FFF2-40B4-BE49-F238E27FC236}">
              <a16:creationId xmlns="" xmlns:a16="http://schemas.microsoft.com/office/drawing/2014/main" id="{174872DD-97E5-453A-A091-8F3982A6F03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0" name="TextBox 73">
          <a:extLst>
            <a:ext uri="{FF2B5EF4-FFF2-40B4-BE49-F238E27FC236}">
              <a16:creationId xmlns="" xmlns:a16="http://schemas.microsoft.com/office/drawing/2014/main" id="{0709F1B6-9615-48D8-912F-1F81D109E6B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1" name="TextBox 73">
          <a:extLst>
            <a:ext uri="{FF2B5EF4-FFF2-40B4-BE49-F238E27FC236}">
              <a16:creationId xmlns="" xmlns:a16="http://schemas.microsoft.com/office/drawing/2014/main" id="{BBAF2535-483E-4B13-BDC3-54E9E228590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2" name="TextBox 73">
          <a:extLst>
            <a:ext uri="{FF2B5EF4-FFF2-40B4-BE49-F238E27FC236}">
              <a16:creationId xmlns="" xmlns:a16="http://schemas.microsoft.com/office/drawing/2014/main" id="{90A9FBD0-94C1-41F7-A4FC-7FB664B8FF6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3" name="TextBox 73">
          <a:extLst>
            <a:ext uri="{FF2B5EF4-FFF2-40B4-BE49-F238E27FC236}">
              <a16:creationId xmlns="" xmlns:a16="http://schemas.microsoft.com/office/drawing/2014/main" id="{1ECBA031-3996-405B-A051-0E151987DE6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4" name="TextBox 73">
          <a:extLst>
            <a:ext uri="{FF2B5EF4-FFF2-40B4-BE49-F238E27FC236}">
              <a16:creationId xmlns="" xmlns:a16="http://schemas.microsoft.com/office/drawing/2014/main" id="{64766262-26AE-4B8A-9613-5A12712CF70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5" name="TextBox 73">
          <a:extLst>
            <a:ext uri="{FF2B5EF4-FFF2-40B4-BE49-F238E27FC236}">
              <a16:creationId xmlns="" xmlns:a16="http://schemas.microsoft.com/office/drawing/2014/main" id="{92ABA168-9661-4140-A15E-BFC1FA6F91A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6" name="TextBox 73">
          <a:extLst>
            <a:ext uri="{FF2B5EF4-FFF2-40B4-BE49-F238E27FC236}">
              <a16:creationId xmlns="" xmlns:a16="http://schemas.microsoft.com/office/drawing/2014/main" id="{29B9694B-4372-4825-93C5-3C8FC43B829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7" name="TextBox 73">
          <a:extLst>
            <a:ext uri="{FF2B5EF4-FFF2-40B4-BE49-F238E27FC236}">
              <a16:creationId xmlns="" xmlns:a16="http://schemas.microsoft.com/office/drawing/2014/main" id="{DD91F118-01B9-44FD-A798-4E3CBEEF652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8" name="TextBox 73">
          <a:extLst>
            <a:ext uri="{FF2B5EF4-FFF2-40B4-BE49-F238E27FC236}">
              <a16:creationId xmlns="" xmlns:a16="http://schemas.microsoft.com/office/drawing/2014/main" id="{F9DCA6F8-DBA3-4A9B-B6F6-BFEAEF19FA3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59" name="TextBox 73">
          <a:extLst>
            <a:ext uri="{FF2B5EF4-FFF2-40B4-BE49-F238E27FC236}">
              <a16:creationId xmlns="" xmlns:a16="http://schemas.microsoft.com/office/drawing/2014/main" id="{04C33F8F-D4E1-46C1-82A3-0D9188C0128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0" name="TextBox 73">
          <a:extLst>
            <a:ext uri="{FF2B5EF4-FFF2-40B4-BE49-F238E27FC236}">
              <a16:creationId xmlns="" xmlns:a16="http://schemas.microsoft.com/office/drawing/2014/main" id="{17EE7691-F948-492B-9E81-3B452476D32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1" name="TextBox 73">
          <a:extLst>
            <a:ext uri="{FF2B5EF4-FFF2-40B4-BE49-F238E27FC236}">
              <a16:creationId xmlns="" xmlns:a16="http://schemas.microsoft.com/office/drawing/2014/main" id="{B6D6E64D-3532-46ED-AF91-FCBCA5F309D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2" name="TextBox 73">
          <a:extLst>
            <a:ext uri="{FF2B5EF4-FFF2-40B4-BE49-F238E27FC236}">
              <a16:creationId xmlns="" xmlns:a16="http://schemas.microsoft.com/office/drawing/2014/main" id="{214055C5-96CB-4015-9421-3F3A95F5C04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3" name="TextBox 73">
          <a:extLst>
            <a:ext uri="{FF2B5EF4-FFF2-40B4-BE49-F238E27FC236}">
              <a16:creationId xmlns="" xmlns:a16="http://schemas.microsoft.com/office/drawing/2014/main" id="{8087FFFC-E648-4F53-A1CD-1E42972468D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4" name="TextBox 73">
          <a:extLst>
            <a:ext uri="{FF2B5EF4-FFF2-40B4-BE49-F238E27FC236}">
              <a16:creationId xmlns="" xmlns:a16="http://schemas.microsoft.com/office/drawing/2014/main" id="{7054B3CC-0F26-4F4C-A42F-9491625A431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5" name="TextBox 73">
          <a:extLst>
            <a:ext uri="{FF2B5EF4-FFF2-40B4-BE49-F238E27FC236}">
              <a16:creationId xmlns="" xmlns:a16="http://schemas.microsoft.com/office/drawing/2014/main" id="{6F3ED726-3322-425F-A7AB-F40197845F8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6" name="TextBox 73">
          <a:extLst>
            <a:ext uri="{FF2B5EF4-FFF2-40B4-BE49-F238E27FC236}">
              <a16:creationId xmlns="" xmlns:a16="http://schemas.microsoft.com/office/drawing/2014/main" id="{1C9EF65D-9566-4B7C-97F8-DAF8092174E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7" name="TextBox 73">
          <a:extLst>
            <a:ext uri="{FF2B5EF4-FFF2-40B4-BE49-F238E27FC236}">
              <a16:creationId xmlns="" xmlns:a16="http://schemas.microsoft.com/office/drawing/2014/main" id="{D3EEEB68-B400-4A2E-800F-56C647F7E72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8" name="TextBox 73">
          <a:extLst>
            <a:ext uri="{FF2B5EF4-FFF2-40B4-BE49-F238E27FC236}">
              <a16:creationId xmlns="" xmlns:a16="http://schemas.microsoft.com/office/drawing/2014/main" id="{7000C3E2-0CD9-48AC-80A5-E9341AD4D4D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69" name="TextBox 73">
          <a:extLst>
            <a:ext uri="{FF2B5EF4-FFF2-40B4-BE49-F238E27FC236}">
              <a16:creationId xmlns="" xmlns:a16="http://schemas.microsoft.com/office/drawing/2014/main" id="{4E925421-4E72-48F3-A05B-804AD2B4528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0" name="TextBox 73">
          <a:extLst>
            <a:ext uri="{FF2B5EF4-FFF2-40B4-BE49-F238E27FC236}">
              <a16:creationId xmlns="" xmlns:a16="http://schemas.microsoft.com/office/drawing/2014/main" id="{2F310741-97A7-4888-8749-649B3EF25A1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1" name="TextBox 73">
          <a:extLst>
            <a:ext uri="{FF2B5EF4-FFF2-40B4-BE49-F238E27FC236}">
              <a16:creationId xmlns="" xmlns:a16="http://schemas.microsoft.com/office/drawing/2014/main" id="{28F22B6F-42AF-4A7D-9227-40C198B91F9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2" name="TextBox 73">
          <a:extLst>
            <a:ext uri="{FF2B5EF4-FFF2-40B4-BE49-F238E27FC236}">
              <a16:creationId xmlns="" xmlns:a16="http://schemas.microsoft.com/office/drawing/2014/main" id="{471EC644-DA5B-4214-9733-77DE75BDEF7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3" name="TextBox 73">
          <a:extLst>
            <a:ext uri="{FF2B5EF4-FFF2-40B4-BE49-F238E27FC236}">
              <a16:creationId xmlns="" xmlns:a16="http://schemas.microsoft.com/office/drawing/2014/main" id="{438C06A0-08E1-4984-9151-4BAFA728A7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4" name="TextBox 73">
          <a:extLst>
            <a:ext uri="{FF2B5EF4-FFF2-40B4-BE49-F238E27FC236}">
              <a16:creationId xmlns="" xmlns:a16="http://schemas.microsoft.com/office/drawing/2014/main" id="{78B02BCA-E5E6-45FD-BD50-323E35B1E43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5" name="TextBox 73">
          <a:extLst>
            <a:ext uri="{FF2B5EF4-FFF2-40B4-BE49-F238E27FC236}">
              <a16:creationId xmlns="" xmlns:a16="http://schemas.microsoft.com/office/drawing/2014/main" id="{031D3092-75DE-4099-8C5A-0E101D4C10B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6" name="TextBox 73">
          <a:extLst>
            <a:ext uri="{FF2B5EF4-FFF2-40B4-BE49-F238E27FC236}">
              <a16:creationId xmlns="" xmlns:a16="http://schemas.microsoft.com/office/drawing/2014/main" id="{47636498-3A52-4686-ACF5-806B4EEE744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7" name="TextBox 73">
          <a:extLst>
            <a:ext uri="{FF2B5EF4-FFF2-40B4-BE49-F238E27FC236}">
              <a16:creationId xmlns="" xmlns:a16="http://schemas.microsoft.com/office/drawing/2014/main" id="{7C85C588-9661-4BE7-96FC-B03AE84CBEB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8" name="TextBox 73">
          <a:extLst>
            <a:ext uri="{FF2B5EF4-FFF2-40B4-BE49-F238E27FC236}">
              <a16:creationId xmlns="" xmlns:a16="http://schemas.microsoft.com/office/drawing/2014/main" id="{7FA54A74-305B-4A9E-825B-072ABB632B8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79" name="TextBox 73">
          <a:extLst>
            <a:ext uri="{FF2B5EF4-FFF2-40B4-BE49-F238E27FC236}">
              <a16:creationId xmlns="" xmlns:a16="http://schemas.microsoft.com/office/drawing/2014/main" id="{971A6AA0-39B5-4F87-B408-C88C40643E0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0" name="TextBox 73">
          <a:extLst>
            <a:ext uri="{FF2B5EF4-FFF2-40B4-BE49-F238E27FC236}">
              <a16:creationId xmlns="" xmlns:a16="http://schemas.microsoft.com/office/drawing/2014/main" id="{DDFCF9CA-68C4-4242-B436-FC7EC4FCE5F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1" name="TextBox 73">
          <a:extLst>
            <a:ext uri="{FF2B5EF4-FFF2-40B4-BE49-F238E27FC236}">
              <a16:creationId xmlns="" xmlns:a16="http://schemas.microsoft.com/office/drawing/2014/main" id="{D8F9DC4E-9380-4F80-B2F9-33FA9BFD9B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2" name="TextBox 73">
          <a:extLst>
            <a:ext uri="{FF2B5EF4-FFF2-40B4-BE49-F238E27FC236}">
              <a16:creationId xmlns="" xmlns:a16="http://schemas.microsoft.com/office/drawing/2014/main" id="{CB2B189D-670C-42C0-9462-51A32C6F9C3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3" name="TextBox 73">
          <a:extLst>
            <a:ext uri="{FF2B5EF4-FFF2-40B4-BE49-F238E27FC236}">
              <a16:creationId xmlns="" xmlns:a16="http://schemas.microsoft.com/office/drawing/2014/main" id="{8EBBB0C6-04A0-42AA-941D-8C2CEA87000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4" name="TextBox 73">
          <a:extLst>
            <a:ext uri="{FF2B5EF4-FFF2-40B4-BE49-F238E27FC236}">
              <a16:creationId xmlns="" xmlns:a16="http://schemas.microsoft.com/office/drawing/2014/main" id="{1C3AE41A-00C2-49B2-A74A-B2B807C9DFC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5" name="TextBox 73">
          <a:extLst>
            <a:ext uri="{FF2B5EF4-FFF2-40B4-BE49-F238E27FC236}">
              <a16:creationId xmlns="" xmlns:a16="http://schemas.microsoft.com/office/drawing/2014/main" id="{6F7F9297-C43B-4488-A347-07C25731D52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6" name="TextBox 73">
          <a:extLst>
            <a:ext uri="{FF2B5EF4-FFF2-40B4-BE49-F238E27FC236}">
              <a16:creationId xmlns="" xmlns:a16="http://schemas.microsoft.com/office/drawing/2014/main" id="{16074B0E-1A2A-48BE-8E1D-50B66F5A053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7" name="TextBox 73">
          <a:extLst>
            <a:ext uri="{FF2B5EF4-FFF2-40B4-BE49-F238E27FC236}">
              <a16:creationId xmlns="" xmlns:a16="http://schemas.microsoft.com/office/drawing/2014/main" id="{580E1FED-7509-4407-A4E1-525AA83769F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8" name="TextBox 73">
          <a:extLst>
            <a:ext uri="{FF2B5EF4-FFF2-40B4-BE49-F238E27FC236}">
              <a16:creationId xmlns="" xmlns:a16="http://schemas.microsoft.com/office/drawing/2014/main" id="{A8BFC8E1-993B-4457-820F-F2F84CC81B2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89" name="TextBox 73">
          <a:extLst>
            <a:ext uri="{FF2B5EF4-FFF2-40B4-BE49-F238E27FC236}">
              <a16:creationId xmlns="" xmlns:a16="http://schemas.microsoft.com/office/drawing/2014/main" id="{BDCE680A-B43E-4B20-A84F-ECB8B6DA1B0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0" name="TextBox 73">
          <a:extLst>
            <a:ext uri="{FF2B5EF4-FFF2-40B4-BE49-F238E27FC236}">
              <a16:creationId xmlns="" xmlns:a16="http://schemas.microsoft.com/office/drawing/2014/main" id="{215FDD8B-DA12-4DBD-8AAC-69B47D6EC45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1" name="TextBox 73">
          <a:extLst>
            <a:ext uri="{FF2B5EF4-FFF2-40B4-BE49-F238E27FC236}">
              <a16:creationId xmlns="" xmlns:a16="http://schemas.microsoft.com/office/drawing/2014/main" id="{AEF1D702-448A-4CEF-9D9D-A8584449396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2" name="TextBox 73">
          <a:extLst>
            <a:ext uri="{FF2B5EF4-FFF2-40B4-BE49-F238E27FC236}">
              <a16:creationId xmlns="" xmlns:a16="http://schemas.microsoft.com/office/drawing/2014/main" id="{DB426104-1102-40F4-89D3-E47B16A7991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3" name="TextBox 73">
          <a:extLst>
            <a:ext uri="{FF2B5EF4-FFF2-40B4-BE49-F238E27FC236}">
              <a16:creationId xmlns="" xmlns:a16="http://schemas.microsoft.com/office/drawing/2014/main" id="{05C06C42-FA1E-4F78-A888-E55FE793183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4" name="TextBox 73">
          <a:extLst>
            <a:ext uri="{FF2B5EF4-FFF2-40B4-BE49-F238E27FC236}">
              <a16:creationId xmlns="" xmlns:a16="http://schemas.microsoft.com/office/drawing/2014/main" id="{A7898834-8E4F-45FA-9F09-093D9B711DE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5" name="TextBox 73">
          <a:extLst>
            <a:ext uri="{FF2B5EF4-FFF2-40B4-BE49-F238E27FC236}">
              <a16:creationId xmlns="" xmlns:a16="http://schemas.microsoft.com/office/drawing/2014/main" id="{D7994300-BDDB-487F-B736-868EDD5D9C8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6" name="TextBox 73">
          <a:extLst>
            <a:ext uri="{FF2B5EF4-FFF2-40B4-BE49-F238E27FC236}">
              <a16:creationId xmlns="" xmlns:a16="http://schemas.microsoft.com/office/drawing/2014/main" id="{1B991962-419A-407D-BF63-619627D13C3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7" name="TextBox 73">
          <a:extLst>
            <a:ext uri="{FF2B5EF4-FFF2-40B4-BE49-F238E27FC236}">
              <a16:creationId xmlns="" xmlns:a16="http://schemas.microsoft.com/office/drawing/2014/main" id="{B1D7445B-C19B-48AD-A535-27AB65EABB2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8" name="TextBox 73">
          <a:extLst>
            <a:ext uri="{FF2B5EF4-FFF2-40B4-BE49-F238E27FC236}">
              <a16:creationId xmlns="" xmlns:a16="http://schemas.microsoft.com/office/drawing/2014/main" id="{DA1AC709-05D3-49F1-BD84-606AAFE5526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1999" name="TextBox 73">
          <a:extLst>
            <a:ext uri="{FF2B5EF4-FFF2-40B4-BE49-F238E27FC236}">
              <a16:creationId xmlns="" xmlns:a16="http://schemas.microsoft.com/office/drawing/2014/main" id="{BF5EB700-A4B5-4795-8C32-0FAD667214C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0" name="TextBox 73">
          <a:extLst>
            <a:ext uri="{FF2B5EF4-FFF2-40B4-BE49-F238E27FC236}">
              <a16:creationId xmlns="" xmlns:a16="http://schemas.microsoft.com/office/drawing/2014/main" id="{5695BCD7-F837-47DF-8B48-C2E620CB7C4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1" name="TextBox 73">
          <a:extLst>
            <a:ext uri="{FF2B5EF4-FFF2-40B4-BE49-F238E27FC236}">
              <a16:creationId xmlns="" xmlns:a16="http://schemas.microsoft.com/office/drawing/2014/main" id="{B5EC33B3-1B05-4839-BF3F-234A06865E4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2" name="TextBox 73">
          <a:extLst>
            <a:ext uri="{FF2B5EF4-FFF2-40B4-BE49-F238E27FC236}">
              <a16:creationId xmlns="" xmlns:a16="http://schemas.microsoft.com/office/drawing/2014/main" id="{F7CAC878-C990-47EB-9C2C-47585B176AC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3" name="TextBox 73">
          <a:extLst>
            <a:ext uri="{FF2B5EF4-FFF2-40B4-BE49-F238E27FC236}">
              <a16:creationId xmlns="" xmlns:a16="http://schemas.microsoft.com/office/drawing/2014/main" id="{C69B0EB9-E819-43A0-B6D5-BD2B0794D80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4" name="TextBox 73">
          <a:extLst>
            <a:ext uri="{FF2B5EF4-FFF2-40B4-BE49-F238E27FC236}">
              <a16:creationId xmlns="" xmlns:a16="http://schemas.microsoft.com/office/drawing/2014/main" id="{5115C312-3F5A-476A-B7BA-A3443FB0E38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5" name="TextBox 73">
          <a:extLst>
            <a:ext uri="{FF2B5EF4-FFF2-40B4-BE49-F238E27FC236}">
              <a16:creationId xmlns="" xmlns:a16="http://schemas.microsoft.com/office/drawing/2014/main" id="{5931D4D2-D01B-4E09-8877-8F4444492AF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6" name="TextBox 73">
          <a:extLst>
            <a:ext uri="{FF2B5EF4-FFF2-40B4-BE49-F238E27FC236}">
              <a16:creationId xmlns="" xmlns:a16="http://schemas.microsoft.com/office/drawing/2014/main" id="{259E5A71-3E5F-4CA8-B05E-19B45C4E0C4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7" name="TextBox 73">
          <a:extLst>
            <a:ext uri="{FF2B5EF4-FFF2-40B4-BE49-F238E27FC236}">
              <a16:creationId xmlns="" xmlns:a16="http://schemas.microsoft.com/office/drawing/2014/main" id="{62DC304C-FE04-40B5-9C3E-743F56D55CC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8" name="TextBox 73">
          <a:extLst>
            <a:ext uri="{FF2B5EF4-FFF2-40B4-BE49-F238E27FC236}">
              <a16:creationId xmlns="" xmlns:a16="http://schemas.microsoft.com/office/drawing/2014/main" id="{086FC3F2-FBFA-43E2-9618-CBD397BCD0A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09" name="TextBox 73">
          <a:extLst>
            <a:ext uri="{FF2B5EF4-FFF2-40B4-BE49-F238E27FC236}">
              <a16:creationId xmlns="" xmlns:a16="http://schemas.microsoft.com/office/drawing/2014/main" id="{BF5FBE2E-B884-4DB9-8696-B38926FE9A3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0" name="TextBox 73">
          <a:extLst>
            <a:ext uri="{FF2B5EF4-FFF2-40B4-BE49-F238E27FC236}">
              <a16:creationId xmlns="" xmlns:a16="http://schemas.microsoft.com/office/drawing/2014/main" id="{B40B4F49-E5A6-41D2-970D-FC4DDB1619B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1" name="TextBox 73">
          <a:extLst>
            <a:ext uri="{FF2B5EF4-FFF2-40B4-BE49-F238E27FC236}">
              <a16:creationId xmlns="" xmlns:a16="http://schemas.microsoft.com/office/drawing/2014/main" id="{64409DA5-7D46-406C-8590-1B77B8C7F36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2" name="TextBox 73">
          <a:extLst>
            <a:ext uri="{FF2B5EF4-FFF2-40B4-BE49-F238E27FC236}">
              <a16:creationId xmlns="" xmlns:a16="http://schemas.microsoft.com/office/drawing/2014/main" id="{A546A4EF-8B36-4955-9210-0792704F2CC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3" name="TextBox 73">
          <a:extLst>
            <a:ext uri="{FF2B5EF4-FFF2-40B4-BE49-F238E27FC236}">
              <a16:creationId xmlns="" xmlns:a16="http://schemas.microsoft.com/office/drawing/2014/main" id="{D56B4046-D365-4748-A71B-55C2D0DCE46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4" name="TextBox 73">
          <a:extLst>
            <a:ext uri="{FF2B5EF4-FFF2-40B4-BE49-F238E27FC236}">
              <a16:creationId xmlns="" xmlns:a16="http://schemas.microsoft.com/office/drawing/2014/main" id="{7C206EF8-F8CF-4CB0-B66C-7ECA7EC729D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5" name="TextBox 73">
          <a:extLst>
            <a:ext uri="{FF2B5EF4-FFF2-40B4-BE49-F238E27FC236}">
              <a16:creationId xmlns="" xmlns:a16="http://schemas.microsoft.com/office/drawing/2014/main" id="{3D6C9C96-59A1-4C40-96B6-09D0B48D7EA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6" name="TextBox 73">
          <a:extLst>
            <a:ext uri="{FF2B5EF4-FFF2-40B4-BE49-F238E27FC236}">
              <a16:creationId xmlns="" xmlns:a16="http://schemas.microsoft.com/office/drawing/2014/main" id="{2351C440-28C6-4548-83D9-9DA96EEF0E6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7" name="TextBox 73">
          <a:extLst>
            <a:ext uri="{FF2B5EF4-FFF2-40B4-BE49-F238E27FC236}">
              <a16:creationId xmlns="" xmlns:a16="http://schemas.microsoft.com/office/drawing/2014/main" id="{5587DCB3-4FB8-45A7-A9AA-0F0C9BE972F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8" name="TextBox 73">
          <a:extLst>
            <a:ext uri="{FF2B5EF4-FFF2-40B4-BE49-F238E27FC236}">
              <a16:creationId xmlns="" xmlns:a16="http://schemas.microsoft.com/office/drawing/2014/main" id="{D91A8DAB-AA1F-4A1A-AE5E-4CB7D3D540F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19" name="TextBox 73">
          <a:extLst>
            <a:ext uri="{FF2B5EF4-FFF2-40B4-BE49-F238E27FC236}">
              <a16:creationId xmlns="" xmlns:a16="http://schemas.microsoft.com/office/drawing/2014/main" id="{5DD2F8C6-05E1-434F-9DCA-A51BB9F0621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0" name="TextBox 73">
          <a:extLst>
            <a:ext uri="{FF2B5EF4-FFF2-40B4-BE49-F238E27FC236}">
              <a16:creationId xmlns="" xmlns:a16="http://schemas.microsoft.com/office/drawing/2014/main" id="{42C796D8-766B-41F7-80AD-97D3FF9C969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1" name="TextBox 73">
          <a:extLst>
            <a:ext uri="{FF2B5EF4-FFF2-40B4-BE49-F238E27FC236}">
              <a16:creationId xmlns="" xmlns:a16="http://schemas.microsoft.com/office/drawing/2014/main" id="{838F304D-8D00-47F2-A807-523677525BE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2" name="TextBox 73">
          <a:extLst>
            <a:ext uri="{FF2B5EF4-FFF2-40B4-BE49-F238E27FC236}">
              <a16:creationId xmlns="" xmlns:a16="http://schemas.microsoft.com/office/drawing/2014/main" id="{C42F6DED-D64D-4B18-A133-813D2F549ED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3" name="TextBox 73">
          <a:extLst>
            <a:ext uri="{FF2B5EF4-FFF2-40B4-BE49-F238E27FC236}">
              <a16:creationId xmlns="" xmlns:a16="http://schemas.microsoft.com/office/drawing/2014/main" id="{994E3FC7-F2BF-4635-A09D-BE4769A7E4A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4" name="TextBox 73">
          <a:extLst>
            <a:ext uri="{FF2B5EF4-FFF2-40B4-BE49-F238E27FC236}">
              <a16:creationId xmlns="" xmlns:a16="http://schemas.microsoft.com/office/drawing/2014/main" id="{C7A4E79C-7847-4B59-B761-7C54C21EFAD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5" name="TextBox 73">
          <a:extLst>
            <a:ext uri="{FF2B5EF4-FFF2-40B4-BE49-F238E27FC236}">
              <a16:creationId xmlns="" xmlns:a16="http://schemas.microsoft.com/office/drawing/2014/main" id="{8C4B349D-0D45-4433-9373-3B26BB5F91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6" name="TextBox 73">
          <a:extLst>
            <a:ext uri="{FF2B5EF4-FFF2-40B4-BE49-F238E27FC236}">
              <a16:creationId xmlns="" xmlns:a16="http://schemas.microsoft.com/office/drawing/2014/main" id="{05C39F13-271C-4EA9-AE26-1724108889E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7" name="TextBox 73">
          <a:extLst>
            <a:ext uri="{FF2B5EF4-FFF2-40B4-BE49-F238E27FC236}">
              <a16:creationId xmlns="" xmlns:a16="http://schemas.microsoft.com/office/drawing/2014/main" id="{3DB2F1D4-EC83-477A-96E1-D6513ED8FB3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8" name="TextBox 73">
          <a:extLst>
            <a:ext uri="{FF2B5EF4-FFF2-40B4-BE49-F238E27FC236}">
              <a16:creationId xmlns="" xmlns:a16="http://schemas.microsoft.com/office/drawing/2014/main" id="{4C19F193-6001-413F-88A6-9036427CA15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29" name="TextBox 73">
          <a:extLst>
            <a:ext uri="{FF2B5EF4-FFF2-40B4-BE49-F238E27FC236}">
              <a16:creationId xmlns="" xmlns:a16="http://schemas.microsoft.com/office/drawing/2014/main" id="{48703D8B-FFE0-4435-BC7D-6D6CC07F4F5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0" name="TextBox 73">
          <a:extLst>
            <a:ext uri="{FF2B5EF4-FFF2-40B4-BE49-F238E27FC236}">
              <a16:creationId xmlns="" xmlns:a16="http://schemas.microsoft.com/office/drawing/2014/main" id="{1E42A641-13DC-47A3-8B75-782869241AC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1" name="TextBox 73">
          <a:extLst>
            <a:ext uri="{FF2B5EF4-FFF2-40B4-BE49-F238E27FC236}">
              <a16:creationId xmlns="" xmlns:a16="http://schemas.microsoft.com/office/drawing/2014/main" id="{8DE2AFA0-9625-4FBA-BDAB-88C938140DC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2" name="TextBox 73">
          <a:extLst>
            <a:ext uri="{FF2B5EF4-FFF2-40B4-BE49-F238E27FC236}">
              <a16:creationId xmlns="" xmlns:a16="http://schemas.microsoft.com/office/drawing/2014/main" id="{5EB01917-1088-489B-982E-57F598E4904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3" name="TextBox 73">
          <a:extLst>
            <a:ext uri="{FF2B5EF4-FFF2-40B4-BE49-F238E27FC236}">
              <a16:creationId xmlns="" xmlns:a16="http://schemas.microsoft.com/office/drawing/2014/main" id="{65424CF0-6A5D-4E46-B68D-8F8C99D69C6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4" name="TextBox 73">
          <a:extLst>
            <a:ext uri="{FF2B5EF4-FFF2-40B4-BE49-F238E27FC236}">
              <a16:creationId xmlns="" xmlns:a16="http://schemas.microsoft.com/office/drawing/2014/main" id="{3CEFC6FB-75C7-44DD-8655-2E8CC518314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5" name="TextBox 73">
          <a:extLst>
            <a:ext uri="{FF2B5EF4-FFF2-40B4-BE49-F238E27FC236}">
              <a16:creationId xmlns="" xmlns:a16="http://schemas.microsoft.com/office/drawing/2014/main" id="{21D73788-0BF0-4686-B82B-370CC9BB06C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6" name="TextBox 73">
          <a:extLst>
            <a:ext uri="{FF2B5EF4-FFF2-40B4-BE49-F238E27FC236}">
              <a16:creationId xmlns="" xmlns:a16="http://schemas.microsoft.com/office/drawing/2014/main" id="{CD822EC8-8E12-4842-B2B8-704A23BA35D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7" name="TextBox 73">
          <a:extLst>
            <a:ext uri="{FF2B5EF4-FFF2-40B4-BE49-F238E27FC236}">
              <a16:creationId xmlns="" xmlns:a16="http://schemas.microsoft.com/office/drawing/2014/main" id="{DA8730CE-DFB6-4963-A7E3-435F6FB6006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8" name="TextBox 73">
          <a:extLst>
            <a:ext uri="{FF2B5EF4-FFF2-40B4-BE49-F238E27FC236}">
              <a16:creationId xmlns="" xmlns:a16="http://schemas.microsoft.com/office/drawing/2014/main" id="{752F3CE9-E324-44F5-9E7A-43E5D2F9CAE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39" name="TextBox 73">
          <a:extLst>
            <a:ext uri="{FF2B5EF4-FFF2-40B4-BE49-F238E27FC236}">
              <a16:creationId xmlns="" xmlns:a16="http://schemas.microsoft.com/office/drawing/2014/main" id="{DF6ACD10-4C6C-4264-93A6-1AB64CDCC6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0" name="TextBox 73">
          <a:extLst>
            <a:ext uri="{FF2B5EF4-FFF2-40B4-BE49-F238E27FC236}">
              <a16:creationId xmlns="" xmlns:a16="http://schemas.microsoft.com/office/drawing/2014/main" id="{D3582D9E-0062-4F83-BD42-3BA60ED46DB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1" name="TextBox 73">
          <a:extLst>
            <a:ext uri="{FF2B5EF4-FFF2-40B4-BE49-F238E27FC236}">
              <a16:creationId xmlns="" xmlns:a16="http://schemas.microsoft.com/office/drawing/2014/main" id="{2280B223-ECFD-40EB-B508-D3AAA6F7FE2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2" name="TextBox 73">
          <a:extLst>
            <a:ext uri="{FF2B5EF4-FFF2-40B4-BE49-F238E27FC236}">
              <a16:creationId xmlns="" xmlns:a16="http://schemas.microsoft.com/office/drawing/2014/main" id="{B9A4EFF1-78CB-493F-B4D9-A7EB590F8AF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3" name="TextBox 73">
          <a:extLst>
            <a:ext uri="{FF2B5EF4-FFF2-40B4-BE49-F238E27FC236}">
              <a16:creationId xmlns="" xmlns:a16="http://schemas.microsoft.com/office/drawing/2014/main" id="{0713353F-9B04-4D1A-880F-52331EC33A6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4" name="TextBox 73">
          <a:extLst>
            <a:ext uri="{FF2B5EF4-FFF2-40B4-BE49-F238E27FC236}">
              <a16:creationId xmlns="" xmlns:a16="http://schemas.microsoft.com/office/drawing/2014/main" id="{C941D2E1-D50B-4090-B293-C4B0402C305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5" name="TextBox 73">
          <a:extLst>
            <a:ext uri="{FF2B5EF4-FFF2-40B4-BE49-F238E27FC236}">
              <a16:creationId xmlns="" xmlns:a16="http://schemas.microsoft.com/office/drawing/2014/main" id="{96D9E685-2A2B-4976-AD4B-11FF3C92416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6" name="TextBox 73">
          <a:extLst>
            <a:ext uri="{FF2B5EF4-FFF2-40B4-BE49-F238E27FC236}">
              <a16:creationId xmlns="" xmlns:a16="http://schemas.microsoft.com/office/drawing/2014/main" id="{8D176E61-A0BB-4F66-963D-601835AC1FD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7" name="TextBox 73">
          <a:extLst>
            <a:ext uri="{FF2B5EF4-FFF2-40B4-BE49-F238E27FC236}">
              <a16:creationId xmlns="" xmlns:a16="http://schemas.microsoft.com/office/drawing/2014/main" id="{9F2470E7-F029-4BB4-980E-2DC8AFF0B19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8" name="TextBox 73">
          <a:extLst>
            <a:ext uri="{FF2B5EF4-FFF2-40B4-BE49-F238E27FC236}">
              <a16:creationId xmlns="" xmlns:a16="http://schemas.microsoft.com/office/drawing/2014/main" id="{7A8FFDCF-5DB3-4F24-9005-B4C84B5593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49" name="TextBox 73">
          <a:extLst>
            <a:ext uri="{FF2B5EF4-FFF2-40B4-BE49-F238E27FC236}">
              <a16:creationId xmlns="" xmlns:a16="http://schemas.microsoft.com/office/drawing/2014/main" id="{F7789F27-7853-4F96-83BD-B4533D76599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0" name="TextBox 73">
          <a:extLst>
            <a:ext uri="{FF2B5EF4-FFF2-40B4-BE49-F238E27FC236}">
              <a16:creationId xmlns="" xmlns:a16="http://schemas.microsoft.com/office/drawing/2014/main" id="{19741A4B-BBA4-4094-838A-6E8020C06D4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1" name="TextBox 73">
          <a:extLst>
            <a:ext uri="{FF2B5EF4-FFF2-40B4-BE49-F238E27FC236}">
              <a16:creationId xmlns="" xmlns:a16="http://schemas.microsoft.com/office/drawing/2014/main" id="{672B63E6-009B-4268-B23E-4155D99CECD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2" name="TextBox 73">
          <a:extLst>
            <a:ext uri="{FF2B5EF4-FFF2-40B4-BE49-F238E27FC236}">
              <a16:creationId xmlns="" xmlns:a16="http://schemas.microsoft.com/office/drawing/2014/main" id="{492298A1-97DC-4AA1-B078-BA6D79C4EEB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3" name="TextBox 73">
          <a:extLst>
            <a:ext uri="{FF2B5EF4-FFF2-40B4-BE49-F238E27FC236}">
              <a16:creationId xmlns="" xmlns:a16="http://schemas.microsoft.com/office/drawing/2014/main" id="{023CDCF5-608C-4EAE-8C59-D56EA984697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4" name="TextBox 73">
          <a:extLst>
            <a:ext uri="{FF2B5EF4-FFF2-40B4-BE49-F238E27FC236}">
              <a16:creationId xmlns="" xmlns:a16="http://schemas.microsoft.com/office/drawing/2014/main" id="{B51C7121-6D92-432C-9A09-DD92B5DC4AC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55" name="TextBox 73">
          <a:extLst>
            <a:ext uri="{FF2B5EF4-FFF2-40B4-BE49-F238E27FC236}">
              <a16:creationId xmlns="" xmlns:a16="http://schemas.microsoft.com/office/drawing/2014/main" id="{D1FA0A1D-B308-4F12-ABAE-CF4F18DE86A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56" name="TextBox 73">
          <a:extLst>
            <a:ext uri="{FF2B5EF4-FFF2-40B4-BE49-F238E27FC236}">
              <a16:creationId xmlns="" xmlns:a16="http://schemas.microsoft.com/office/drawing/2014/main" id="{56AFFC00-8F2C-4369-9FC7-10D32999511B}"/>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57" name="TextBox 73">
          <a:extLst>
            <a:ext uri="{FF2B5EF4-FFF2-40B4-BE49-F238E27FC236}">
              <a16:creationId xmlns="" xmlns:a16="http://schemas.microsoft.com/office/drawing/2014/main" id="{7FD62CFF-AB46-44BF-A6DD-85BF236E0A33}"/>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58" name="TextBox 73">
          <a:extLst>
            <a:ext uri="{FF2B5EF4-FFF2-40B4-BE49-F238E27FC236}">
              <a16:creationId xmlns="" xmlns:a16="http://schemas.microsoft.com/office/drawing/2014/main" id="{BDC50266-7F64-45B7-AC54-F8282A9D27E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59" name="TextBox 73">
          <a:extLst>
            <a:ext uri="{FF2B5EF4-FFF2-40B4-BE49-F238E27FC236}">
              <a16:creationId xmlns="" xmlns:a16="http://schemas.microsoft.com/office/drawing/2014/main" id="{E36C5BF6-416A-403D-9BCE-E5B537C6811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0" name="TextBox 73">
          <a:extLst>
            <a:ext uri="{FF2B5EF4-FFF2-40B4-BE49-F238E27FC236}">
              <a16:creationId xmlns="" xmlns:a16="http://schemas.microsoft.com/office/drawing/2014/main" id="{0E1EB905-1869-4DAA-8B77-A019356A640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1" name="TextBox 73">
          <a:extLst>
            <a:ext uri="{FF2B5EF4-FFF2-40B4-BE49-F238E27FC236}">
              <a16:creationId xmlns="" xmlns:a16="http://schemas.microsoft.com/office/drawing/2014/main" id="{8EF11575-8D35-4E87-93D5-81944797A310}"/>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2" name="TextBox 73">
          <a:extLst>
            <a:ext uri="{FF2B5EF4-FFF2-40B4-BE49-F238E27FC236}">
              <a16:creationId xmlns="" xmlns:a16="http://schemas.microsoft.com/office/drawing/2014/main" id="{1948B0F0-A144-4027-A759-393474B0605B}"/>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3" name="TextBox 73">
          <a:extLst>
            <a:ext uri="{FF2B5EF4-FFF2-40B4-BE49-F238E27FC236}">
              <a16:creationId xmlns="" xmlns:a16="http://schemas.microsoft.com/office/drawing/2014/main" id="{C3F60CDF-7AFE-432C-8D2E-EF3531F66F40}"/>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4" name="TextBox 73">
          <a:extLst>
            <a:ext uri="{FF2B5EF4-FFF2-40B4-BE49-F238E27FC236}">
              <a16:creationId xmlns="" xmlns:a16="http://schemas.microsoft.com/office/drawing/2014/main" id="{58E3CC81-AF50-4686-9BE8-9643AC6A2B4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5" name="TextBox 73">
          <a:extLst>
            <a:ext uri="{FF2B5EF4-FFF2-40B4-BE49-F238E27FC236}">
              <a16:creationId xmlns="" xmlns:a16="http://schemas.microsoft.com/office/drawing/2014/main" id="{A23E37B8-2DB7-4F90-827F-2598840124E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6" name="TextBox 73">
          <a:extLst>
            <a:ext uri="{FF2B5EF4-FFF2-40B4-BE49-F238E27FC236}">
              <a16:creationId xmlns="" xmlns:a16="http://schemas.microsoft.com/office/drawing/2014/main" id="{CC806D13-05B1-4FAF-97D5-27E3E572847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7" name="TextBox 73">
          <a:extLst>
            <a:ext uri="{FF2B5EF4-FFF2-40B4-BE49-F238E27FC236}">
              <a16:creationId xmlns="" xmlns:a16="http://schemas.microsoft.com/office/drawing/2014/main" id="{3A30E740-7A25-4685-AD9B-7C9043A5E825}"/>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8" name="TextBox 73">
          <a:extLst>
            <a:ext uri="{FF2B5EF4-FFF2-40B4-BE49-F238E27FC236}">
              <a16:creationId xmlns="" xmlns:a16="http://schemas.microsoft.com/office/drawing/2014/main" id="{119A58EF-E1F0-4A51-B8B3-DD350E34C87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69" name="TextBox 73">
          <a:extLst>
            <a:ext uri="{FF2B5EF4-FFF2-40B4-BE49-F238E27FC236}">
              <a16:creationId xmlns="" xmlns:a16="http://schemas.microsoft.com/office/drawing/2014/main" id="{9CEE469E-206A-4262-849D-D64D4330776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70" name="TextBox 73">
          <a:extLst>
            <a:ext uri="{FF2B5EF4-FFF2-40B4-BE49-F238E27FC236}">
              <a16:creationId xmlns="" xmlns:a16="http://schemas.microsoft.com/office/drawing/2014/main" id="{3CCCBF0A-0632-438E-869B-D934AD108B2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071" name="TextBox 73">
          <a:extLst>
            <a:ext uri="{FF2B5EF4-FFF2-40B4-BE49-F238E27FC236}">
              <a16:creationId xmlns="" xmlns:a16="http://schemas.microsoft.com/office/drawing/2014/main" id="{99C9CB58-DAC8-436A-B8B8-D68D52D1C72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2" name="TextBox 73">
          <a:extLst>
            <a:ext uri="{FF2B5EF4-FFF2-40B4-BE49-F238E27FC236}">
              <a16:creationId xmlns="" xmlns:a16="http://schemas.microsoft.com/office/drawing/2014/main" id="{CE4EB792-4D92-4908-8AA3-927DC0EA7F6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3" name="TextBox 73">
          <a:extLst>
            <a:ext uri="{FF2B5EF4-FFF2-40B4-BE49-F238E27FC236}">
              <a16:creationId xmlns="" xmlns:a16="http://schemas.microsoft.com/office/drawing/2014/main" id="{04A1EA3D-268E-41BC-B063-360B616691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4" name="TextBox 73">
          <a:extLst>
            <a:ext uri="{FF2B5EF4-FFF2-40B4-BE49-F238E27FC236}">
              <a16:creationId xmlns="" xmlns:a16="http://schemas.microsoft.com/office/drawing/2014/main" id="{108835C5-AA3C-4D07-9DCD-2C5FA209E3B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5" name="TextBox 73">
          <a:extLst>
            <a:ext uri="{FF2B5EF4-FFF2-40B4-BE49-F238E27FC236}">
              <a16:creationId xmlns="" xmlns:a16="http://schemas.microsoft.com/office/drawing/2014/main" id="{00DC214A-EF9F-4B92-88AD-F919DC2A09A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6" name="TextBox 73">
          <a:extLst>
            <a:ext uri="{FF2B5EF4-FFF2-40B4-BE49-F238E27FC236}">
              <a16:creationId xmlns="" xmlns:a16="http://schemas.microsoft.com/office/drawing/2014/main" id="{69C5E890-8214-49D5-9771-88E60DCB09A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7" name="TextBox 73">
          <a:extLst>
            <a:ext uri="{FF2B5EF4-FFF2-40B4-BE49-F238E27FC236}">
              <a16:creationId xmlns="" xmlns:a16="http://schemas.microsoft.com/office/drawing/2014/main" id="{9D62867E-BDF5-49F9-90B9-94E4F78A474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8" name="TextBox 73">
          <a:extLst>
            <a:ext uri="{FF2B5EF4-FFF2-40B4-BE49-F238E27FC236}">
              <a16:creationId xmlns="" xmlns:a16="http://schemas.microsoft.com/office/drawing/2014/main" id="{30ECABC6-3990-4C68-9A4B-A28DA1247A7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79" name="TextBox 73">
          <a:extLst>
            <a:ext uri="{FF2B5EF4-FFF2-40B4-BE49-F238E27FC236}">
              <a16:creationId xmlns="" xmlns:a16="http://schemas.microsoft.com/office/drawing/2014/main" id="{203CB48A-96BD-41C3-A451-23F9E088B27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0" name="TextBox 73">
          <a:extLst>
            <a:ext uri="{FF2B5EF4-FFF2-40B4-BE49-F238E27FC236}">
              <a16:creationId xmlns="" xmlns:a16="http://schemas.microsoft.com/office/drawing/2014/main" id="{CA47454E-F0C8-4684-B20E-5AFDDBA2412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1" name="TextBox 73">
          <a:extLst>
            <a:ext uri="{FF2B5EF4-FFF2-40B4-BE49-F238E27FC236}">
              <a16:creationId xmlns="" xmlns:a16="http://schemas.microsoft.com/office/drawing/2014/main" id="{0C99231D-3F47-4C49-AEA9-DAC1BB5B0B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2" name="TextBox 73">
          <a:extLst>
            <a:ext uri="{FF2B5EF4-FFF2-40B4-BE49-F238E27FC236}">
              <a16:creationId xmlns="" xmlns:a16="http://schemas.microsoft.com/office/drawing/2014/main" id="{A504C65E-AEDA-452D-8011-76846D17822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3" name="TextBox 73">
          <a:extLst>
            <a:ext uri="{FF2B5EF4-FFF2-40B4-BE49-F238E27FC236}">
              <a16:creationId xmlns="" xmlns:a16="http://schemas.microsoft.com/office/drawing/2014/main" id="{4447548B-1C79-4813-80E7-34F266324EF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4" name="TextBox 73">
          <a:extLst>
            <a:ext uri="{FF2B5EF4-FFF2-40B4-BE49-F238E27FC236}">
              <a16:creationId xmlns="" xmlns:a16="http://schemas.microsoft.com/office/drawing/2014/main" id="{95F01343-93B6-41CC-9826-9846C90F629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5" name="TextBox 73">
          <a:extLst>
            <a:ext uri="{FF2B5EF4-FFF2-40B4-BE49-F238E27FC236}">
              <a16:creationId xmlns="" xmlns:a16="http://schemas.microsoft.com/office/drawing/2014/main" id="{32406DF7-EF5C-4A28-8B41-1DE60B6B8F4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6" name="TextBox 73">
          <a:extLst>
            <a:ext uri="{FF2B5EF4-FFF2-40B4-BE49-F238E27FC236}">
              <a16:creationId xmlns="" xmlns:a16="http://schemas.microsoft.com/office/drawing/2014/main" id="{774B135E-39CE-463E-AE18-F4EEEC25E2B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087" name="TextBox 73">
          <a:extLst>
            <a:ext uri="{FF2B5EF4-FFF2-40B4-BE49-F238E27FC236}">
              <a16:creationId xmlns="" xmlns:a16="http://schemas.microsoft.com/office/drawing/2014/main" id="{7B3797F6-23E2-463A-B92C-41F3A31D9F0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88" name="TextBox 73">
          <a:extLst>
            <a:ext uri="{FF2B5EF4-FFF2-40B4-BE49-F238E27FC236}">
              <a16:creationId xmlns="" xmlns:a16="http://schemas.microsoft.com/office/drawing/2014/main" id="{3A7CB605-A1F9-4C2C-9A19-237F9DE248E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89" name="TextBox 73">
          <a:extLst>
            <a:ext uri="{FF2B5EF4-FFF2-40B4-BE49-F238E27FC236}">
              <a16:creationId xmlns="" xmlns:a16="http://schemas.microsoft.com/office/drawing/2014/main" id="{E64254D0-0EEA-49D3-B469-EFE6843800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0" name="TextBox 73">
          <a:extLst>
            <a:ext uri="{FF2B5EF4-FFF2-40B4-BE49-F238E27FC236}">
              <a16:creationId xmlns="" xmlns:a16="http://schemas.microsoft.com/office/drawing/2014/main" id="{190F8492-0CFC-4060-9AF7-BAE19409D6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1" name="TextBox 73">
          <a:extLst>
            <a:ext uri="{FF2B5EF4-FFF2-40B4-BE49-F238E27FC236}">
              <a16:creationId xmlns="" xmlns:a16="http://schemas.microsoft.com/office/drawing/2014/main" id="{4B7DB40A-5860-4EC5-B3C4-E081192A1B3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2" name="TextBox 73">
          <a:extLst>
            <a:ext uri="{FF2B5EF4-FFF2-40B4-BE49-F238E27FC236}">
              <a16:creationId xmlns="" xmlns:a16="http://schemas.microsoft.com/office/drawing/2014/main" id="{9735075B-90D6-44C9-A551-7640FD5D2C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3" name="TextBox 73">
          <a:extLst>
            <a:ext uri="{FF2B5EF4-FFF2-40B4-BE49-F238E27FC236}">
              <a16:creationId xmlns="" xmlns:a16="http://schemas.microsoft.com/office/drawing/2014/main" id="{2F9445FD-4B9C-4A93-90F2-1AFE9E710B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4" name="TextBox 73">
          <a:extLst>
            <a:ext uri="{FF2B5EF4-FFF2-40B4-BE49-F238E27FC236}">
              <a16:creationId xmlns="" xmlns:a16="http://schemas.microsoft.com/office/drawing/2014/main" id="{3525B9EB-FDC2-4FAB-88DC-D9D541EFE04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5" name="TextBox 73">
          <a:extLst>
            <a:ext uri="{FF2B5EF4-FFF2-40B4-BE49-F238E27FC236}">
              <a16:creationId xmlns="" xmlns:a16="http://schemas.microsoft.com/office/drawing/2014/main" id="{50587898-37F3-40B2-B3A2-2FA545A0B8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6" name="TextBox 73">
          <a:extLst>
            <a:ext uri="{FF2B5EF4-FFF2-40B4-BE49-F238E27FC236}">
              <a16:creationId xmlns="" xmlns:a16="http://schemas.microsoft.com/office/drawing/2014/main" id="{9B96419F-8D7A-49EB-866E-5980D7974D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7" name="TextBox 73">
          <a:extLst>
            <a:ext uri="{FF2B5EF4-FFF2-40B4-BE49-F238E27FC236}">
              <a16:creationId xmlns="" xmlns:a16="http://schemas.microsoft.com/office/drawing/2014/main" id="{6D7C54EE-3396-45D0-AE70-168A53B4195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8" name="TextBox 73">
          <a:extLst>
            <a:ext uri="{FF2B5EF4-FFF2-40B4-BE49-F238E27FC236}">
              <a16:creationId xmlns="" xmlns:a16="http://schemas.microsoft.com/office/drawing/2014/main" id="{9477B630-4FC8-4672-8398-BF21BCF4A0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099" name="TextBox 73">
          <a:extLst>
            <a:ext uri="{FF2B5EF4-FFF2-40B4-BE49-F238E27FC236}">
              <a16:creationId xmlns="" xmlns:a16="http://schemas.microsoft.com/office/drawing/2014/main" id="{E2F2E6A5-8F9E-495B-B8FD-9F61E484E3D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0" name="TextBox 73">
          <a:extLst>
            <a:ext uri="{FF2B5EF4-FFF2-40B4-BE49-F238E27FC236}">
              <a16:creationId xmlns="" xmlns:a16="http://schemas.microsoft.com/office/drawing/2014/main" id="{F592CA10-5554-4519-8976-E946046AC6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1" name="TextBox 73">
          <a:extLst>
            <a:ext uri="{FF2B5EF4-FFF2-40B4-BE49-F238E27FC236}">
              <a16:creationId xmlns="" xmlns:a16="http://schemas.microsoft.com/office/drawing/2014/main" id="{9C6B9618-F5BF-4303-9F1D-D34A57DDC2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2" name="TextBox 73">
          <a:extLst>
            <a:ext uri="{FF2B5EF4-FFF2-40B4-BE49-F238E27FC236}">
              <a16:creationId xmlns="" xmlns:a16="http://schemas.microsoft.com/office/drawing/2014/main" id="{535F2CF4-9E49-4CCE-AFC4-A28FE727AC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3" name="TextBox 73">
          <a:extLst>
            <a:ext uri="{FF2B5EF4-FFF2-40B4-BE49-F238E27FC236}">
              <a16:creationId xmlns="" xmlns:a16="http://schemas.microsoft.com/office/drawing/2014/main" id="{383DDAB2-C9B3-4845-81E2-D7F5E357F6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4" name="TextBox 73">
          <a:extLst>
            <a:ext uri="{FF2B5EF4-FFF2-40B4-BE49-F238E27FC236}">
              <a16:creationId xmlns="" xmlns:a16="http://schemas.microsoft.com/office/drawing/2014/main" id="{404C0AC6-536D-4E97-9306-9877747CBF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5" name="TextBox 73">
          <a:extLst>
            <a:ext uri="{FF2B5EF4-FFF2-40B4-BE49-F238E27FC236}">
              <a16:creationId xmlns="" xmlns:a16="http://schemas.microsoft.com/office/drawing/2014/main" id="{59D5E23A-EF69-4A38-B41E-BA187A2FDA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6" name="TextBox 73">
          <a:extLst>
            <a:ext uri="{FF2B5EF4-FFF2-40B4-BE49-F238E27FC236}">
              <a16:creationId xmlns="" xmlns:a16="http://schemas.microsoft.com/office/drawing/2014/main" id="{7ECE00D5-B884-4C2E-B5CA-EEB112FEA82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7" name="TextBox 73">
          <a:extLst>
            <a:ext uri="{FF2B5EF4-FFF2-40B4-BE49-F238E27FC236}">
              <a16:creationId xmlns="" xmlns:a16="http://schemas.microsoft.com/office/drawing/2014/main" id="{8B56711F-9B1B-434E-AADF-CC348DB241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8" name="TextBox 73">
          <a:extLst>
            <a:ext uri="{FF2B5EF4-FFF2-40B4-BE49-F238E27FC236}">
              <a16:creationId xmlns="" xmlns:a16="http://schemas.microsoft.com/office/drawing/2014/main" id="{1B0DEDC6-2718-4CD0-AA6D-FD6BA45DC2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09" name="TextBox 73">
          <a:extLst>
            <a:ext uri="{FF2B5EF4-FFF2-40B4-BE49-F238E27FC236}">
              <a16:creationId xmlns="" xmlns:a16="http://schemas.microsoft.com/office/drawing/2014/main" id="{CA74EADE-2285-4A16-9D2C-D2AEC781B4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0" name="TextBox 73">
          <a:extLst>
            <a:ext uri="{FF2B5EF4-FFF2-40B4-BE49-F238E27FC236}">
              <a16:creationId xmlns="" xmlns:a16="http://schemas.microsoft.com/office/drawing/2014/main" id="{BABA6F70-2430-4D9B-AD64-C09D1B4AD28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1" name="TextBox 73">
          <a:extLst>
            <a:ext uri="{FF2B5EF4-FFF2-40B4-BE49-F238E27FC236}">
              <a16:creationId xmlns="" xmlns:a16="http://schemas.microsoft.com/office/drawing/2014/main" id="{9DA2FC8F-5F78-4DCD-A0FE-F0FC7BC16E0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2" name="TextBox 73">
          <a:extLst>
            <a:ext uri="{FF2B5EF4-FFF2-40B4-BE49-F238E27FC236}">
              <a16:creationId xmlns="" xmlns:a16="http://schemas.microsoft.com/office/drawing/2014/main" id="{57E92403-3753-475B-B90D-B16E86CC6C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3" name="TextBox 73">
          <a:extLst>
            <a:ext uri="{FF2B5EF4-FFF2-40B4-BE49-F238E27FC236}">
              <a16:creationId xmlns="" xmlns:a16="http://schemas.microsoft.com/office/drawing/2014/main" id="{33B81017-B8B8-41B6-81AB-0D69F3FADF9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4" name="TextBox 73">
          <a:extLst>
            <a:ext uri="{FF2B5EF4-FFF2-40B4-BE49-F238E27FC236}">
              <a16:creationId xmlns="" xmlns:a16="http://schemas.microsoft.com/office/drawing/2014/main" id="{FC161066-EAC7-4BE3-AAC5-2779FE015D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5" name="TextBox 73">
          <a:extLst>
            <a:ext uri="{FF2B5EF4-FFF2-40B4-BE49-F238E27FC236}">
              <a16:creationId xmlns="" xmlns:a16="http://schemas.microsoft.com/office/drawing/2014/main" id="{2F85F670-BD89-40F9-B001-8A8E9EFFFE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6" name="TextBox 73">
          <a:extLst>
            <a:ext uri="{FF2B5EF4-FFF2-40B4-BE49-F238E27FC236}">
              <a16:creationId xmlns="" xmlns:a16="http://schemas.microsoft.com/office/drawing/2014/main" id="{5E7465F6-831D-4073-B3C0-C7AB95EC0B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7" name="TextBox 73">
          <a:extLst>
            <a:ext uri="{FF2B5EF4-FFF2-40B4-BE49-F238E27FC236}">
              <a16:creationId xmlns="" xmlns:a16="http://schemas.microsoft.com/office/drawing/2014/main" id="{0E2A1F80-7F93-4CEE-A8BB-C1412907B05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8" name="TextBox 73">
          <a:extLst>
            <a:ext uri="{FF2B5EF4-FFF2-40B4-BE49-F238E27FC236}">
              <a16:creationId xmlns="" xmlns:a16="http://schemas.microsoft.com/office/drawing/2014/main" id="{4953B942-E5A5-4841-BA92-16CC1C88BEA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19" name="TextBox 73">
          <a:extLst>
            <a:ext uri="{FF2B5EF4-FFF2-40B4-BE49-F238E27FC236}">
              <a16:creationId xmlns="" xmlns:a16="http://schemas.microsoft.com/office/drawing/2014/main" id="{910D384D-EE23-4EDA-8261-8AA736FDC85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0" name="TextBox 73">
          <a:extLst>
            <a:ext uri="{FF2B5EF4-FFF2-40B4-BE49-F238E27FC236}">
              <a16:creationId xmlns="" xmlns:a16="http://schemas.microsoft.com/office/drawing/2014/main" id="{2603CF09-563D-450C-9C8E-210963D81FE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1" name="TextBox 73">
          <a:extLst>
            <a:ext uri="{FF2B5EF4-FFF2-40B4-BE49-F238E27FC236}">
              <a16:creationId xmlns="" xmlns:a16="http://schemas.microsoft.com/office/drawing/2014/main" id="{6D29142C-8782-4AF1-A637-F78804E825E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2" name="TextBox 73">
          <a:extLst>
            <a:ext uri="{FF2B5EF4-FFF2-40B4-BE49-F238E27FC236}">
              <a16:creationId xmlns="" xmlns:a16="http://schemas.microsoft.com/office/drawing/2014/main" id="{72333F47-8585-414A-8973-41BA3295AC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3" name="TextBox 73">
          <a:extLst>
            <a:ext uri="{FF2B5EF4-FFF2-40B4-BE49-F238E27FC236}">
              <a16:creationId xmlns="" xmlns:a16="http://schemas.microsoft.com/office/drawing/2014/main" id="{34226038-A78C-4DF1-B379-7998033830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4" name="TextBox 73">
          <a:extLst>
            <a:ext uri="{FF2B5EF4-FFF2-40B4-BE49-F238E27FC236}">
              <a16:creationId xmlns="" xmlns:a16="http://schemas.microsoft.com/office/drawing/2014/main" id="{C58C3451-795C-4D8B-ACBE-D74472046F8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5" name="TextBox 73">
          <a:extLst>
            <a:ext uri="{FF2B5EF4-FFF2-40B4-BE49-F238E27FC236}">
              <a16:creationId xmlns="" xmlns:a16="http://schemas.microsoft.com/office/drawing/2014/main" id="{BF77439F-F89E-4C12-9128-1B2A0DAAEDF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6" name="TextBox 73">
          <a:extLst>
            <a:ext uri="{FF2B5EF4-FFF2-40B4-BE49-F238E27FC236}">
              <a16:creationId xmlns="" xmlns:a16="http://schemas.microsoft.com/office/drawing/2014/main" id="{6419D4C2-FA06-4C69-9EA7-3F9FEF07B44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7" name="TextBox 73">
          <a:extLst>
            <a:ext uri="{FF2B5EF4-FFF2-40B4-BE49-F238E27FC236}">
              <a16:creationId xmlns="" xmlns:a16="http://schemas.microsoft.com/office/drawing/2014/main" id="{7AD9986D-7067-4D01-8A24-97915E6AE5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8" name="TextBox 73">
          <a:extLst>
            <a:ext uri="{FF2B5EF4-FFF2-40B4-BE49-F238E27FC236}">
              <a16:creationId xmlns="" xmlns:a16="http://schemas.microsoft.com/office/drawing/2014/main" id="{7B38EA77-9CD2-4FCD-953D-CEE32470D9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29" name="TextBox 73">
          <a:extLst>
            <a:ext uri="{FF2B5EF4-FFF2-40B4-BE49-F238E27FC236}">
              <a16:creationId xmlns="" xmlns:a16="http://schemas.microsoft.com/office/drawing/2014/main" id="{E5753D7A-36F8-4998-8AEF-BFB2D59A774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0" name="TextBox 73">
          <a:extLst>
            <a:ext uri="{FF2B5EF4-FFF2-40B4-BE49-F238E27FC236}">
              <a16:creationId xmlns="" xmlns:a16="http://schemas.microsoft.com/office/drawing/2014/main" id="{AC1FC6EF-21F4-47AD-AE73-B62A665297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1" name="TextBox 73">
          <a:extLst>
            <a:ext uri="{FF2B5EF4-FFF2-40B4-BE49-F238E27FC236}">
              <a16:creationId xmlns="" xmlns:a16="http://schemas.microsoft.com/office/drawing/2014/main" id="{6D5AD347-A595-4F3D-AAD4-2EECC6FF47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2" name="TextBox 73">
          <a:extLst>
            <a:ext uri="{FF2B5EF4-FFF2-40B4-BE49-F238E27FC236}">
              <a16:creationId xmlns="" xmlns:a16="http://schemas.microsoft.com/office/drawing/2014/main" id="{8F4360E6-29AC-49CD-9E70-44501E7FC9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3" name="TextBox 73">
          <a:extLst>
            <a:ext uri="{FF2B5EF4-FFF2-40B4-BE49-F238E27FC236}">
              <a16:creationId xmlns="" xmlns:a16="http://schemas.microsoft.com/office/drawing/2014/main" id="{64D4B16A-D167-401A-8FAA-12FB4A693C2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4" name="TextBox 73">
          <a:extLst>
            <a:ext uri="{FF2B5EF4-FFF2-40B4-BE49-F238E27FC236}">
              <a16:creationId xmlns="" xmlns:a16="http://schemas.microsoft.com/office/drawing/2014/main" id="{46129A7D-CCB9-400C-ABBB-42A2ADDA4A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5" name="TextBox 73">
          <a:extLst>
            <a:ext uri="{FF2B5EF4-FFF2-40B4-BE49-F238E27FC236}">
              <a16:creationId xmlns="" xmlns:a16="http://schemas.microsoft.com/office/drawing/2014/main" id="{732694A9-49B3-4AD2-A341-0D22FF7D5B3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6" name="TextBox 73">
          <a:extLst>
            <a:ext uri="{FF2B5EF4-FFF2-40B4-BE49-F238E27FC236}">
              <a16:creationId xmlns="" xmlns:a16="http://schemas.microsoft.com/office/drawing/2014/main" id="{236C69FB-08AE-4D73-B8A3-0A830AFC8B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7" name="TextBox 73">
          <a:extLst>
            <a:ext uri="{FF2B5EF4-FFF2-40B4-BE49-F238E27FC236}">
              <a16:creationId xmlns="" xmlns:a16="http://schemas.microsoft.com/office/drawing/2014/main" id="{CF576BDB-8C5E-46D0-B8D9-B1A81B4F5E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8" name="TextBox 73">
          <a:extLst>
            <a:ext uri="{FF2B5EF4-FFF2-40B4-BE49-F238E27FC236}">
              <a16:creationId xmlns="" xmlns:a16="http://schemas.microsoft.com/office/drawing/2014/main" id="{D44BDF7F-77F2-40AE-BA8B-03F6E79856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39" name="TextBox 73">
          <a:extLst>
            <a:ext uri="{FF2B5EF4-FFF2-40B4-BE49-F238E27FC236}">
              <a16:creationId xmlns="" xmlns:a16="http://schemas.microsoft.com/office/drawing/2014/main" id="{B0870FD0-672C-4518-8381-0DE29C05A3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0" name="TextBox 73">
          <a:extLst>
            <a:ext uri="{FF2B5EF4-FFF2-40B4-BE49-F238E27FC236}">
              <a16:creationId xmlns="" xmlns:a16="http://schemas.microsoft.com/office/drawing/2014/main" id="{F3B1DD7A-F886-411B-8DAA-62C3715FBE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1" name="TextBox 73">
          <a:extLst>
            <a:ext uri="{FF2B5EF4-FFF2-40B4-BE49-F238E27FC236}">
              <a16:creationId xmlns="" xmlns:a16="http://schemas.microsoft.com/office/drawing/2014/main" id="{A0E13E24-0D15-4E42-835E-2F9DED3995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2" name="TextBox 73">
          <a:extLst>
            <a:ext uri="{FF2B5EF4-FFF2-40B4-BE49-F238E27FC236}">
              <a16:creationId xmlns="" xmlns:a16="http://schemas.microsoft.com/office/drawing/2014/main" id="{5FC9EB8B-0333-4B53-A441-D68F1015E4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3" name="TextBox 73">
          <a:extLst>
            <a:ext uri="{FF2B5EF4-FFF2-40B4-BE49-F238E27FC236}">
              <a16:creationId xmlns="" xmlns:a16="http://schemas.microsoft.com/office/drawing/2014/main" id="{3FC4FB97-5752-40C8-8241-F3C4BF6FD6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4" name="TextBox 73">
          <a:extLst>
            <a:ext uri="{FF2B5EF4-FFF2-40B4-BE49-F238E27FC236}">
              <a16:creationId xmlns="" xmlns:a16="http://schemas.microsoft.com/office/drawing/2014/main" id="{6876073F-10F0-4200-A25A-CC2B7EB7EBA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5" name="TextBox 73">
          <a:extLst>
            <a:ext uri="{FF2B5EF4-FFF2-40B4-BE49-F238E27FC236}">
              <a16:creationId xmlns="" xmlns:a16="http://schemas.microsoft.com/office/drawing/2014/main" id="{08BEA02B-628C-438B-935B-7B76560478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6" name="TextBox 73">
          <a:extLst>
            <a:ext uri="{FF2B5EF4-FFF2-40B4-BE49-F238E27FC236}">
              <a16:creationId xmlns="" xmlns:a16="http://schemas.microsoft.com/office/drawing/2014/main" id="{E7C86388-C230-4870-978F-1860E125FE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7" name="TextBox 73">
          <a:extLst>
            <a:ext uri="{FF2B5EF4-FFF2-40B4-BE49-F238E27FC236}">
              <a16:creationId xmlns="" xmlns:a16="http://schemas.microsoft.com/office/drawing/2014/main" id="{74878073-A037-40C5-89BC-C03FF57BB2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8" name="TextBox 73">
          <a:extLst>
            <a:ext uri="{FF2B5EF4-FFF2-40B4-BE49-F238E27FC236}">
              <a16:creationId xmlns="" xmlns:a16="http://schemas.microsoft.com/office/drawing/2014/main" id="{691C18BB-BBE9-4E4B-ACAD-69697C8A77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49" name="TextBox 73">
          <a:extLst>
            <a:ext uri="{FF2B5EF4-FFF2-40B4-BE49-F238E27FC236}">
              <a16:creationId xmlns="" xmlns:a16="http://schemas.microsoft.com/office/drawing/2014/main" id="{4FFF3ADC-E2F6-4460-AAF5-EC7F785BCF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0" name="TextBox 73">
          <a:extLst>
            <a:ext uri="{FF2B5EF4-FFF2-40B4-BE49-F238E27FC236}">
              <a16:creationId xmlns="" xmlns:a16="http://schemas.microsoft.com/office/drawing/2014/main" id="{53986989-A97C-4A76-A4E0-4ADE72A768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1" name="TextBox 73">
          <a:extLst>
            <a:ext uri="{FF2B5EF4-FFF2-40B4-BE49-F238E27FC236}">
              <a16:creationId xmlns="" xmlns:a16="http://schemas.microsoft.com/office/drawing/2014/main" id="{D9F6C076-90DE-4C9F-92DA-B4E49BA728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2" name="TextBox 73">
          <a:extLst>
            <a:ext uri="{FF2B5EF4-FFF2-40B4-BE49-F238E27FC236}">
              <a16:creationId xmlns="" xmlns:a16="http://schemas.microsoft.com/office/drawing/2014/main" id="{1104A713-E5D6-448F-B5D8-829BD620CA2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3" name="TextBox 73">
          <a:extLst>
            <a:ext uri="{FF2B5EF4-FFF2-40B4-BE49-F238E27FC236}">
              <a16:creationId xmlns="" xmlns:a16="http://schemas.microsoft.com/office/drawing/2014/main" id="{8D7A18E2-1A6D-459E-AE9C-7FB5F66CCD9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4" name="TextBox 73">
          <a:extLst>
            <a:ext uri="{FF2B5EF4-FFF2-40B4-BE49-F238E27FC236}">
              <a16:creationId xmlns="" xmlns:a16="http://schemas.microsoft.com/office/drawing/2014/main" id="{50834425-8854-47EA-BE23-4E7B54C078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5" name="TextBox 73">
          <a:extLst>
            <a:ext uri="{FF2B5EF4-FFF2-40B4-BE49-F238E27FC236}">
              <a16:creationId xmlns="" xmlns:a16="http://schemas.microsoft.com/office/drawing/2014/main" id="{6D7EF868-7FDF-43F3-8561-9F6C0D612A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6" name="TextBox 73">
          <a:extLst>
            <a:ext uri="{FF2B5EF4-FFF2-40B4-BE49-F238E27FC236}">
              <a16:creationId xmlns="" xmlns:a16="http://schemas.microsoft.com/office/drawing/2014/main" id="{DC5C099A-3D46-4ED2-87B8-1795D4EEB36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7" name="TextBox 73">
          <a:extLst>
            <a:ext uri="{FF2B5EF4-FFF2-40B4-BE49-F238E27FC236}">
              <a16:creationId xmlns="" xmlns:a16="http://schemas.microsoft.com/office/drawing/2014/main" id="{1F6D683C-D5E7-422D-832A-2047A474E24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8" name="TextBox 73">
          <a:extLst>
            <a:ext uri="{FF2B5EF4-FFF2-40B4-BE49-F238E27FC236}">
              <a16:creationId xmlns="" xmlns:a16="http://schemas.microsoft.com/office/drawing/2014/main" id="{3C86D32A-CB66-488E-8F8B-677BB58D1DC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59" name="TextBox 73">
          <a:extLst>
            <a:ext uri="{FF2B5EF4-FFF2-40B4-BE49-F238E27FC236}">
              <a16:creationId xmlns="" xmlns:a16="http://schemas.microsoft.com/office/drawing/2014/main" id="{4CF5C33D-6302-4F57-B354-7D45E7C0055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0" name="TextBox 73">
          <a:extLst>
            <a:ext uri="{FF2B5EF4-FFF2-40B4-BE49-F238E27FC236}">
              <a16:creationId xmlns="" xmlns:a16="http://schemas.microsoft.com/office/drawing/2014/main" id="{D740BF80-6FAB-43B3-AC4D-3B61892EEB6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1" name="TextBox 73">
          <a:extLst>
            <a:ext uri="{FF2B5EF4-FFF2-40B4-BE49-F238E27FC236}">
              <a16:creationId xmlns="" xmlns:a16="http://schemas.microsoft.com/office/drawing/2014/main" id="{2ED3D8BA-4AFC-4011-BE5A-F7CEA2BCB0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2" name="TextBox 73">
          <a:extLst>
            <a:ext uri="{FF2B5EF4-FFF2-40B4-BE49-F238E27FC236}">
              <a16:creationId xmlns="" xmlns:a16="http://schemas.microsoft.com/office/drawing/2014/main" id="{B69541CC-5DAE-4E05-A202-10831FB849F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3" name="TextBox 73">
          <a:extLst>
            <a:ext uri="{FF2B5EF4-FFF2-40B4-BE49-F238E27FC236}">
              <a16:creationId xmlns="" xmlns:a16="http://schemas.microsoft.com/office/drawing/2014/main" id="{1F44C1B9-DC85-48D3-B33D-D3ADF0C55F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4" name="TextBox 73">
          <a:extLst>
            <a:ext uri="{FF2B5EF4-FFF2-40B4-BE49-F238E27FC236}">
              <a16:creationId xmlns="" xmlns:a16="http://schemas.microsoft.com/office/drawing/2014/main" id="{4DE56BB4-AA26-4BAF-A141-7366492686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5" name="TextBox 73">
          <a:extLst>
            <a:ext uri="{FF2B5EF4-FFF2-40B4-BE49-F238E27FC236}">
              <a16:creationId xmlns="" xmlns:a16="http://schemas.microsoft.com/office/drawing/2014/main" id="{D01CB9DF-2761-4B99-9108-7343D3E031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6" name="TextBox 73">
          <a:extLst>
            <a:ext uri="{FF2B5EF4-FFF2-40B4-BE49-F238E27FC236}">
              <a16:creationId xmlns="" xmlns:a16="http://schemas.microsoft.com/office/drawing/2014/main" id="{074593CD-71A1-4E73-BB0C-37098B69F9E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7" name="TextBox 73">
          <a:extLst>
            <a:ext uri="{FF2B5EF4-FFF2-40B4-BE49-F238E27FC236}">
              <a16:creationId xmlns="" xmlns:a16="http://schemas.microsoft.com/office/drawing/2014/main" id="{DD22FC4F-D649-4934-92E5-C95CC778086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8" name="TextBox 73">
          <a:extLst>
            <a:ext uri="{FF2B5EF4-FFF2-40B4-BE49-F238E27FC236}">
              <a16:creationId xmlns="" xmlns:a16="http://schemas.microsoft.com/office/drawing/2014/main" id="{0CFF9E7B-DD93-441F-BEDF-B067DDAEE3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69" name="TextBox 73">
          <a:extLst>
            <a:ext uri="{FF2B5EF4-FFF2-40B4-BE49-F238E27FC236}">
              <a16:creationId xmlns="" xmlns:a16="http://schemas.microsoft.com/office/drawing/2014/main" id="{3E3F6A2D-1F30-4C1F-9F8B-1106274864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0" name="TextBox 73">
          <a:extLst>
            <a:ext uri="{FF2B5EF4-FFF2-40B4-BE49-F238E27FC236}">
              <a16:creationId xmlns="" xmlns:a16="http://schemas.microsoft.com/office/drawing/2014/main" id="{A8093898-CEB3-4A52-BE65-E7439DABD3A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1" name="TextBox 73">
          <a:extLst>
            <a:ext uri="{FF2B5EF4-FFF2-40B4-BE49-F238E27FC236}">
              <a16:creationId xmlns="" xmlns:a16="http://schemas.microsoft.com/office/drawing/2014/main" id="{A3D939EA-CE25-4623-8CE5-12D68D61FC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2" name="TextBox 73">
          <a:extLst>
            <a:ext uri="{FF2B5EF4-FFF2-40B4-BE49-F238E27FC236}">
              <a16:creationId xmlns="" xmlns:a16="http://schemas.microsoft.com/office/drawing/2014/main" id="{70341585-0178-48CF-960D-D5E364730A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3" name="TextBox 73">
          <a:extLst>
            <a:ext uri="{FF2B5EF4-FFF2-40B4-BE49-F238E27FC236}">
              <a16:creationId xmlns="" xmlns:a16="http://schemas.microsoft.com/office/drawing/2014/main" id="{72DFD12C-6ADE-4919-9903-3DBD02B77E3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4" name="TextBox 73">
          <a:extLst>
            <a:ext uri="{FF2B5EF4-FFF2-40B4-BE49-F238E27FC236}">
              <a16:creationId xmlns="" xmlns:a16="http://schemas.microsoft.com/office/drawing/2014/main" id="{4BFC4532-B394-47DC-8DDC-70EA8A5B9E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5" name="TextBox 73">
          <a:extLst>
            <a:ext uri="{FF2B5EF4-FFF2-40B4-BE49-F238E27FC236}">
              <a16:creationId xmlns="" xmlns:a16="http://schemas.microsoft.com/office/drawing/2014/main" id="{D5F388FC-E834-409C-B00A-594CC0B4DE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6" name="TextBox 73">
          <a:extLst>
            <a:ext uri="{FF2B5EF4-FFF2-40B4-BE49-F238E27FC236}">
              <a16:creationId xmlns="" xmlns:a16="http://schemas.microsoft.com/office/drawing/2014/main" id="{B2F7A66A-0FCA-498B-9E81-E2B6E058AA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7" name="TextBox 73">
          <a:extLst>
            <a:ext uri="{FF2B5EF4-FFF2-40B4-BE49-F238E27FC236}">
              <a16:creationId xmlns="" xmlns:a16="http://schemas.microsoft.com/office/drawing/2014/main" id="{E9D3A483-33CE-49CF-B59A-62861AF4F3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8" name="TextBox 73">
          <a:extLst>
            <a:ext uri="{FF2B5EF4-FFF2-40B4-BE49-F238E27FC236}">
              <a16:creationId xmlns="" xmlns:a16="http://schemas.microsoft.com/office/drawing/2014/main" id="{96EF7822-B76D-42F3-A519-5C8502B9EA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79" name="TextBox 73">
          <a:extLst>
            <a:ext uri="{FF2B5EF4-FFF2-40B4-BE49-F238E27FC236}">
              <a16:creationId xmlns="" xmlns:a16="http://schemas.microsoft.com/office/drawing/2014/main" id="{30EC29DE-671A-4674-A77B-B5F4F8A5D9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0" name="TextBox 73">
          <a:extLst>
            <a:ext uri="{FF2B5EF4-FFF2-40B4-BE49-F238E27FC236}">
              <a16:creationId xmlns="" xmlns:a16="http://schemas.microsoft.com/office/drawing/2014/main" id="{BDD0726F-3280-456D-A22E-747B28D161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1" name="TextBox 73">
          <a:extLst>
            <a:ext uri="{FF2B5EF4-FFF2-40B4-BE49-F238E27FC236}">
              <a16:creationId xmlns="" xmlns:a16="http://schemas.microsoft.com/office/drawing/2014/main" id="{976D62E5-5691-4241-BA95-6C866291CFC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2" name="TextBox 73">
          <a:extLst>
            <a:ext uri="{FF2B5EF4-FFF2-40B4-BE49-F238E27FC236}">
              <a16:creationId xmlns="" xmlns:a16="http://schemas.microsoft.com/office/drawing/2014/main" id="{4B638E9F-66D5-4307-9344-19AE8A092F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3" name="TextBox 73">
          <a:extLst>
            <a:ext uri="{FF2B5EF4-FFF2-40B4-BE49-F238E27FC236}">
              <a16:creationId xmlns="" xmlns:a16="http://schemas.microsoft.com/office/drawing/2014/main" id="{4151F3F5-6FDA-4694-8D5F-A7CA3ADAC8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4" name="TextBox 73">
          <a:extLst>
            <a:ext uri="{FF2B5EF4-FFF2-40B4-BE49-F238E27FC236}">
              <a16:creationId xmlns="" xmlns:a16="http://schemas.microsoft.com/office/drawing/2014/main" id="{01D3E42C-88A2-470B-A2B0-FE6EABD4C2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5" name="TextBox 73">
          <a:extLst>
            <a:ext uri="{FF2B5EF4-FFF2-40B4-BE49-F238E27FC236}">
              <a16:creationId xmlns="" xmlns:a16="http://schemas.microsoft.com/office/drawing/2014/main" id="{D8A66EFF-4077-4C36-8083-12D44C59E0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6" name="TextBox 73">
          <a:extLst>
            <a:ext uri="{FF2B5EF4-FFF2-40B4-BE49-F238E27FC236}">
              <a16:creationId xmlns="" xmlns:a16="http://schemas.microsoft.com/office/drawing/2014/main" id="{A5D76234-5DC5-4E06-B940-D432C9B437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7" name="TextBox 73">
          <a:extLst>
            <a:ext uri="{FF2B5EF4-FFF2-40B4-BE49-F238E27FC236}">
              <a16:creationId xmlns="" xmlns:a16="http://schemas.microsoft.com/office/drawing/2014/main" id="{F9DDDD9D-A52D-4E4D-B6E4-2CDC14065E7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8" name="TextBox 73">
          <a:extLst>
            <a:ext uri="{FF2B5EF4-FFF2-40B4-BE49-F238E27FC236}">
              <a16:creationId xmlns="" xmlns:a16="http://schemas.microsoft.com/office/drawing/2014/main" id="{51722C69-A338-4BD6-868E-06B6783216C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89" name="TextBox 73">
          <a:extLst>
            <a:ext uri="{FF2B5EF4-FFF2-40B4-BE49-F238E27FC236}">
              <a16:creationId xmlns="" xmlns:a16="http://schemas.microsoft.com/office/drawing/2014/main" id="{31475A46-0FB3-450B-98EB-23810E42450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0" name="TextBox 73">
          <a:extLst>
            <a:ext uri="{FF2B5EF4-FFF2-40B4-BE49-F238E27FC236}">
              <a16:creationId xmlns="" xmlns:a16="http://schemas.microsoft.com/office/drawing/2014/main" id="{803FBDE2-51DD-4EDB-8ED8-6390C04C63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1" name="TextBox 73">
          <a:extLst>
            <a:ext uri="{FF2B5EF4-FFF2-40B4-BE49-F238E27FC236}">
              <a16:creationId xmlns="" xmlns:a16="http://schemas.microsoft.com/office/drawing/2014/main" id="{912B1AF8-D5A1-4C0C-A0A0-668559FFB91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2" name="TextBox 73">
          <a:extLst>
            <a:ext uri="{FF2B5EF4-FFF2-40B4-BE49-F238E27FC236}">
              <a16:creationId xmlns="" xmlns:a16="http://schemas.microsoft.com/office/drawing/2014/main" id="{7B734632-BF9A-447B-A1DF-8311F208C88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3" name="TextBox 73">
          <a:extLst>
            <a:ext uri="{FF2B5EF4-FFF2-40B4-BE49-F238E27FC236}">
              <a16:creationId xmlns="" xmlns:a16="http://schemas.microsoft.com/office/drawing/2014/main" id="{3FADE37D-87CB-4BF6-83DC-1357C05B50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4" name="TextBox 73">
          <a:extLst>
            <a:ext uri="{FF2B5EF4-FFF2-40B4-BE49-F238E27FC236}">
              <a16:creationId xmlns="" xmlns:a16="http://schemas.microsoft.com/office/drawing/2014/main" id="{32D25F9E-EDC2-4E8C-B50A-31C087DCF2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5" name="TextBox 73">
          <a:extLst>
            <a:ext uri="{FF2B5EF4-FFF2-40B4-BE49-F238E27FC236}">
              <a16:creationId xmlns="" xmlns:a16="http://schemas.microsoft.com/office/drawing/2014/main" id="{A73723B0-E9C8-470D-835A-31D77DFACA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6" name="TextBox 73">
          <a:extLst>
            <a:ext uri="{FF2B5EF4-FFF2-40B4-BE49-F238E27FC236}">
              <a16:creationId xmlns="" xmlns:a16="http://schemas.microsoft.com/office/drawing/2014/main" id="{B2ABD47F-87DE-4DDA-B038-50B8F9626E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7" name="TextBox 73">
          <a:extLst>
            <a:ext uri="{FF2B5EF4-FFF2-40B4-BE49-F238E27FC236}">
              <a16:creationId xmlns="" xmlns:a16="http://schemas.microsoft.com/office/drawing/2014/main" id="{53B57107-CE8D-43E2-8D9E-83EBA663610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8" name="TextBox 73">
          <a:extLst>
            <a:ext uri="{FF2B5EF4-FFF2-40B4-BE49-F238E27FC236}">
              <a16:creationId xmlns="" xmlns:a16="http://schemas.microsoft.com/office/drawing/2014/main" id="{4BD1FD49-7364-4EFE-A185-A27683C89D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199" name="TextBox 73">
          <a:extLst>
            <a:ext uri="{FF2B5EF4-FFF2-40B4-BE49-F238E27FC236}">
              <a16:creationId xmlns="" xmlns:a16="http://schemas.microsoft.com/office/drawing/2014/main" id="{3411CBBC-929D-491C-B049-47A44F8DFA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0" name="TextBox 73">
          <a:extLst>
            <a:ext uri="{FF2B5EF4-FFF2-40B4-BE49-F238E27FC236}">
              <a16:creationId xmlns="" xmlns:a16="http://schemas.microsoft.com/office/drawing/2014/main" id="{31F321BD-581E-43F7-9144-F4C1A92268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1" name="TextBox 73">
          <a:extLst>
            <a:ext uri="{FF2B5EF4-FFF2-40B4-BE49-F238E27FC236}">
              <a16:creationId xmlns="" xmlns:a16="http://schemas.microsoft.com/office/drawing/2014/main" id="{27A6BCFC-14EC-446B-8A8C-BBBEB5D834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2" name="TextBox 73">
          <a:extLst>
            <a:ext uri="{FF2B5EF4-FFF2-40B4-BE49-F238E27FC236}">
              <a16:creationId xmlns="" xmlns:a16="http://schemas.microsoft.com/office/drawing/2014/main" id="{B05D3477-50D5-45A2-8CCD-6643140ADC0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3" name="TextBox 73">
          <a:extLst>
            <a:ext uri="{FF2B5EF4-FFF2-40B4-BE49-F238E27FC236}">
              <a16:creationId xmlns="" xmlns:a16="http://schemas.microsoft.com/office/drawing/2014/main" id="{42E2F3DC-AB91-4F6F-BA72-2869428943D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4" name="TextBox 73">
          <a:extLst>
            <a:ext uri="{FF2B5EF4-FFF2-40B4-BE49-F238E27FC236}">
              <a16:creationId xmlns="" xmlns:a16="http://schemas.microsoft.com/office/drawing/2014/main" id="{C0DF271F-3AEB-433F-8DA5-E0EA3AEC7B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5" name="TextBox 73">
          <a:extLst>
            <a:ext uri="{FF2B5EF4-FFF2-40B4-BE49-F238E27FC236}">
              <a16:creationId xmlns="" xmlns:a16="http://schemas.microsoft.com/office/drawing/2014/main" id="{F98985DD-66AE-4B26-BF4F-7C9DEB707A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6" name="TextBox 73">
          <a:extLst>
            <a:ext uri="{FF2B5EF4-FFF2-40B4-BE49-F238E27FC236}">
              <a16:creationId xmlns="" xmlns:a16="http://schemas.microsoft.com/office/drawing/2014/main" id="{D16D860F-87CE-472C-8845-060B223D0AC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7" name="TextBox 73">
          <a:extLst>
            <a:ext uri="{FF2B5EF4-FFF2-40B4-BE49-F238E27FC236}">
              <a16:creationId xmlns="" xmlns:a16="http://schemas.microsoft.com/office/drawing/2014/main" id="{EE8489A7-9445-4464-8B21-C97A873AAC6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8" name="TextBox 73">
          <a:extLst>
            <a:ext uri="{FF2B5EF4-FFF2-40B4-BE49-F238E27FC236}">
              <a16:creationId xmlns="" xmlns:a16="http://schemas.microsoft.com/office/drawing/2014/main" id="{CC9F1C7A-A499-45ED-9D18-EF42D74D3C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09" name="TextBox 73">
          <a:extLst>
            <a:ext uri="{FF2B5EF4-FFF2-40B4-BE49-F238E27FC236}">
              <a16:creationId xmlns="" xmlns:a16="http://schemas.microsoft.com/office/drawing/2014/main" id="{107460D6-55F5-492B-AA8E-60A9A450047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0" name="TextBox 73">
          <a:extLst>
            <a:ext uri="{FF2B5EF4-FFF2-40B4-BE49-F238E27FC236}">
              <a16:creationId xmlns="" xmlns:a16="http://schemas.microsoft.com/office/drawing/2014/main" id="{56756067-2F22-49D9-B1C8-C528A85B682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1" name="TextBox 73">
          <a:extLst>
            <a:ext uri="{FF2B5EF4-FFF2-40B4-BE49-F238E27FC236}">
              <a16:creationId xmlns="" xmlns:a16="http://schemas.microsoft.com/office/drawing/2014/main" id="{458D97C3-FFD2-4E0D-B531-2FF22A5890A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2" name="TextBox 73">
          <a:extLst>
            <a:ext uri="{FF2B5EF4-FFF2-40B4-BE49-F238E27FC236}">
              <a16:creationId xmlns="" xmlns:a16="http://schemas.microsoft.com/office/drawing/2014/main" id="{9247D29E-BC1B-472A-B8AD-CFA6D855359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3" name="TextBox 73">
          <a:extLst>
            <a:ext uri="{FF2B5EF4-FFF2-40B4-BE49-F238E27FC236}">
              <a16:creationId xmlns="" xmlns:a16="http://schemas.microsoft.com/office/drawing/2014/main" id="{7C126FE1-DD9C-400E-B539-29240A5CA1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4" name="TextBox 73">
          <a:extLst>
            <a:ext uri="{FF2B5EF4-FFF2-40B4-BE49-F238E27FC236}">
              <a16:creationId xmlns="" xmlns:a16="http://schemas.microsoft.com/office/drawing/2014/main" id="{78472BB5-6AFA-428F-8643-FC328EECEE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5" name="TextBox 73">
          <a:extLst>
            <a:ext uri="{FF2B5EF4-FFF2-40B4-BE49-F238E27FC236}">
              <a16:creationId xmlns="" xmlns:a16="http://schemas.microsoft.com/office/drawing/2014/main" id="{42A9D05E-916F-4FA7-927C-EE20D94705C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6" name="TextBox 73">
          <a:extLst>
            <a:ext uri="{FF2B5EF4-FFF2-40B4-BE49-F238E27FC236}">
              <a16:creationId xmlns="" xmlns:a16="http://schemas.microsoft.com/office/drawing/2014/main" id="{6B5ED747-90E4-4F67-B26B-F8B30FA0238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7" name="TextBox 73">
          <a:extLst>
            <a:ext uri="{FF2B5EF4-FFF2-40B4-BE49-F238E27FC236}">
              <a16:creationId xmlns="" xmlns:a16="http://schemas.microsoft.com/office/drawing/2014/main" id="{B0B97855-4387-437C-B6D3-3A6E13318E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8" name="TextBox 73">
          <a:extLst>
            <a:ext uri="{FF2B5EF4-FFF2-40B4-BE49-F238E27FC236}">
              <a16:creationId xmlns="" xmlns:a16="http://schemas.microsoft.com/office/drawing/2014/main" id="{5EA23686-8696-42F5-A178-651C08A31B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19" name="TextBox 73">
          <a:extLst>
            <a:ext uri="{FF2B5EF4-FFF2-40B4-BE49-F238E27FC236}">
              <a16:creationId xmlns="" xmlns:a16="http://schemas.microsoft.com/office/drawing/2014/main" id="{FF0725E4-A706-4AA9-8BA7-11EAA85EBD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0" name="TextBox 73">
          <a:extLst>
            <a:ext uri="{FF2B5EF4-FFF2-40B4-BE49-F238E27FC236}">
              <a16:creationId xmlns="" xmlns:a16="http://schemas.microsoft.com/office/drawing/2014/main" id="{F90DA3AF-D2CF-4C73-8043-9ECBCC4335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1" name="TextBox 73">
          <a:extLst>
            <a:ext uri="{FF2B5EF4-FFF2-40B4-BE49-F238E27FC236}">
              <a16:creationId xmlns="" xmlns:a16="http://schemas.microsoft.com/office/drawing/2014/main" id="{18EF7547-4AE1-4E34-87EB-623C57CBD6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2" name="TextBox 73">
          <a:extLst>
            <a:ext uri="{FF2B5EF4-FFF2-40B4-BE49-F238E27FC236}">
              <a16:creationId xmlns="" xmlns:a16="http://schemas.microsoft.com/office/drawing/2014/main" id="{C899C0DE-1484-4BCC-9523-95998BD9C6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3" name="TextBox 73">
          <a:extLst>
            <a:ext uri="{FF2B5EF4-FFF2-40B4-BE49-F238E27FC236}">
              <a16:creationId xmlns="" xmlns:a16="http://schemas.microsoft.com/office/drawing/2014/main" id="{29630783-1AFB-48AF-A76A-1A58C5AFD3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4" name="TextBox 73">
          <a:extLst>
            <a:ext uri="{FF2B5EF4-FFF2-40B4-BE49-F238E27FC236}">
              <a16:creationId xmlns="" xmlns:a16="http://schemas.microsoft.com/office/drawing/2014/main" id="{C01E3A5F-13B6-458A-837A-1324507D7AA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5" name="TextBox 73">
          <a:extLst>
            <a:ext uri="{FF2B5EF4-FFF2-40B4-BE49-F238E27FC236}">
              <a16:creationId xmlns="" xmlns:a16="http://schemas.microsoft.com/office/drawing/2014/main" id="{071BD39A-3CA9-46F1-9218-8D58F4F7E87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6" name="TextBox 73">
          <a:extLst>
            <a:ext uri="{FF2B5EF4-FFF2-40B4-BE49-F238E27FC236}">
              <a16:creationId xmlns="" xmlns:a16="http://schemas.microsoft.com/office/drawing/2014/main" id="{8649039B-04DC-4F01-8E4B-3B27FD85B4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7" name="TextBox 73">
          <a:extLst>
            <a:ext uri="{FF2B5EF4-FFF2-40B4-BE49-F238E27FC236}">
              <a16:creationId xmlns="" xmlns:a16="http://schemas.microsoft.com/office/drawing/2014/main" id="{89E03888-3649-4238-AA9F-9A37EC63EE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8" name="TextBox 73">
          <a:extLst>
            <a:ext uri="{FF2B5EF4-FFF2-40B4-BE49-F238E27FC236}">
              <a16:creationId xmlns="" xmlns:a16="http://schemas.microsoft.com/office/drawing/2014/main" id="{50004A41-43AE-45DE-927B-0814AD09266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29" name="TextBox 73">
          <a:extLst>
            <a:ext uri="{FF2B5EF4-FFF2-40B4-BE49-F238E27FC236}">
              <a16:creationId xmlns="" xmlns:a16="http://schemas.microsoft.com/office/drawing/2014/main" id="{08712317-4985-41B5-BE37-F3FC6EF2F8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0" name="TextBox 73">
          <a:extLst>
            <a:ext uri="{FF2B5EF4-FFF2-40B4-BE49-F238E27FC236}">
              <a16:creationId xmlns="" xmlns:a16="http://schemas.microsoft.com/office/drawing/2014/main" id="{51D4E60A-D8C3-4DAF-9C66-6AD204CA2A1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1" name="TextBox 73">
          <a:extLst>
            <a:ext uri="{FF2B5EF4-FFF2-40B4-BE49-F238E27FC236}">
              <a16:creationId xmlns="" xmlns:a16="http://schemas.microsoft.com/office/drawing/2014/main" id="{C3BE9DDD-51C8-497B-8516-C471941626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2" name="TextBox 73">
          <a:extLst>
            <a:ext uri="{FF2B5EF4-FFF2-40B4-BE49-F238E27FC236}">
              <a16:creationId xmlns="" xmlns:a16="http://schemas.microsoft.com/office/drawing/2014/main" id="{38704C9E-6EB3-4E04-92A6-4800E1A9140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3" name="TextBox 73">
          <a:extLst>
            <a:ext uri="{FF2B5EF4-FFF2-40B4-BE49-F238E27FC236}">
              <a16:creationId xmlns="" xmlns:a16="http://schemas.microsoft.com/office/drawing/2014/main" id="{D8D1EA3D-128F-472F-986C-79097857DEE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4" name="TextBox 73">
          <a:extLst>
            <a:ext uri="{FF2B5EF4-FFF2-40B4-BE49-F238E27FC236}">
              <a16:creationId xmlns="" xmlns:a16="http://schemas.microsoft.com/office/drawing/2014/main" id="{8EF398EE-DC8C-4459-8DE6-EE16FE88DC3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5" name="TextBox 73">
          <a:extLst>
            <a:ext uri="{FF2B5EF4-FFF2-40B4-BE49-F238E27FC236}">
              <a16:creationId xmlns="" xmlns:a16="http://schemas.microsoft.com/office/drawing/2014/main" id="{EC000CD1-A8AF-42F6-B611-0E61D142A7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6" name="TextBox 73">
          <a:extLst>
            <a:ext uri="{FF2B5EF4-FFF2-40B4-BE49-F238E27FC236}">
              <a16:creationId xmlns="" xmlns:a16="http://schemas.microsoft.com/office/drawing/2014/main" id="{067CFB70-AA82-4EF0-8896-36BBE30B69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7" name="TextBox 73">
          <a:extLst>
            <a:ext uri="{FF2B5EF4-FFF2-40B4-BE49-F238E27FC236}">
              <a16:creationId xmlns="" xmlns:a16="http://schemas.microsoft.com/office/drawing/2014/main" id="{86925BD1-F8BF-4F65-8B63-3483BEBDC9E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8" name="TextBox 73">
          <a:extLst>
            <a:ext uri="{FF2B5EF4-FFF2-40B4-BE49-F238E27FC236}">
              <a16:creationId xmlns="" xmlns:a16="http://schemas.microsoft.com/office/drawing/2014/main" id="{EFB7DDEE-F665-4751-96DA-F578111B42E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39" name="TextBox 73">
          <a:extLst>
            <a:ext uri="{FF2B5EF4-FFF2-40B4-BE49-F238E27FC236}">
              <a16:creationId xmlns="" xmlns:a16="http://schemas.microsoft.com/office/drawing/2014/main" id="{C5CD02CD-9489-46FD-AD17-C75916815B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0" name="TextBox 73">
          <a:extLst>
            <a:ext uri="{FF2B5EF4-FFF2-40B4-BE49-F238E27FC236}">
              <a16:creationId xmlns="" xmlns:a16="http://schemas.microsoft.com/office/drawing/2014/main" id="{0322355F-E041-43D2-B6BE-0A870E4D947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1" name="TextBox 73">
          <a:extLst>
            <a:ext uri="{FF2B5EF4-FFF2-40B4-BE49-F238E27FC236}">
              <a16:creationId xmlns="" xmlns:a16="http://schemas.microsoft.com/office/drawing/2014/main" id="{BB159244-EEEB-4A2E-AE9D-33D1A9CA095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2" name="TextBox 73">
          <a:extLst>
            <a:ext uri="{FF2B5EF4-FFF2-40B4-BE49-F238E27FC236}">
              <a16:creationId xmlns="" xmlns:a16="http://schemas.microsoft.com/office/drawing/2014/main" id="{6247FEFD-39E3-4E9D-9280-6DB6064BFEC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3" name="TextBox 73">
          <a:extLst>
            <a:ext uri="{FF2B5EF4-FFF2-40B4-BE49-F238E27FC236}">
              <a16:creationId xmlns="" xmlns:a16="http://schemas.microsoft.com/office/drawing/2014/main" id="{8B6B0899-9E44-4769-9AA1-A18A59F587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4" name="TextBox 73">
          <a:extLst>
            <a:ext uri="{FF2B5EF4-FFF2-40B4-BE49-F238E27FC236}">
              <a16:creationId xmlns="" xmlns:a16="http://schemas.microsoft.com/office/drawing/2014/main" id="{232BE292-E46E-4C4C-A040-61830CB6CC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5" name="TextBox 73">
          <a:extLst>
            <a:ext uri="{FF2B5EF4-FFF2-40B4-BE49-F238E27FC236}">
              <a16:creationId xmlns="" xmlns:a16="http://schemas.microsoft.com/office/drawing/2014/main" id="{4E7304D9-37C9-45D6-A5C5-CA69503A58E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6" name="TextBox 73">
          <a:extLst>
            <a:ext uri="{FF2B5EF4-FFF2-40B4-BE49-F238E27FC236}">
              <a16:creationId xmlns="" xmlns:a16="http://schemas.microsoft.com/office/drawing/2014/main" id="{06E31A64-035B-44C3-9848-9626FA8B12C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7" name="TextBox 73">
          <a:extLst>
            <a:ext uri="{FF2B5EF4-FFF2-40B4-BE49-F238E27FC236}">
              <a16:creationId xmlns="" xmlns:a16="http://schemas.microsoft.com/office/drawing/2014/main" id="{9FDABFD8-7ED5-47C6-9538-0020B2430B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8" name="TextBox 73">
          <a:extLst>
            <a:ext uri="{FF2B5EF4-FFF2-40B4-BE49-F238E27FC236}">
              <a16:creationId xmlns="" xmlns:a16="http://schemas.microsoft.com/office/drawing/2014/main" id="{ED135EA5-0678-48CD-A3BA-08EF1C63B9D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49" name="TextBox 73">
          <a:extLst>
            <a:ext uri="{FF2B5EF4-FFF2-40B4-BE49-F238E27FC236}">
              <a16:creationId xmlns="" xmlns:a16="http://schemas.microsoft.com/office/drawing/2014/main" id="{17D510CD-54E8-4DE0-94E8-370D69A7188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0" name="TextBox 73">
          <a:extLst>
            <a:ext uri="{FF2B5EF4-FFF2-40B4-BE49-F238E27FC236}">
              <a16:creationId xmlns="" xmlns:a16="http://schemas.microsoft.com/office/drawing/2014/main" id="{51A0FFDA-DB0B-45E0-896F-C29906A7400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1" name="TextBox 73">
          <a:extLst>
            <a:ext uri="{FF2B5EF4-FFF2-40B4-BE49-F238E27FC236}">
              <a16:creationId xmlns="" xmlns:a16="http://schemas.microsoft.com/office/drawing/2014/main" id="{4A3F3A40-4365-4884-9F8B-DB8C9E9BE44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2" name="TextBox 73">
          <a:extLst>
            <a:ext uri="{FF2B5EF4-FFF2-40B4-BE49-F238E27FC236}">
              <a16:creationId xmlns="" xmlns:a16="http://schemas.microsoft.com/office/drawing/2014/main" id="{8B9A8134-6DDF-4132-9481-3E27A21D52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3" name="TextBox 73">
          <a:extLst>
            <a:ext uri="{FF2B5EF4-FFF2-40B4-BE49-F238E27FC236}">
              <a16:creationId xmlns="" xmlns:a16="http://schemas.microsoft.com/office/drawing/2014/main" id="{21764AA5-BB8C-4EC0-A3CD-8A3ED1E471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4" name="TextBox 73">
          <a:extLst>
            <a:ext uri="{FF2B5EF4-FFF2-40B4-BE49-F238E27FC236}">
              <a16:creationId xmlns="" xmlns:a16="http://schemas.microsoft.com/office/drawing/2014/main" id="{F0500638-90A5-496B-903B-69AF4FFCAB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5" name="TextBox 73">
          <a:extLst>
            <a:ext uri="{FF2B5EF4-FFF2-40B4-BE49-F238E27FC236}">
              <a16:creationId xmlns="" xmlns:a16="http://schemas.microsoft.com/office/drawing/2014/main" id="{B7E3E0EC-038F-4F1A-B80F-270688B987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6" name="TextBox 73">
          <a:extLst>
            <a:ext uri="{FF2B5EF4-FFF2-40B4-BE49-F238E27FC236}">
              <a16:creationId xmlns="" xmlns:a16="http://schemas.microsoft.com/office/drawing/2014/main" id="{ED8F79D0-DD14-48D0-ACCC-3A85C01102E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7" name="TextBox 73">
          <a:extLst>
            <a:ext uri="{FF2B5EF4-FFF2-40B4-BE49-F238E27FC236}">
              <a16:creationId xmlns="" xmlns:a16="http://schemas.microsoft.com/office/drawing/2014/main" id="{BD3F03BB-FCF3-487C-B4C9-CF67FCB2B6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8" name="TextBox 73">
          <a:extLst>
            <a:ext uri="{FF2B5EF4-FFF2-40B4-BE49-F238E27FC236}">
              <a16:creationId xmlns="" xmlns:a16="http://schemas.microsoft.com/office/drawing/2014/main" id="{CE4DF25B-CA12-411D-8C47-1CA02AEFB1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59" name="TextBox 73">
          <a:extLst>
            <a:ext uri="{FF2B5EF4-FFF2-40B4-BE49-F238E27FC236}">
              <a16:creationId xmlns="" xmlns:a16="http://schemas.microsoft.com/office/drawing/2014/main" id="{A0F0BB8A-4734-499E-BE7D-755A375CFF1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0" name="TextBox 73">
          <a:extLst>
            <a:ext uri="{FF2B5EF4-FFF2-40B4-BE49-F238E27FC236}">
              <a16:creationId xmlns="" xmlns:a16="http://schemas.microsoft.com/office/drawing/2014/main" id="{AED19E12-3A8A-498B-9BE1-6758BA7917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1" name="TextBox 73">
          <a:extLst>
            <a:ext uri="{FF2B5EF4-FFF2-40B4-BE49-F238E27FC236}">
              <a16:creationId xmlns="" xmlns:a16="http://schemas.microsoft.com/office/drawing/2014/main" id="{5DF871E4-C821-4CFF-9DE6-640324D5CA1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2" name="TextBox 73">
          <a:extLst>
            <a:ext uri="{FF2B5EF4-FFF2-40B4-BE49-F238E27FC236}">
              <a16:creationId xmlns="" xmlns:a16="http://schemas.microsoft.com/office/drawing/2014/main" id="{D3A16346-FF37-43F2-B3C8-87746D6F0D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3" name="TextBox 73">
          <a:extLst>
            <a:ext uri="{FF2B5EF4-FFF2-40B4-BE49-F238E27FC236}">
              <a16:creationId xmlns="" xmlns:a16="http://schemas.microsoft.com/office/drawing/2014/main" id="{1E5A78CA-8C20-4E9C-A61E-B5982AA98D9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4" name="TextBox 73">
          <a:extLst>
            <a:ext uri="{FF2B5EF4-FFF2-40B4-BE49-F238E27FC236}">
              <a16:creationId xmlns="" xmlns:a16="http://schemas.microsoft.com/office/drawing/2014/main" id="{53F8D256-DF85-441C-BB9B-7430DA9A200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5" name="TextBox 73">
          <a:extLst>
            <a:ext uri="{FF2B5EF4-FFF2-40B4-BE49-F238E27FC236}">
              <a16:creationId xmlns="" xmlns:a16="http://schemas.microsoft.com/office/drawing/2014/main" id="{FB7812EB-7FD8-48A8-93B3-F21AB1D69D9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6" name="TextBox 73">
          <a:extLst>
            <a:ext uri="{FF2B5EF4-FFF2-40B4-BE49-F238E27FC236}">
              <a16:creationId xmlns="" xmlns:a16="http://schemas.microsoft.com/office/drawing/2014/main" id="{1BB776A6-6731-4AAA-968C-D84C8C7C72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7" name="TextBox 73">
          <a:extLst>
            <a:ext uri="{FF2B5EF4-FFF2-40B4-BE49-F238E27FC236}">
              <a16:creationId xmlns="" xmlns:a16="http://schemas.microsoft.com/office/drawing/2014/main" id="{B30F9375-7D2C-49AE-A861-F3F5C6AC3B5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8" name="TextBox 73">
          <a:extLst>
            <a:ext uri="{FF2B5EF4-FFF2-40B4-BE49-F238E27FC236}">
              <a16:creationId xmlns="" xmlns:a16="http://schemas.microsoft.com/office/drawing/2014/main" id="{89FAF4A3-BB5D-4F15-8BBF-D0D758CED22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69" name="TextBox 73">
          <a:extLst>
            <a:ext uri="{FF2B5EF4-FFF2-40B4-BE49-F238E27FC236}">
              <a16:creationId xmlns="" xmlns:a16="http://schemas.microsoft.com/office/drawing/2014/main" id="{FE3374A7-6017-4865-96D0-38B35D144C6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0" name="TextBox 73">
          <a:extLst>
            <a:ext uri="{FF2B5EF4-FFF2-40B4-BE49-F238E27FC236}">
              <a16:creationId xmlns="" xmlns:a16="http://schemas.microsoft.com/office/drawing/2014/main" id="{647DB924-4286-4152-AEAF-44983065E4D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1" name="TextBox 73">
          <a:extLst>
            <a:ext uri="{FF2B5EF4-FFF2-40B4-BE49-F238E27FC236}">
              <a16:creationId xmlns="" xmlns:a16="http://schemas.microsoft.com/office/drawing/2014/main" id="{3C7B7BEC-00B1-4FB7-A8D2-AAD8BAE5DC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2" name="TextBox 73">
          <a:extLst>
            <a:ext uri="{FF2B5EF4-FFF2-40B4-BE49-F238E27FC236}">
              <a16:creationId xmlns="" xmlns:a16="http://schemas.microsoft.com/office/drawing/2014/main" id="{88EAD7A8-5C91-412D-903F-0694A845AB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3" name="TextBox 73">
          <a:extLst>
            <a:ext uri="{FF2B5EF4-FFF2-40B4-BE49-F238E27FC236}">
              <a16:creationId xmlns="" xmlns:a16="http://schemas.microsoft.com/office/drawing/2014/main" id="{A8960E6C-D94A-43D6-8824-86160C9846A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4" name="TextBox 73">
          <a:extLst>
            <a:ext uri="{FF2B5EF4-FFF2-40B4-BE49-F238E27FC236}">
              <a16:creationId xmlns="" xmlns:a16="http://schemas.microsoft.com/office/drawing/2014/main" id="{F7ADD9E6-7053-41DE-9436-B9C7AFEE8D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5" name="TextBox 73">
          <a:extLst>
            <a:ext uri="{FF2B5EF4-FFF2-40B4-BE49-F238E27FC236}">
              <a16:creationId xmlns="" xmlns:a16="http://schemas.microsoft.com/office/drawing/2014/main" id="{A5D5797B-B355-4DAB-892F-904EE371CE3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6" name="TextBox 73">
          <a:extLst>
            <a:ext uri="{FF2B5EF4-FFF2-40B4-BE49-F238E27FC236}">
              <a16:creationId xmlns="" xmlns:a16="http://schemas.microsoft.com/office/drawing/2014/main" id="{1421FDA7-8EC9-4AF8-B1CA-016B4937780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7" name="TextBox 73">
          <a:extLst>
            <a:ext uri="{FF2B5EF4-FFF2-40B4-BE49-F238E27FC236}">
              <a16:creationId xmlns="" xmlns:a16="http://schemas.microsoft.com/office/drawing/2014/main" id="{B42C7FC1-9D4D-4B0E-BB9F-197D66BCBCB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8" name="TextBox 73">
          <a:extLst>
            <a:ext uri="{FF2B5EF4-FFF2-40B4-BE49-F238E27FC236}">
              <a16:creationId xmlns="" xmlns:a16="http://schemas.microsoft.com/office/drawing/2014/main" id="{DD211031-5CDF-4C2F-8C2B-AF6C7AE54A8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79" name="TextBox 73">
          <a:extLst>
            <a:ext uri="{FF2B5EF4-FFF2-40B4-BE49-F238E27FC236}">
              <a16:creationId xmlns="" xmlns:a16="http://schemas.microsoft.com/office/drawing/2014/main" id="{6C8907B7-D3A9-4593-9019-D77AA0D51E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0" name="TextBox 73">
          <a:extLst>
            <a:ext uri="{FF2B5EF4-FFF2-40B4-BE49-F238E27FC236}">
              <a16:creationId xmlns="" xmlns:a16="http://schemas.microsoft.com/office/drawing/2014/main" id="{8446C311-0081-4782-A960-75366264868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1" name="TextBox 73">
          <a:extLst>
            <a:ext uri="{FF2B5EF4-FFF2-40B4-BE49-F238E27FC236}">
              <a16:creationId xmlns="" xmlns:a16="http://schemas.microsoft.com/office/drawing/2014/main" id="{4E69BF27-CAF2-4790-93A4-7CD96E73A0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2" name="TextBox 73">
          <a:extLst>
            <a:ext uri="{FF2B5EF4-FFF2-40B4-BE49-F238E27FC236}">
              <a16:creationId xmlns="" xmlns:a16="http://schemas.microsoft.com/office/drawing/2014/main" id="{5655D2F1-0673-4A57-B90F-E740E1FA1C1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3" name="TextBox 73">
          <a:extLst>
            <a:ext uri="{FF2B5EF4-FFF2-40B4-BE49-F238E27FC236}">
              <a16:creationId xmlns="" xmlns:a16="http://schemas.microsoft.com/office/drawing/2014/main" id="{EC495A73-7E72-4975-B965-8949638741F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4" name="TextBox 73">
          <a:extLst>
            <a:ext uri="{FF2B5EF4-FFF2-40B4-BE49-F238E27FC236}">
              <a16:creationId xmlns="" xmlns:a16="http://schemas.microsoft.com/office/drawing/2014/main" id="{8D63C819-B7DE-41EA-A717-FF60CF2A572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5" name="TextBox 73">
          <a:extLst>
            <a:ext uri="{FF2B5EF4-FFF2-40B4-BE49-F238E27FC236}">
              <a16:creationId xmlns="" xmlns:a16="http://schemas.microsoft.com/office/drawing/2014/main" id="{61B4330A-0008-44C4-8B91-B762E57DD80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6" name="TextBox 73">
          <a:extLst>
            <a:ext uri="{FF2B5EF4-FFF2-40B4-BE49-F238E27FC236}">
              <a16:creationId xmlns="" xmlns:a16="http://schemas.microsoft.com/office/drawing/2014/main" id="{0DC10376-89AC-41C1-A006-A320F6BCD09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7" name="TextBox 73">
          <a:extLst>
            <a:ext uri="{FF2B5EF4-FFF2-40B4-BE49-F238E27FC236}">
              <a16:creationId xmlns="" xmlns:a16="http://schemas.microsoft.com/office/drawing/2014/main" id="{AE98CB52-E853-4EE3-9BF7-116BD421D50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8" name="TextBox 73">
          <a:extLst>
            <a:ext uri="{FF2B5EF4-FFF2-40B4-BE49-F238E27FC236}">
              <a16:creationId xmlns="" xmlns:a16="http://schemas.microsoft.com/office/drawing/2014/main" id="{D99D6EB4-C871-4674-AA15-2C8FE4257A4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89" name="TextBox 73">
          <a:extLst>
            <a:ext uri="{FF2B5EF4-FFF2-40B4-BE49-F238E27FC236}">
              <a16:creationId xmlns="" xmlns:a16="http://schemas.microsoft.com/office/drawing/2014/main" id="{681E540E-CB43-47A3-A002-839BDE0DE3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0" name="TextBox 73">
          <a:extLst>
            <a:ext uri="{FF2B5EF4-FFF2-40B4-BE49-F238E27FC236}">
              <a16:creationId xmlns="" xmlns:a16="http://schemas.microsoft.com/office/drawing/2014/main" id="{7FD18AB1-9025-45B8-A221-34FEBE5DD97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1" name="TextBox 73">
          <a:extLst>
            <a:ext uri="{FF2B5EF4-FFF2-40B4-BE49-F238E27FC236}">
              <a16:creationId xmlns="" xmlns:a16="http://schemas.microsoft.com/office/drawing/2014/main" id="{F24DEDA5-1B05-47EF-8A8F-EF621A6103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2" name="TextBox 73">
          <a:extLst>
            <a:ext uri="{FF2B5EF4-FFF2-40B4-BE49-F238E27FC236}">
              <a16:creationId xmlns="" xmlns:a16="http://schemas.microsoft.com/office/drawing/2014/main" id="{BDE563F6-3E64-4453-AFB7-3103EC22A1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3" name="TextBox 73">
          <a:extLst>
            <a:ext uri="{FF2B5EF4-FFF2-40B4-BE49-F238E27FC236}">
              <a16:creationId xmlns="" xmlns:a16="http://schemas.microsoft.com/office/drawing/2014/main" id="{7BD516C1-C360-4725-B3A0-DF33518E1EC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4" name="TextBox 73">
          <a:extLst>
            <a:ext uri="{FF2B5EF4-FFF2-40B4-BE49-F238E27FC236}">
              <a16:creationId xmlns="" xmlns:a16="http://schemas.microsoft.com/office/drawing/2014/main" id="{B4E4AE94-E981-4DE6-B6E2-30DE13BD04B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5" name="TextBox 73">
          <a:extLst>
            <a:ext uri="{FF2B5EF4-FFF2-40B4-BE49-F238E27FC236}">
              <a16:creationId xmlns="" xmlns:a16="http://schemas.microsoft.com/office/drawing/2014/main" id="{FD50C727-54D2-458A-A80B-1FA8286B5E3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6" name="TextBox 73">
          <a:extLst>
            <a:ext uri="{FF2B5EF4-FFF2-40B4-BE49-F238E27FC236}">
              <a16:creationId xmlns="" xmlns:a16="http://schemas.microsoft.com/office/drawing/2014/main" id="{4B4AE7F5-D2C9-4B09-A3E7-77AF65E913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7" name="TextBox 73">
          <a:extLst>
            <a:ext uri="{FF2B5EF4-FFF2-40B4-BE49-F238E27FC236}">
              <a16:creationId xmlns="" xmlns:a16="http://schemas.microsoft.com/office/drawing/2014/main" id="{97394109-6DEF-4570-A6CB-7245BDEAE65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8" name="TextBox 73">
          <a:extLst>
            <a:ext uri="{FF2B5EF4-FFF2-40B4-BE49-F238E27FC236}">
              <a16:creationId xmlns="" xmlns:a16="http://schemas.microsoft.com/office/drawing/2014/main" id="{F946B730-F8EA-4D66-8E4D-6FA392D06C2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299" name="TextBox 73">
          <a:extLst>
            <a:ext uri="{FF2B5EF4-FFF2-40B4-BE49-F238E27FC236}">
              <a16:creationId xmlns="" xmlns:a16="http://schemas.microsoft.com/office/drawing/2014/main" id="{C29D0D9D-7188-4868-98BC-4C36DD35F08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0" name="TextBox 73">
          <a:extLst>
            <a:ext uri="{FF2B5EF4-FFF2-40B4-BE49-F238E27FC236}">
              <a16:creationId xmlns="" xmlns:a16="http://schemas.microsoft.com/office/drawing/2014/main" id="{9CAA235E-2E69-4743-B441-D95990AAF95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1" name="TextBox 73">
          <a:extLst>
            <a:ext uri="{FF2B5EF4-FFF2-40B4-BE49-F238E27FC236}">
              <a16:creationId xmlns="" xmlns:a16="http://schemas.microsoft.com/office/drawing/2014/main" id="{A4231C1C-B998-4ED0-AE02-1FCE87EBDDB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2" name="TextBox 73">
          <a:extLst>
            <a:ext uri="{FF2B5EF4-FFF2-40B4-BE49-F238E27FC236}">
              <a16:creationId xmlns="" xmlns:a16="http://schemas.microsoft.com/office/drawing/2014/main" id="{D6CB2EF4-E9C7-46D5-BCEC-5CCEB7605E4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3" name="TextBox 73">
          <a:extLst>
            <a:ext uri="{FF2B5EF4-FFF2-40B4-BE49-F238E27FC236}">
              <a16:creationId xmlns="" xmlns:a16="http://schemas.microsoft.com/office/drawing/2014/main" id="{D73C72D6-7E67-40B4-A50F-56E243630D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4" name="TextBox 73">
          <a:extLst>
            <a:ext uri="{FF2B5EF4-FFF2-40B4-BE49-F238E27FC236}">
              <a16:creationId xmlns="" xmlns:a16="http://schemas.microsoft.com/office/drawing/2014/main" id="{ACB9820F-6599-433C-9BE3-FFAB663C64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5" name="TextBox 73">
          <a:extLst>
            <a:ext uri="{FF2B5EF4-FFF2-40B4-BE49-F238E27FC236}">
              <a16:creationId xmlns="" xmlns:a16="http://schemas.microsoft.com/office/drawing/2014/main" id="{62BE7CCF-0183-4E1D-8089-1A3363CBDB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6" name="TextBox 73">
          <a:extLst>
            <a:ext uri="{FF2B5EF4-FFF2-40B4-BE49-F238E27FC236}">
              <a16:creationId xmlns="" xmlns:a16="http://schemas.microsoft.com/office/drawing/2014/main" id="{CA0CC027-8AA5-44DC-BF2D-EBD75910DF1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7" name="TextBox 73">
          <a:extLst>
            <a:ext uri="{FF2B5EF4-FFF2-40B4-BE49-F238E27FC236}">
              <a16:creationId xmlns="" xmlns:a16="http://schemas.microsoft.com/office/drawing/2014/main" id="{383311E1-9CD6-43A9-B2F9-59CC5B3497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8" name="TextBox 73">
          <a:extLst>
            <a:ext uri="{FF2B5EF4-FFF2-40B4-BE49-F238E27FC236}">
              <a16:creationId xmlns="" xmlns:a16="http://schemas.microsoft.com/office/drawing/2014/main" id="{154BBCA3-3647-484A-A9E0-296E7C841EB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09" name="TextBox 73">
          <a:extLst>
            <a:ext uri="{FF2B5EF4-FFF2-40B4-BE49-F238E27FC236}">
              <a16:creationId xmlns="" xmlns:a16="http://schemas.microsoft.com/office/drawing/2014/main" id="{F935C409-428B-487F-A05B-ABAC4BD9A8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0" name="TextBox 73">
          <a:extLst>
            <a:ext uri="{FF2B5EF4-FFF2-40B4-BE49-F238E27FC236}">
              <a16:creationId xmlns="" xmlns:a16="http://schemas.microsoft.com/office/drawing/2014/main" id="{2114D93C-5E50-4EF6-84D1-1721E3945DE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1" name="TextBox 73">
          <a:extLst>
            <a:ext uri="{FF2B5EF4-FFF2-40B4-BE49-F238E27FC236}">
              <a16:creationId xmlns="" xmlns:a16="http://schemas.microsoft.com/office/drawing/2014/main" id="{39DBCCD2-D618-4F3B-82F2-0DA3C76D7AB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2" name="TextBox 73">
          <a:extLst>
            <a:ext uri="{FF2B5EF4-FFF2-40B4-BE49-F238E27FC236}">
              <a16:creationId xmlns="" xmlns:a16="http://schemas.microsoft.com/office/drawing/2014/main" id="{DE677E4E-E24E-468C-AC48-06F63BD3D7C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3" name="TextBox 73">
          <a:extLst>
            <a:ext uri="{FF2B5EF4-FFF2-40B4-BE49-F238E27FC236}">
              <a16:creationId xmlns="" xmlns:a16="http://schemas.microsoft.com/office/drawing/2014/main" id="{3035B9E1-93B5-4D75-8E47-39B825A958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4" name="TextBox 73">
          <a:extLst>
            <a:ext uri="{FF2B5EF4-FFF2-40B4-BE49-F238E27FC236}">
              <a16:creationId xmlns="" xmlns:a16="http://schemas.microsoft.com/office/drawing/2014/main" id="{F74CC1B4-FDA6-477D-8D35-41E8093FCCA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5" name="TextBox 73">
          <a:extLst>
            <a:ext uri="{FF2B5EF4-FFF2-40B4-BE49-F238E27FC236}">
              <a16:creationId xmlns="" xmlns:a16="http://schemas.microsoft.com/office/drawing/2014/main" id="{8547826F-0C23-406F-8B53-AF355E34A49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6" name="TextBox 73">
          <a:extLst>
            <a:ext uri="{FF2B5EF4-FFF2-40B4-BE49-F238E27FC236}">
              <a16:creationId xmlns="" xmlns:a16="http://schemas.microsoft.com/office/drawing/2014/main" id="{5BECBF86-6326-4DB8-8AD1-21C4C59A45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7" name="TextBox 73">
          <a:extLst>
            <a:ext uri="{FF2B5EF4-FFF2-40B4-BE49-F238E27FC236}">
              <a16:creationId xmlns="" xmlns:a16="http://schemas.microsoft.com/office/drawing/2014/main" id="{68F57561-0E6E-46E5-A116-2755B80CE42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8" name="TextBox 73">
          <a:extLst>
            <a:ext uri="{FF2B5EF4-FFF2-40B4-BE49-F238E27FC236}">
              <a16:creationId xmlns="" xmlns:a16="http://schemas.microsoft.com/office/drawing/2014/main" id="{2E4C6F13-C766-40A5-BD79-939B7A12E5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19" name="TextBox 73">
          <a:extLst>
            <a:ext uri="{FF2B5EF4-FFF2-40B4-BE49-F238E27FC236}">
              <a16:creationId xmlns="" xmlns:a16="http://schemas.microsoft.com/office/drawing/2014/main" id="{482AC722-0A8F-40E8-A89F-0C85973967A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0" name="TextBox 73">
          <a:extLst>
            <a:ext uri="{FF2B5EF4-FFF2-40B4-BE49-F238E27FC236}">
              <a16:creationId xmlns="" xmlns:a16="http://schemas.microsoft.com/office/drawing/2014/main" id="{6722D873-3896-4AB3-AF23-B2BB5A73371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1" name="TextBox 73">
          <a:extLst>
            <a:ext uri="{FF2B5EF4-FFF2-40B4-BE49-F238E27FC236}">
              <a16:creationId xmlns="" xmlns:a16="http://schemas.microsoft.com/office/drawing/2014/main" id="{ECD45545-6EF7-43C0-AB8D-32EC3E410E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2" name="TextBox 73">
          <a:extLst>
            <a:ext uri="{FF2B5EF4-FFF2-40B4-BE49-F238E27FC236}">
              <a16:creationId xmlns="" xmlns:a16="http://schemas.microsoft.com/office/drawing/2014/main" id="{69943BA0-D87A-4AC8-8007-F0ADAE9D88B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3" name="TextBox 73">
          <a:extLst>
            <a:ext uri="{FF2B5EF4-FFF2-40B4-BE49-F238E27FC236}">
              <a16:creationId xmlns="" xmlns:a16="http://schemas.microsoft.com/office/drawing/2014/main" id="{A2A40D8C-F4D9-4E86-A48A-87217BF46C0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4" name="TextBox 73">
          <a:extLst>
            <a:ext uri="{FF2B5EF4-FFF2-40B4-BE49-F238E27FC236}">
              <a16:creationId xmlns="" xmlns:a16="http://schemas.microsoft.com/office/drawing/2014/main" id="{5BBF9513-A52F-4738-A413-205992E3B21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5" name="TextBox 73">
          <a:extLst>
            <a:ext uri="{FF2B5EF4-FFF2-40B4-BE49-F238E27FC236}">
              <a16:creationId xmlns="" xmlns:a16="http://schemas.microsoft.com/office/drawing/2014/main" id="{E25A075E-6BDB-4848-9A93-67BC1FBF272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6" name="TextBox 73">
          <a:extLst>
            <a:ext uri="{FF2B5EF4-FFF2-40B4-BE49-F238E27FC236}">
              <a16:creationId xmlns="" xmlns:a16="http://schemas.microsoft.com/office/drawing/2014/main" id="{7C5C5D24-4CDC-4D05-9419-A6F9C7DCC52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7" name="TextBox 73">
          <a:extLst>
            <a:ext uri="{FF2B5EF4-FFF2-40B4-BE49-F238E27FC236}">
              <a16:creationId xmlns="" xmlns:a16="http://schemas.microsoft.com/office/drawing/2014/main" id="{1CD0C662-BBBD-4F9E-BCAC-F3043C5A73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8" name="TextBox 73">
          <a:extLst>
            <a:ext uri="{FF2B5EF4-FFF2-40B4-BE49-F238E27FC236}">
              <a16:creationId xmlns="" xmlns:a16="http://schemas.microsoft.com/office/drawing/2014/main" id="{A687A21B-288A-4152-B507-47468EC9672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29" name="TextBox 73">
          <a:extLst>
            <a:ext uri="{FF2B5EF4-FFF2-40B4-BE49-F238E27FC236}">
              <a16:creationId xmlns="" xmlns:a16="http://schemas.microsoft.com/office/drawing/2014/main" id="{D9545289-23FF-47A5-870E-5113694C42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0" name="TextBox 73">
          <a:extLst>
            <a:ext uri="{FF2B5EF4-FFF2-40B4-BE49-F238E27FC236}">
              <a16:creationId xmlns="" xmlns:a16="http://schemas.microsoft.com/office/drawing/2014/main" id="{2E0FB444-D245-46EA-B169-A4061C196D6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1" name="TextBox 73">
          <a:extLst>
            <a:ext uri="{FF2B5EF4-FFF2-40B4-BE49-F238E27FC236}">
              <a16:creationId xmlns="" xmlns:a16="http://schemas.microsoft.com/office/drawing/2014/main" id="{A672A0C0-5C04-48D4-B208-8782C082812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2" name="TextBox 73">
          <a:extLst>
            <a:ext uri="{FF2B5EF4-FFF2-40B4-BE49-F238E27FC236}">
              <a16:creationId xmlns="" xmlns:a16="http://schemas.microsoft.com/office/drawing/2014/main" id="{C0B68D37-E512-4FC6-90EC-C23AFD6144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3" name="TextBox 73">
          <a:extLst>
            <a:ext uri="{FF2B5EF4-FFF2-40B4-BE49-F238E27FC236}">
              <a16:creationId xmlns="" xmlns:a16="http://schemas.microsoft.com/office/drawing/2014/main" id="{ED7DA367-0778-4320-A265-4AC37172FAD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4" name="TextBox 73">
          <a:extLst>
            <a:ext uri="{FF2B5EF4-FFF2-40B4-BE49-F238E27FC236}">
              <a16:creationId xmlns="" xmlns:a16="http://schemas.microsoft.com/office/drawing/2014/main" id="{29EE1600-5B53-4FA6-B43F-29837D1AD20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5" name="TextBox 73">
          <a:extLst>
            <a:ext uri="{FF2B5EF4-FFF2-40B4-BE49-F238E27FC236}">
              <a16:creationId xmlns="" xmlns:a16="http://schemas.microsoft.com/office/drawing/2014/main" id="{A9C277B7-C7D1-49BC-958F-80C2AE7B20D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6" name="TextBox 73">
          <a:extLst>
            <a:ext uri="{FF2B5EF4-FFF2-40B4-BE49-F238E27FC236}">
              <a16:creationId xmlns="" xmlns:a16="http://schemas.microsoft.com/office/drawing/2014/main" id="{241019A9-99EC-4CDD-9998-F50161C003D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7" name="TextBox 73">
          <a:extLst>
            <a:ext uri="{FF2B5EF4-FFF2-40B4-BE49-F238E27FC236}">
              <a16:creationId xmlns="" xmlns:a16="http://schemas.microsoft.com/office/drawing/2014/main" id="{10023914-75AF-457D-9474-1F45C9BFC2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8" name="TextBox 73">
          <a:extLst>
            <a:ext uri="{FF2B5EF4-FFF2-40B4-BE49-F238E27FC236}">
              <a16:creationId xmlns="" xmlns:a16="http://schemas.microsoft.com/office/drawing/2014/main" id="{74036CE8-AFBE-4364-B230-07B301F27E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39" name="TextBox 73">
          <a:extLst>
            <a:ext uri="{FF2B5EF4-FFF2-40B4-BE49-F238E27FC236}">
              <a16:creationId xmlns="" xmlns:a16="http://schemas.microsoft.com/office/drawing/2014/main" id="{77634027-5D5B-46F8-8997-B9E4481D96D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0" name="TextBox 73">
          <a:extLst>
            <a:ext uri="{FF2B5EF4-FFF2-40B4-BE49-F238E27FC236}">
              <a16:creationId xmlns="" xmlns:a16="http://schemas.microsoft.com/office/drawing/2014/main" id="{23859609-15EB-4F93-B40D-B86CD89160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1" name="TextBox 73">
          <a:extLst>
            <a:ext uri="{FF2B5EF4-FFF2-40B4-BE49-F238E27FC236}">
              <a16:creationId xmlns="" xmlns:a16="http://schemas.microsoft.com/office/drawing/2014/main" id="{BACCA984-01F9-409B-8827-19ED684627A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2" name="TextBox 73">
          <a:extLst>
            <a:ext uri="{FF2B5EF4-FFF2-40B4-BE49-F238E27FC236}">
              <a16:creationId xmlns="" xmlns:a16="http://schemas.microsoft.com/office/drawing/2014/main" id="{0000435B-4C0D-4F97-A6A5-55E8C4DD701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3" name="TextBox 73">
          <a:extLst>
            <a:ext uri="{FF2B5EF4-FFF2-40B4-BE49-F238E27FC236}">
              <a16:creationId xmlns="" xmlns:a16="http://schemas.microsoft.com/office/drawing/2014/main" id="{C29819A1-2A0E-4411-88EF-E3465B274E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4" name="TextBox 73">
          <a:extLst>
            <a:ext uri="{FF2B5EF4-FFF2-40B4-BE49-F238E27FC236}">
              <a16:creationId xmlns="" xmlns:a16="http://schemas.microsoft.com/office/drawing/2014/main" id="{D4BD3C33-8686-4583-828F-92415A43539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5" name="TextBox 73">
          <a:extLst>
            <a:ext uri="{FF2B5EF4-FFF2-40B4-BE49-F238E27FC236}">
              <a16:creationId xmlns="" xmlns:a16="http://schemas.microsoft.com/office/drawing/2014/main" id="{A09D3FDE-F748-461A-958B-3B3753A8D4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6" name="TextBox 73">
          <a:extLst>
            <a:ext uri="{FF2B5EF4-FFF2-40B4-BE49-F238E27FC236}">
              <a16:creationId xmlns="" xmlns:a16="http://schemas.microsoft.com/office/drawing/2014/main" id="{D4833252-94A3-4F55-9CC1-82E278F6034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7" name="TextBox 73">
          <a:extLst>
            <a:ext uri="{FF2B5EF4-FFF2-40B4-BE49-F238E27FC236}">
              <a16:creationId xmlns="" xmlns:a16="http://schemas.microsoft.com/office/drawing/2014/main" id="{0FDE73DA-B34E-4068-B8FA-54AD424AF44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8" name="TextBox 73">
          <a:extLst>
            <a:ext uri="{FF2B5EF4-FFF2-40B4-BE49-F238E27FC236}">
              <a16:creationId xmlns="" xmlns:a16="http://schemas.microsoft.com/office/drawing/2014/main" id="{FB4EAF2B-CF03-44CF-A22C-663671ECC0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49" name="TextBox 73">
          <a:extLst>
            <a:ext uri="{FF2B5EF4-FFF2-40B4-BE49-F238E27FC236}">
              <a16:creationId xmlns="" xmlns:a16="http://schemas.microsoft.com/office/drawing/2014/main" id="{DDE02EE7-4EEE-4FBF-9116-86FE636DC9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0" name="TextBox 73">
          <a:extLst>
            <a:ext uri="{FF2B5EF4-FFF2-40B4-BE49-F238E27FC236}">
              <a16:creationId xmlns="" xmlns:a16="http://schemas.microsoft.com/office/drawing/2014/main" id="{B21AD9FF-2B3F-433B-8386-8E20126A210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1" name="TextBox 73">
          <a:extLst>
            <a:ext uri="{FF2B5EF4-FFF2-40B4-BE49-F238E27FC236}">
              <a16:creationId xmlns="" xmlns:a16="http://schemas.microsoft.com/office/drawing/2014/main" id="{DA71C1C3-CBE0-40D1-8E30-C819D7837C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2" name="TextBox 73">
          <a:extLst>
            <a:ext uri="{FF2B5EF4-FFF2-40B4-BE49-F238E27FC236}">
              <a16:creationId xmlns="" xmlns:a16="http://schemas.microsoft.com/office/drawing/2014/main" id="{9AE4ADBE-62FD-4784-923E-5536CBC118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3" name="TextBox 73">
          <a:extLst>
            <a:ext uri="{FF2B5EF4-FFF2-40B4-BE49-F238E27FC236}">
              <a16:creationId xmlns="" xmlns:a16="http://schemas.microsoft.com/office/drawing/2014/main" id="{8D1E40F0-16DD-4161-893A-DC5DFD30850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4" name="TextBox 73">
          <a:extLst>
            <a:ext uri="{FF2B5EF4-FFF2-40B4-BE49-F238E27FC236}">
              <a16:creationId xmlns="" xmlns:a16="http://schemas.microsoft.com/office/drawing/2014/main" id="{66C3840A-8633-4B5C-B073-EBAC5D0CD5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5" name="TextBox 73">
          <a:extLst>
            <a:ext uri="{FF2B5EF4-FFF2-40B4-BE49-F238E27FC236}">
              <a16:creationId xmlns="" xmlns:a16="http://schemas.microsoft.com/office/drawing/2014/main" id="{9F493931-1901-425F-9995-AD1D09576AC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6" name="TextBox 73">
          <a:extLst>
            <a:ext uri="{FF2B5EF4-FFF2-40B4-BE49-F238E27FC236}">
              <a16:creationId xmlns="" xmlns:a16="http://schemas.microsoft.com/office/drawing/2014/main" id="{C46F5492-5844-48D7-9B1E-4333F528451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7" name="TextBox 73">
          <a:extLst>
            <a:ext uri="{FF2B5EF4-FFF2-40B4-BE49-F238E27FC236}">
              <a16:creationId xmlns="" xmlns:a16="http://schemas.microsoft.com/office/drawing/2014/main" id="{BC1C0EE2-ACBF-4FD7-85EB-C682E39CF1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8" name="TextBox 73">
          <a:extLst>
            <a:ext uri="{FF2B5EF4-FFF2-40B4-BE49-F238E27FC236}">
              <a16:creationId xmlns="" xmlns:a16="http://schemas.microsoft.com/office/drawing/2014/main" id="{0F6A163A-EB9A-45A2-A71F-CB4A25C7005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59" name="TextBox 73">
          <a:extLst>
            <a:ext uri="{FF2B5EF4-FFF2-40B4-BE49-F238E27FC236}">
              <a16:creationId xmlns="" xmlns:a16="http://schemas.microsoft.com/office/drawing/2014/main" id="{35D833F0-16E9-41B7-805A-908C6028DA4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0" name="TextBox 73">
          <a:extLst>
            <a:ext uri="{FF2B5EF4-FFF2-40B4-BE49-F238E27FC236}">
              <a16:creationId xmlns="" xmlns:a16="http://schemas.microsoft.com/office/drawing/2014/main" id="{267DD897-D17E-48F7-9961-E6CAB54DDE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1" name="TextBox 73">
          <a:extLst>
            <a:ext uri="{FF2B5EF4-FFF2-40B4-BE49-F238E27FC236}">
              <a16:creationId xmlns="" xmlns:a16="http://schemas.microsoft.com/office/drawing/2014/main" id="{A696F4E8-98C4-4DF7-A563-28177E6FA96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2" name="TextBox 73">
          <a:extLst>
            <a:ext uri="{FF2B5EF4-FFF2-40B4-BE49-F238E27FC236}">
              <a16:creationId xmlns="" xmlns:a16="http://schemas.microsoft.com/office/drawing/2014/main" id="{C26533C5-FF60-49F9-AE42-CA3CBD9DDA5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3" name="TextBox 73">
          <a:extLst>
            <a:ext uri="{FF2B5EF4-FFF2-40B4-BE49-F238E27FC236}">
              <a16:creationId xmlns="" xmlns:a16="http://schemas.microsoft.com/office/drawing/2014/main" id="{3A214DE1-AAFC-45A8-97B7-88AE293D204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4" name="TextBox 73">
          <a:extLst>
            <a:ext uri="{FF2B5EF4-FFF2-40B4-BE49-F238E27FC236}">
              <a16:creationId xmlns="" xmlns:a16="http://schemas.microsoft.com/office/drawing/2014/main" id="{53DCA4C8-CFF4-4BC9-A03B-1AA73FE9016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5" name="TextBox 73">
          <a:extLst>
            <a:ext uri="{FF2B5EF4-FFF2-40B4-BE49-F238E27FC236}">
              <a16:creationId xmlns="" xmlns:a16="http://schemas.microsoft.com/office/drawing/2014/main" id="{A8C8286C-D5CB-4D26-A638-4A66E7D6C57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6" name="TextBox 73">
          <a:extLst>
            <a:ext uri="{FF2B5EF4-FFF2-40B4-BE49-F238E27FC236}">
              <a16:creationId xmlns="" xmlns:a16="http://schemas.microsoft.com/office/drawing/2014/main" id="{414670B2-0AA2-451A-8BC7-954228E6B1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7" name="TextBox 73">
          <a:extLst>
            <a:ext uri="{FF2B5EF4-FFF2-40B4-BE49-F238E27FC236}">
              <a16:creationId xmlns="" xmlns:a16="http://schemas.microsoft.com/office/drawing/2014/main" id="{B83C4282-1F2B-480D-A346-28594A4D81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8" name="TextBox 73">
          <a:extLst>
            <a:ext uri="{FF2B5EF4-FFF2-40B4-BE49-F238E27FC236}">
              <a16:creationId xmlns="" xmlns:a16="http://schemas.microsoft.com/office/drawing/2014/main" id="{8EA60CE8-0B4F-4F20-93C7-123ED8D293F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69" name="TextBox 73">
          <a:extLst>
            <a:ext uri="{FF2B5EF4-FFF2-40B4-BE49-F238E27FC236}">
              <a16:creationId xmlns="" xmlns:a16="http://schemas.microsoft.com/office/drawing/2014/main" id="{31A5A97F-1095-4513-9BD4-BAF9F59177D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0" name="TextBox 73">
          <a:extLst>
            <a:ext uri="{FF2B5EF4-FFF2-40B4-BE49-F238E27FC236}">
              <a16:creationId xmlns="" xmlns:a16="http://schemas.microsoft.com/office/drawing/2014/main" id="{543CC891-97D7-4004-86B5-3D75620D40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1" name="TextBox 73">
          <a:extLst>
            <a:ext uri="{FF2B5EF4-FFF2-40B4-BE49-F238E27FC236}">
              <a16:creationId xmlns="" xmlns:a16="http://schemas.microsoft.com/office/drawing/2014/main" id="{0A5254B9-76C1-4DDB-A752-5590424983F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2" name="TextBox 73">
          <a:extLst>
            <a:ext uri="{FF2B5EF4-FFF2-40B4-BE49-F238E27FC236}">
              <a16:creationId xmlns="" xmlns:a16="http://schemas.microsoft.com/office/drawing/2014/main" id="{7BFA9535-EF82-48BE-BC7A-48D1FA5E4F7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3" name="TextBox 73">
          <a:extLst>
            <a:ext uri="{FF2B5EF4-FFF2-40B4-BE49-F238E27FC236}">
              <a16:creationId xmlns="" xmlns:a16="http://schemas.microsoft.com/office/drawing/2014/main" id="{F5A288D7-DD6F-4816-BE88-3359A2166D3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4" name="TextBox 73">
          <a:extLst>
            <a:ext uri="{FF2B5EF4-FFF2-40B4-BE49-F238E27FC236}">
              <a16:creationId xmlns="" xmlns:a16="http://schemas.microsoft.com/office/drawing/2014/main" id="{71AAB66E-C8AB-4298-9A2E-247C7C5421A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5" name="TextBox 73">
          <a:extLst>
            <a:ext uri="{FF2B5EF4-FFF2-40B4-BE49-F238E27FC236}">
              <a16:creationId xmlns="" xmlns:a16="http://schemas.microsoft.com/office/drawing/2014/main" id="{FAB54842-E548-4015-8F4E-25EFBC7AF8B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6" name="TextBox 73">
          <a:extLst>
            <a:ext uri="{FF2B5EF4-FFF2-40B4-BE49-F238E27FC236}">
              <a16:creationId xmlns="" xmlns:a16="http://schemas.microsoft.com/office/drawing/2014/main" id="{1477A00D-8DB1-4FF9-BF9A-EA6A1C677CA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7" name="TextBox 73">
          <a:extLst>
            <a:ext uri="{FF2B5EF4-FFF2-40B4-BE49-F238E27FC236}">
              <a16:creationId xmlns="" xmlns:a16="http://schemas.microsoft.com/office/drawing/2014/main" id="{7993CEEE-5D0E-48F0-997A-DA0DA7DF29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8" name="TextBox 73">
          <a:extLst>
            <a:ext uri="{FF2B5EF4-FFF2-40B4-BE49-F238E27FC236}">
              <a16:creationId xmlns="" xmlns:a16="http://schemas.microsoft.com/office/drawing/2014/main" id="{5F52CEE6-F620-4311-8046-0AF21F998CF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79" name="TextBox 73">
          <a:extLst>
            <a:ext uri="{FF2B5EF4-FFF2-40B4-BE49-F238E27FC236}">
              <a16:creationId xmlns="" xmlns:a16="http://schemas.microsoft.com/office/drawing/2014/main" id="{8B1061FC-1D58-447C-87B5-309752E93E8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0" name="TextBox 73">
          <a:extLst>
            <a:ext uri="{FF2B5EF4-FFF2-40B4-BE49-F238E27FC236}">
              <a16:creationId xmlns="" xmlns:a16="http://schemas.microsoft.com/office/drawing/2014/main" id="{AB865620-BA23-4DBA-8F0D-C19AA19268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1" name="TextBox 73">
          <a:extLst>
            <a:ext uri="{FF2B5EF4-FFF2-40B4-BE49-F238E27FC236}">
              <a16:creationId xmlns="" xmlns:a16="http://schemas.microsoft.com/office/drawing/2014/main" id="{93D71CC3-00E2-4E94-9CB8-30A1CA9786D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2" name="TextBox 73">
          <a:extLst>
            <a:ext uri="{FF2B5EF4-FFF2-40B4-BE49-F238E27FC236}">
              <a16:creationId xmlns="" xmlns:a16="http://schemas.microsoft.com/office/drawing/2014/main" id="{D2159155-91D1-465B-943D-5A897927067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3" name="TextBox 73">
          <a:extLst>
            <a:ext uri="{FF2B5EF4-FFF2-40B4-BE49-F238E27FC236}">
              <a16:creationId xmlns="" xmlns:a16="http://schemas.microsoft.com/office/drawing/2014/main" id="{164AFFBF-42F7-4C18-8C55-FA8914DC7FA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4" name="TextBox 73">
          <a:extLst>
            <a:ext uri="{FF2B5EF4-FFF2-40B4-BE49-F238E27FC236}">
              <a16:creationId xmlns="" xmlns:a16="http://schemas.microsoft.com/office/drawing/2014/main" id="{A4AFCCC7-B767-40E5-AD04-509CADEFA1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5" name="TextBox 73">
          <a:extLst>
            <a:ext uri="{FF2B5EF4-FFF2-40B4-BE49-F238E27FC236}">
              <a16:creationId xmlns="" xmlns:a16="http://schemas.microsoft.com/office/drawing/2014/main" id="{36A8E1F8-D7BE-4868-9483-56AC5A27D6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6" name="TextBox 73">
          <a:extLst>
            <a:ext uri="{FF2B5EF4-FFF2-40B4-BE49-F238E27FC236}">
              <a16:creationId xmlns="" xmlns:a16="http://schemas.microsoft.com/office/drawing/2014/main" id="{7BA8025E-E6C3-4C97-B95E-3EC054336F7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7" name="TextBox 73">
          <a:extLst>
            <a:ext uri="{FF2B5EF4-FFF2-40B4-BE49-F238E27FC236}">
              <a16:creationId xmlns="" xmlns:a16="http://schemas.microsoft.com/office/drawing/2014/main" id="{0DFA7D9D-69F4-45BE-9904-44E43515A30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8" name="TextBox 73">
          <a:extLst>
            <a:ext uri="{FF2B5EF4-FFF2-40B4-BE49-F238E27FC236}">
              <a16:creationId xmlns="" xmlns:a16="http://schemas.microsoft.com/office/drawing/2014/main" id="{0802D9B6-B8DA-4BB9-8A06-BE3E24B1BE2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89" name="TextBox 73">
          <a:extLst>
            <a:ext uri="{FF2B5EF4-FFF2-40B4-BE49-F238E27FC236}">
              <a16:creationId xmlns="" xmlns:a16="http://schemas.microsoft.com/office/drawing/2014/main" id="{53CD7908-520C-4832-8145-0A976E7467A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0" name="TextBox 73">
          <a:extLst>
            <a:ext uri="{FF2B5EF4-FFF2-40B4-BE49-F238E27FC236}">
              <a16:creationId xmlns="" xmlns:a16="http://schemas.microsoft.com/office/drawing/2014/main" id="{2A2F9456-BF28-4469-950B-CA35CC44145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1" name="TextBox 73">
          <a:extLst>
            <a:ext uri="{FF2B5EF4-FFF2-40B4-BE49-F238E27FC236}">
              <a16:creationId xmlns="" xmlns:a16="http://schemas.microsoft.com/office/drawing/2014/main" id="{A7619DBB-8B79-4881-9662-F39FE6EBD5F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2" name="TextBox 73">
          <a:extLst>
            <a:ext uri="{FF2B5EF4-FFF2-40B4-BE49-F238E27FC236}">
              <a16:creationId xmlns="" xmlns:a16="http://schemas.microsoft.com/office/drawing/2014/main" id="{41DAA9BC-91EA-4821-BA7A-E2DDB6E77EE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3" name="TextBox 73">
          <a:extLst>
            <a:ext uri="{FF2B5EF4-FFF2-40B4-BE49-F238E27FC236}">
              <a16:creationId xmlns="" xmlns:a16="http://schemas.microsoft.com/office/drawing/2014/main" id="{3A49B7DE-3EF7-41E5-A43E-3CAA70F2E3B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4" name="TextBox 73">
          <a:extLst>
            <a:ext uri="{FF2B5EF4-FFF2-40B4-BE49-F238E27FC236}">
              <a16:creationId xmlns="" xmlns:a16="http://schemas.microsoft.com/office/drawing/2014/main" id="{778AE044-677E-47EA-920E-4457A3967B6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5" name="TextBox 73">
          <a:extLst>
            <a:ext uri="{FF2B5EF4-FFF2-40B4-BE49-F238E27FC236}">
              <a16:creationId xmlns="" xmlns:a16="http://schemas.microsoft.com/office/drawing/2014/main" id="{B620F782-B8CC-4F22-BA0F-56E7D883605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6" name="TextBox 73">
          <a:extLst>
            <a:ext uri="{FF2B5EF4-FFF2-40B4-BE49-F238E27FC236}">
              <a16:creationId xmlns="" xmlns:a16="http://schemas.microsoft.com/office/drawing/2014/main" id="{2CA38EF8-00E7-457B-A7A3-33551F1FD6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7" name="TextBox 73">
          <a:extLst>
            <a:ext uri="{FF2B5EF4-FFF2-40B4-BE49-F238E27FC236}">
              <a16:creationId xmlns="" xmlns:a16="http://schemas.microsoft.com/office/drawing/2014/main" id="{8ED2C93C-2BB6-4B18-8475-C15BBE537F9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8" name="TextBox 73">
          <a:extLst>
            <a:ext uri="{FF2B5EF4-FFF2-40B4-BE49-F238E27FC236}">
              <a16:creationId xmlns="" xmlns:a16="http://schemas.microsoft.com/office/drawing/2014/main" id="{5A7144A9-91DB-423B-813E-E8029ACF552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399" name="TextBox 73">
          <a:extLst>
            <a:ext uri="{FF2B5EF4-FFF2-40B4-BE49-F238E27FC236}">
              <a16:creationId xmlns="" xmlns:a16="http://schemas.microsoft.com/office/drawing/2014/main" id="{69DBC885-D91C-4E2F-945C-4D066F77118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0" name="TextBox 73">
          <a:extLst>
            <a:ext uri="{FF2B5EF4-FFF2-40B4-BE49-F238E27FC236}">
              <a16:creationId xmlns="" xmlns:a16="http://schemas.microsoft.com/office/drawing/2014/main" id="{01F4FD2C-4AED-4F93-9F4F-94B5136462C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1" name="TextBox 73">
          <a:extLst>
            <a:ext uri="{FF2B5EF4-FFF2-40B4-BE49-F238E27FC236}">
              <a16:creationId xmlns="" xmlns:a16="http://schemas.microsoft.com/office/drawing/2014/main" id="{A6695011-FD62-48CF-9AE0-3FA70CB007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2" name="TextBox 73">
          <a:extLst>
            <a:ext uri="{FF2B5EF4-FFF2-40B4-BE49-F238E27FC236}">
              <a16:creationId xmlns="" xmlns:a16="http://schemas.microsoft.com/office/drawing/2014/main" id="{052E9CB9-2AA5-49E2-8846-BCF132F4063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3" name="TextBox 73">
          <a:extLst>
            <a:ext uri="{FF2B5EF4-FFF2-40B4-BE49-F238E27FC236}">
              <a16:creationId xmlns="" xmlns:a16="http://schemas.microsoft.com/office/drawing/2014/main" id="{F3C09681-15A9-42FD-AC0A-F991213703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4" name="TextBox 73">
          <a:extLst>
            <a:ext uri="{FF2B5EF4-FFF2-40B4-BE49-F238E27FC236}">
              <a16:creationId xmlns="" xmlns:a16="http://schemas.microsoft.com/office/drawing/2014/main" id="{1F82848F-1F66-418D-9E67-0F2E6B6802E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5" name="TextBox 73">
          <a:extLst>
            <a:ext uri="{FF2B5EF4-FFF2-40B4-BE49-F238E27FC236}">
              <a16:creationId xmlns="" xmlns:a16="http://schemas.microsoft.com/office/drawing/2014/main" id="{4515DD74-4F05-47E2-9EEC-70AC265768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6" name="TextBox 73">
          <a:extLst>
            <a:ext uri="{FF2B5EF4-FFF2-40B4-BE49-F238E27FC236}">
              <a16:creationId xmlns="" xmlns:a16="http://schemas.microsoft.com/office/drawing/2014/main" id="{E0A07766-592F-4F60-B72B-CA278D8DA7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7" name="TextBox 73">
          <a:extLst>
            <a:ext uri="{FF2B5EF4-FFF2-40B4-BE49-F238E27FC236}">
              <a16:creationId xmlns="" xmlns:a16="http://schemas.microsoft.com/office/drawing/2014/main" id="{9051C78F-53F1-4AE9-8E1F-205FFA5FBA1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8" name="TextBox 73">
          <a:extLst>
            <a:ext uri="{FF2B5EF4-FFF2-40B4-BE49-F238E27FC236}">
              <a16:creationId xmlns="" xmlns:a16="http://schemas.microsoft.com/office/drawing/2014/main" id="{7DFBF17F-6099-476C-854B-0DB9388D32B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09" name="TextBox 73">
          <a:extLst>
            <a:ext uri="{FF2B5EF4-FFF2-40B4-BE49-F238E27FC236}">
              <a16:creationId xmlns="" xmlns:a16="http://schemas.microsoft.com/office/drawing/2014/main" id="{E2C13101-DFBB-48D3-B846-B3A944F10C9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0" name="TextBox 73">
          <a:extLst>
            <a:ext uri="{FF2B5EF4-FFF2-40B4-BE49-F238E27FC236}">
              <a16:creationId xmlns="" xmlns:a16="http://schemas.microsoft.com/office/drawing/2014/main" id="{ADB3DFD0-BCD7-4B86-B7B6-2F47BB120B5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1" name="TextBox 73">
          <a:extLst>
            <a:ext uri="{FF2B5EF4-FFF2-40B4-BE49-F238E27FC236}">
              <a16:creationId xmlns="" xmlns:a16="http://schemas.microsoft.com/office/drawing/2014/main" id="{A3A3EB0E-FE23-4CCB-B6FD-A6CE163419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2" name="TextBox 73">
          <a:extLst>
            <a:ext uri="{FF2B5EF4-FFF2-40B4-BE49-F238E27FC236}">
              <a16:creationId xmlns="" xmlns:a16="http://schemas.microsoft.com/office/drawing/2014/main" id="{CE1452FF-385D-4A59-A3C3-B6469C550B9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3" name="TextBox 73">
          <a:extLst>
            <a:ext uri="{FF2B5EF4-FFF2-40B4-BE49-F238E27FC236}">
              <a16:creationId xmlns="" xmlns:a16="http://schemas.microsoft.com/office/drawing/2014/main" id="{AECB3EEB-A31E-4059-8CDD-78202F0E35F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4" name="TextBox 73">
          <a:extLst>
            <a:ext uri="{FF2B5EF4-FFF2-40B4-BE49-F238E27FC236}">
              <a16:creationId xmlns="" xmlns:a16="http://schemas.microsoft.com/office/drawing/2014/main" id="{0EBEDB86-47B4-4B49-8139-FC8A0A4AFAD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5" name="TextBox 73">
          <a:extLst>
            <a:ext uri="{FF2B5EF4-FFF2-40B4-BE49-F238E27FC236}">
              <a16:creationId xmlns="" xmlns:a16="http://schemas.microsoft.com/office/drawing/2014/main" id="{AEE59E34-BF19-42C9-B725-6E4DC309184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6" name="TextBox 73">
          <a:extLst>
            <a:ext uri="{FF2B5EF4-FFF2-40B4-BE49-F238E27FC236}">
              <a16:creationId xmlns="" xmlns:a16="http://schemas.microsoft.com/office/drawing/2014/main" id="{8C8DEA86-2DB7-40E7-A842-48875227601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7" name="TextBox 73">
          <a:extLst>
            <a:ext uri="{FF2B5EF4-FFF2-40B4-BE49-F238E27FC236}">
              <a16:creationId xmlns="" xmlns:a16="http://schemas.microsoft.com/office/drawing/2014/main" id="{5559A97B-5FEE-451D-B22F-112C60DFC26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8" name="TextBox 73">
          <a:extLst>
            <a:ext uri="{FF2B5EF4-FFF2-40B4-BE49-F238E27FC236}">
              <a16:creationId xmlns="" xmlns:a16="http://schemas.microsoft.com/office/drawing/2014/main" id="{61A1FE1B-929B-4BDE-80CC-49F52AF629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19" name="TextBox 73">
          <a:extLst>
            <a:ext uri="{FF2B5EF4-FFF2-40B4-BE49-F238E27FC236}">
              <a16:creationId xmlns="" xmlns:a16="http://schemas.microsoft.com/office/drawing/2014/main" id="{9F6A8483-CB41-40BF-A7B2-E62B75620C36}"/>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0" name="TextBox 73">
          <a:extLst>
            <a:ext uri="{FF2B5EF4-FFF2-40B4-BE49-F238E27FC236}">
              <a16:creationId xmlns="" xmlns:a16="http://schemas.microsoft.com/office/drawing/2014/main" id="{9FCEE263-F835-40FF-90E9-88B30A823A9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1" name="TextBox 73">
          <a:extLst>
            <a:ext uri="{FF2B5EF4-FFF2-40B4-BE49-F238E27FC236}">
              <a16:creationId xmlns="" xmlns:a16="http://schemas.microsoft.com/office/drawing/2014/main" id="{F2EEDDA7-0792-4041-A609-922BB1D8329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2" name="TextBox 73">
          <a:extLst>
            <a:ext uri="{FF2B5EF4-FFF2-40B4-BE49-F238E27FC236}">
              <a16:creationId xmlns="" xmlns:a16="http://schemas.microsoft.com/office/drawing/2014/main" id="{CCB2BDEC-1049-4422-97CA-4DDD2B5C54A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3" name="TextBox 73">
          <a:extLst>
            <a:ext uri="{FF2B5EF4-FFF2-40B4-BE49-F238E27FC236}">
              <a16:creationId xmlns="" xmlns:a16="http://schemas.microsoft.com/office/drawing/2014/main" id="{825EEF65-4963-4D55-A0BF-48148079693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4" name="TextBox 73">
          <a:extLst>
            <a:ext uri="{FF2B5EF4-FFF2-40B4-BE49-F238E27FC236}">
              <a16:creationId xmlns="" xmlns:a16="http://schemas.microsoft.com/office/drawing/2014/main" id="{99CEA475-4090-471C-8673-B8E27061D01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5" name="TextBox 73">
          <a:extLst>
            <a:ext uri="{FF2B5EF4-FFF2-40B4-BE49-F238E27FC236}">
              <a16:creationId xmlns="" xmlns:a16="http://schemas.microsoft.com/office/drawing/2014/main" id="{ABBA09B4-1775-4C97-A24C-A89F1F2B39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6" name="TextBox 73">
          <a:extLst>
            <a:ext uri="{FF2B5EF4-FFF2-40B4-BE49-F238E27FC236}">
              <a16:creationId xmlns="" xmlns:a16="http://schemas.microsoft.com/office/drawing/2014/main" id="{1ECBA925-0F55-4851-9E0C-E602DA9A7EB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7" name="TextBox 73">
          <a:extLst>
            <a:ext uri="{FF2B5EF4-FFF2-40B4-BE49-F238E27FC236}">
              <a16:creationId xmlns="" xmlns:a16="http://schemas.microsoft.com/office/drawing/2014/main" id="{2B626146-8E76-415C-94BD-93B01D2327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8" name="TextBox 73">
          <a:extLst>
            <a:ext uri="{FF2B5EF4-FFF2-40B4-BE49-F238E27FC236}">
              <a16:creationId xmlns="" xmlns:a16="http://schemas.microsoft.com/office/drawing/2014/main" id="{A9C7B249-26E5-4FE8-8900-6D139A3E1F9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29" name="TextBox 73">
          <a:extLst>
            <a:ext uri="{FF2B5EF4-FFF2-40B4-BE49-F238E27FC236}">
              <a16:creationId xmlns="" xmlns:a16="http://schemas.microsoft.com/office/drawing/2014/main" id="{BA7DD8FC-27DD-4CB0-9FE6-68654F4C41F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0" name="TextBox 73">
          <a:extLst>
            <a:ext uri="{FF2B5EF4-FFF2-40B4-BE49-F238E27FC236}">
              <a16:creationId xmlns="" xmlns:a16="http://schemas.microsoft.com/office/drawing/2014/main" id="{A4DECFC7-8ECB-4363-BFD5-7399340DD94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1" name="TextBox 73">
          <a:extLst>
            <a:ext uri="{FF2B5EF4-FFF2-40B4-BE49-F238E27FC236}">
              <a16:creationId xmlns="" xmlns:a16="http://schemas.microsoft.com/office/drawing/2014/main" id="{CE0447A5-B517-4724-956D-F5A753A81A64}"/>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2" name="TextBox 73">
          <a:extLst>
            <a:ext uri="{FF2B5EF4-FFF2-40B4-BE49-F238E27FC236}">
              <a16:creationId xmlns="" xmlns:a16="http://schemas.microsoft.com/office/drawing/2014/main" id="{0A70816B-FC86-429D-BD4A-FB669C7EF7B8}"/>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3" name="TextBox 73">
          <a:extLst>
            <a:ext uri="{FF2B5EF4-FFF2-40B4-BE49-F238E27FC236}">
              <a16:creationId xmlns="" xmlns:a16="http://schemas.microsoft.com/office/drawing/2014/main" id="{AD157708-D9B0-47F8-872D-ABFB174B127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4" name="TextBox 73">
          <a:extLst>
            <a:ext uri="{FF2B5EF4-FFF2-40B4-BE49-F238E27FC236}">
              <a16:creationId xmlns="" xmlns:a16="http://schemas.microsoft.com/office/drawing/2014/main" id="{B723D96E-12C0-488C-9828-9C8A71E1A18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5" name="TextBox 73">
          <a:extLst>
            <a:ext uri="{FF2B5EF4-FFF2-40B4-BE49-F238E27FC236}">
              <a16:creationId xmlns="" xmlns:a16="http://schemas.microsoft.com/office/drawing/2014/main" id="{7F822326-6AA3-4357-81F4-DCD55D52651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6" name="TextBox 73">
          <a:extLst>
            <a:ext uri="{FF2B5EF4-FFF2-40B4-BE49-F238E27FC236}">
              <a16:creationId xmlns="" xmlns:a16="http://schemas.microsoft.com/office/drawing/2014/main" id="{A6B40D3A-55C3-4F4E-AC5C-555C8D8B834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7" name="TextBox 73">
          <a:extLst>
            <a:ext uri="{FF2B5EF4-FFF2-40B4-BE49-F238E27FC236}">
              <a16:creationId xmlns="" xmlns:a16="http://schemas.microsoft.com/office/drawing/2014/main" id="{1C7E251A-4966-4A0D-8F32-F4D2190CA1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8" name="TextBox 73">
          <a:extLst>
            <a:ext uri="{FF2B5EF4-FFF2-40B4-BE49-F238E27FC236}">
              <a16:creationId xmlns="" xmlns:a16="http://schemas.microsoft.com/office/drawing/2014/main" id="{256B8157-BD61-44D9-B37D-68726411573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39" name="TextBox 73">
          <a:extLst>
            <a:ext uri="{FF2B5EF4-FFF2-40B4-BE49-F238E27FC236}">
              <a16:creationId xmlns="" xmlns:a16="http://schemas.microsoft.com/office/drawing/2014/main" id="{0BE023AE-B05D-4BB1-8200-6A89D08D9CD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0" name="TextBox 73">
          <a:extLst>
            <a:ext uri="{FF2B5EF4-FFF2-40B4-BE49-F238E27FC236}">
              <a16:creationId xmlns="" xmlns:a16="http://schemas.microsoft.com/office/drawing/2014/main" id="{A80D6A25-81B7-4350-A374-5156A9B532E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1" name="TextBox 73">
          <a:extLst>
            <a:ext uri="{FF2B5EF4-FFF2-40B4-BE49-F238E27FC236}">
              <a16:creationId xmlns="" xmlns:a16="http://schemas.microsoft.com/office/drawing/2014/main" id="{FCF2C12C-B3E7-4640-A18B-60545D3AA17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2" name="TextBox 73">
          <a:extLst>
            <a:ext uri="{FF2B5EF4-FFF2-40B4-BE49-F238E27FC236}">
              <a16:creationId xmlns="" xmlns:a16="http://schemas.microsoft.com/office/drawing/2014/main" id="{F56921BB-1C30-4C36-9CF6-F4215F80EC6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3" name="TextBox 73">
          <a:extLst>
            <a:ext uri="{FF2B5EF4-FFF2-40B4-BE49-F238E27FC236}">
              <a16:creationId xmlns="" xmlns:a16="http://schemas.microsoft.com/office/drawing/2014/main" id="{387684C8-89D7-4DC0-9ABB-00C328F800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4" name="TextBox 73">
          <a:extLst>
            <a:ext uri="{FF2B5EF4-FFF2-40B4-BE49-F238E27FC236}">
              <a16:creationId xmlns="" xmlns:a16="http://schemas.microsoft.com/office/drawing/2014/main" id="{288ACB8E-12A8-40BA-A353-FDC25C7AA81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5" name="TextBox 73">
          <a:extLst>
            <a:ext uri="{FF2B5EF4-FFF2-40B4-BE49-F238E27FC236}">
              <a16:creationId xmlns="" xmlns:a16="http://schemas.microsoft.com/office/drawing/2014/main" id="{2EF74C42-8D66-46DC-BA3E-9131DBA6F9C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6" name="TextBox 73">
          <a:extLst>
            <a:ext uri="{FF2B5EF4-FFF2-40B4-BE49-F238E27FC236}">
              <a16:creationId xmlns="" xmlns:a16="http://schemas.microsoft.com/office/drawing/2014/main" id="{3254241C-3519-45E3-B3E6-782FE5C85BB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7" name="TextBox 73">
          <a:extLst>
            <a:ext uri="{FF2B5EF4-FFF2-40B4-BE49-F238E27FC236}">
              <a16:creationId xmlns="" xmlns:a16="http://schemas.microsoft.com/office/drawing/2014/main" id="{0BB7AACD-E93D-4FA2-9A64-88AA14DFFE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8" name="TextBox 73">
          <a:extLst>
            <a:ext uri="{FF2B5EF4-FFF2-40B4-BE49-F238E27FC236}">
              <a16:creationId xmlns="" xmlns:a16="http://schemas.microsoft.com/office/drawing/2014/main" id="{B56A8A33-CFBB-45E9-9AC6-6207A463393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49" name="TextBox 73">
          <a:extLst>
            <a:ext uri="{FF2B5EF4-FFF2-40B4-BE49-F238E27FC236}">
              <a16:creationId xmlns="" xmlns:a16="http://schemas.microsoft.com/office/drawing/2014/main" id="{0696A9C6-FD42-4205-B6AD-301500DE2730}"/>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0" name="TextBox 73">
          <a:extLst>
            <a:ext uri="{FF2B5EF4-FFF2-40B4-BE49-F238E27FC236}">
              <a16:creationId xmlns="" xmlns:a16="http://schemas.microsoft.com/office/drawing/2014/main" id="{DAA2A740-217E-4B81-A0B0-8DA75CA7937F}"/>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1" name="TextBox 73">
          <a:extLst>
            <a:ext uri="{FF2B5EF4-FFF2-40B4-BE49-F238E27FC236}">
              <a16:creationId xmlns="" xmlns:a16="http://schemas.microsoft.com/office/drawing/2014/main" id="{C75A87ED-AEDB-469B-8D77-2DB93806F2C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2" name="TextBox 73">
          <a:extLst>
            <a:ext uri="{FF2B5EF4-FFF2-40B4-BE49-F238E27FC236}">
              <a16:creationId xmlns="" xmlns:a16="http://schemas.microsoft.com/office/drawing/2014/main" id="{2AC70D26-FA20-40C6-8889-7C5C7BDBB08D}"/>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3" name="TextBox 73">
          <a:extLst>
            <a:ext uri="{FF2B5EF4-FFF2-40B4-BE49-F238E27FC236}">
              <a16:creationId xmlns="" xmlns:a16="http://schemas.microsoft.com/office/drawing/2014/main" id="{B193F9C1-42CF-4113-98A5-3FF19BD2DF9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4" name="TextBox 73">
          <a:extLst>
            <a:ext uri="{FF2B5EF4-FFF2-40B4-BE49-F238E27FC236}">
              <a16:creationId xmlns="" xmlns:a16="http://schemas.microsoft.com/office/drawing/2014/main" id="{0B75EF84-7F48-42E5-868B-A9D0501C3A5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5" name="TextBox 73">
          <a:extLst>
            <a:ext uri="{FF2B5EF4-FFF2-40B4-BE49-F238E27FC236}">
              <a16:creationId xmlns="" xmlns:a16="http://schemas.microsoft.com/office/drawing/2014/main" id="{A3A0D9EE-BFBC-4F68-B6E0-2655EB75942B}"/>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6" name="TextBox 73">
          <a:extLst>
            <a:ext uri="{FF2B5EF4-FFF2-40B4-BE49-F238E27FC236}">
              <a16:creationId xmlns="" xmlns:a16="http://schemas.microsoft.com/office/drawing/2014/main" id="{029DE215-82E1-4AFB-B45D-AFE6CF95857C}"/>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7" name="TextBox 73">
          <a:extLst>
            <a:ext uri="{FF2B5EF4-FFF2-40B4-BE49-F238E27FC236}">
              <a16:creationId xmlns="" xmlns:a16="http://schemas.microsoft.com/office/drawing/2014/main" id="{6F4F3333-DD85-40E3-8844-01741B17F23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8" name="TextBox 73">
          <a:extLst>
            <a:ext uri="{FF2B5EF4-FFF2-40B4-BE49-F238E27FC236}">
              <a16:creationId xmlns="" xmlns:a16="http://schemas.microsoft.com/office/drawing/2014/main" id="{247C325D-A793-4A3B-8BC9-7ADC1FD1225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59" name="TextBox 73">
          <a:extLst>
            <a:ext uri="{FF2B5EF4-FFF2-40B4-BE49-F238E27FC236}">
              <a16:creationId xmlns="" xmlns:a16="http://schemas.microsoft.com/office/drawing/2014/main" id="{70E48AEA-02EE-416D-A28F-2006DDDF286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0" name="TextBox 73">
          <a:extLst>
            <a:ext uri="{FF2B5EF4-FFF2-40B4-BE49-F238E27FC236}">
              <a16:creationId xmlns="" xmlns:a16="http://schemas.microsoft.com/office/drawing/2014/main" id="{7C2085DC-4871-45BF-8B3A-BA8473B056A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1" name="TextBox 73">
          <a:extLst>
            <a:ext uri="{FF2B5EF4-FFF2-40B4-BE49-F238E27FC236}">
              <a16:creationId xmlns="" xmlns:a16="http://schemas.microsoft.com/office/drawing/2014/main" id="{E8FCE2A7-E5D1-408B-A94A-60AA17FB04A3}"/>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2" name="TextBox 73">
          <a:extLst>
            <a:ext uri="{FF2B5EF4-FFF2-40B4-BE49-F238E27FC236}">
              <a16:creationId xmlns="" xmlns:a16="http://schemas.microsoft.com/office/drawing/2014/main" id="{85FF461A-DA24-46A2-B683-E6C2F3419D89}"/>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3" name="TextBox 73">
          <a:extLst>
            <a:ext uri="{FF2B5EF4-FFF2-40B4-BE49-F238E27FC236}">
              <a16:creationId xmlns="" xmlns:a16="http://schemas.microsoft.com/office/drawing/2014/main" id="{980DC7BD-4755-48F1-9EE4-344C2949588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4" name="TextBox 73">
          <a:extLst>
            <a:ext uri="{FF2B5EF4-FFF2-40B4-BE49-F238E27FC236}">
              <a16:creationId xmlns="" xmlns:a16="http://schemas.microsoft.com/office/drawing/2014/main" id="{CB9636FF-3E4B-4CBA-B56E-02231B8E3432}"/>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5" name="TextBox 73">
          <a:extLst>
            <a:ext uri="{FF2B5EF4-FFF2-40B4-BE49-F238E27FC236}">
              <a16:creationId xmlns="" xmlns:a16="http://schemas.microsoft.com/office/drawing/2014/main" id="{0E9668E0-51E8-448C-85A6-5EA3B26EB4E5}"/>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6" name="TextBox 73">
          <a:extLst>
            <a:ext uri="{FF2B5EF4-FFF2-40B4-BE49-F238E27FC236}">
              <a16:creationId xmlns="" xmlns:a16="http://schemas.microsoft.com/office/drawing/2014/main" id="{6E4C744C-6126-4B47-AF9E-FCA60A1A62CA}"/>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7" name="TextBox 73">
          <a:extLst>
            <a:ext uri="{FF2B5EF4-FFF2-40B4-BE49-F238E27FC236}">
              <a16:creationId xmlns="" xmlns:a16="http://schemas.microsoft.com/office/drawing/2014/main" id="{7715D1B4-7A80-4D13-9336-F36995F2AB37}"/>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8" name="TextBox 73">
          <a:extLst>
            <a:ext uri="{FF2B5EF4-FFF2-40B4-BE49-F238E27FC236}">
              <a16:creationId xmlns="" xmlns:a16="http://schemas.microsoft.com/office/drawing/2014/main" id="{CE05E40B-1EF2-4651-9513-0DA9BCD3097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69" name="TextBox 73">
          <a:extLst>
            <a:ext uri="{FF2B5EF4-FFF2-40B4-BE49-F238E27FC236}">
              <a16:creationId xmlns="" xmlns:a16="http://schemas.microsoft.com/office/drawing/2014/main" id="{54C4115E-9699-499E-9B4D-B2E37454CFD1}"/>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70" name="TextBox 73">
          <a:extLst>
            <a:ext uri="{FF2B5EF4-FFF2-40B4-BE49-F238E27FC236}">
              <a16:creationId xmlns="" xmlns:a16="http://schemas.microsoft.com/office/drawing/2014/main" id="{15C63A0F-FB48-4EF2-9B39-39ECE7C57DC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70275"/>
    <xdr:sp macro="" textlink="">
      <xdr:nvSpPr>
        <xdr:cNvPr id="2471" name="TextBox 73">
          <a:extLst>
            <a:ext uri="{FF2B5EF4-FFF2-40B4-BE49-F238E27FC236}">
              <a16:creationId xmlns="" xmlns:a16="http://schemas.microsoft.com/office/drawing/2014/main" id="{97DE0172-13EF-43BF-9D7F-54AB55A06BFE}"/>
            </a:ext>
          </a:extLst>
        </xdr:cNvPr>
        <xdr:cNvSpPr txBox="1"/>
      </xdr:nvSpPr>
      <xdr:spPr>
        <a:xfrm>
          <a:off x="461169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2" name="TextBox 73">
          <a:extLst>
            <a:ext uri="{FF2B5EF4-FFF2-40B4-BE49-F238E27FC236}">
              <a16:creationId xmlns="" xmlns:a16="http://schemas.microsoft.com/office/drawing/2014/main" id="{9A702CB2-38B0-4FCC-BFD6-AE3BD79551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3" name="TextBox 73">
          <a:extLst>
            <a:ext uri="{FF2B5EF4-FFF2-40B4-BE49-F238E27FC236}">
              <a16:creationId xmlns="" xmlns:a16="http://schemas.microsoft.com/office/drawing/2014/main" id="{9038BB12-9849-43C5-9E04-54706AAA8FB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4" name="TextBox 73">
          <a:extLst>
            <a:ext uri="{FF2B5EF4-FFF2-40B4-BE49-F238E27FC236}">
              <a16:creationId xmlns="" xmlns:a16="http://schemas.microsoft.com/office/drawing/2014/main" id="{5E68E3DC-BA08-4B19-8ED5-67CBAEB2B58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5" name="TextBox 73">
          <a:extLst>
            <a:ext uri="{FF2B5EF4-FFF2-40B4-BE49-F238E27FC236}">
              <a16:creationId xmlns="" xmlns:a16="http://schemas.microsoft.com/office/drawing/2014/main" id="{3D201CBF-035D-4655-A9A9-9FC0E92416A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6" name="TextBox 73">
          <a:extLst>
            <a:ext uri="{FF2B5EF4-FFF2-40B4-BE49-F238E27FC236}">
              <a16:creationId xmlns="" xmlns:a16="http://schemas.microsoft.com/office/drawing/2014/main" id="{D085A355-E48A-4879-A948-9214F5D3DF2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7" name="TextBox 73">
          <a:extLst>
            <a:ext uri="{FF2B5EF4-FFF2-40B4-BE49-F238E27FC236}">
              <a16:creationId xmlns="" xmlns:a16="http://schemas.microsoft.com/office/drawing/2014/main" id="{66D1B9BD-C7FA-4744-84BD-AC1AD4E5CD0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8" name="TextBox 73">
          <a:extLst>
            <a:ext uri="{FF2B5EF4-FFF2-40B4-BE49-F238E27FC236}">
              <a16:creationId xmlns="" xmlns:a16="http://schemas.microsoft.com/office/drawing/2014/main" id="{C27B690D-9A9D-4207-B2E8-2D704D2A509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79" name="TextBox 73">
          <a:extLst>
            <a:ext uri="{FF2B5EF4-FFF2-40B4-BE49-F238E27FC236}">
              <a16:creationId xmlns="" xmlns:a16="http://schemas.microsoft.com/office/drawing/2014/main" id="{D0ED688B-65A7-477B-9F5A-AEDEF33F7CE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0" name="TextBox 73">
          <a:extLst>
            <a:ext uri="{FF2B5EF4-FFF2-40B4-BE49-F238E27FC236}">
              <a16:creationId xmlns="" xmlns:a16="http://schemas.microsoft.com/office/drawing/2014/main" id="{6BEC3678-1CBB-438D-83C3-1EC53D4A59C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1" name="TextBox 73">
          <a:extLst>
            <a:ext uri="{FF2B5EF4-FFF2-40B4-BE49-F238E27FC236}">
              <a16:creationId xmlns="" xmlns:a16="http://schemas.microsoft.com/office/drawing/2014/main" id="{24E66FD0-2BAC-48A2-A4E1-A9A38C72ADC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2" name="TextBox 73">
          <a:extLst>
            <a:ext uri="{FF2B5EF4-FFF2-40B4-BE49-F238E27FC236}">
              <a16:creationId xmlns="" xmlns:a16="http://schemas.microsoft.com/office/drawing/2014/main" id="{561963AE-BB55-4127-BEEC-37378225A49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3" name="TextBox 73">
          <a:extLst>
            <a:ext uri="{FF2B5EF4-FFF2-40B4-BE49-F238E27FC236}">
              <a16:creationId xmlns="" xmlns:a16="http://schemas.microsoft.com/office/drawing/2014/main" id="{7F0C61F4-CF00-4EB0-8FB1-C9FE68FFF40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4" name="TextBox 73">
          <a:extLst>
            <a:ext uri="{FF2B5EF4-FFF2-40B4-BE49-F238E27FC236}">
              <a16:creationId xmlns="" xmlns:a16="http://schemas.microsoft.com/office/drawing/2014/main" id="{44337E1D-CB2B-454F-981D-EE16D39C3E2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5" name="TextBox 73">
          <a:extLst>
            <a:ext uri="{FF2B5EF4-FFF2-40B4-BE49-F238E27FC236}">
              <a16:creationId xmlns="" xmlns:a16="http://schemas.microsoft.com/office/drawing/2014/main" id="{E4FD21E2-01C5-48A2-8AED-7FFC14C3840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6" name="TextBox 73">
          <a:extLst>
            <a:ext uri="{FF2B5EF4-FFF2-40B4-BE49-F238E27FC236}">
              <a16:creationId xmlns="" xmlns:a16="http://schemas.microsoft.com/office/drawing/2014/main" id="{EFD39328-1341-4556-B602-DE731B240A1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7" name="TextBox 73">
          <a:extLst>
            <a:ext uri="{FF2B5EF4-FFF2-40B4-BE49-F238E27FC236}">
              <a16:creationId xmlns="" xmlns:a16="http://schemas.microsoft.com/office/drawing/2014/main" id="{78229BD3-ECF0-4E45-817B-AB4EAC5B4A2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8" name="TextBox 73">
          <a:extLst>
            <a:ext uri="{FF2B5EF4-FFF2-40B4-BE49-F238E27FC236}">
              <a16:creationId xmlns="" xmlns:a16="http://schemas.microsoft.com/office/drawing/2014/main" id="{263D9AA7-D12A-43ED-BF17-D7360899F4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89" name="TextBox 73">
          <a:extLst>
            <a:ext uri="{FF2B5EF4-FFF2-40B4-BE49-F238E27FC236}">
              <a16:creationId xmlns="" xmlns:a16="http://schemas.microsoft.com/office/drawing/2014/main" id="{7DADB445-E4F3-4989-806C-DEF3CD83E76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0" name="TextBox 73">
          <a:extLst>
            <a:ext uri="{FF2B5EF4-FFF2-40B4-BE49-F238E27FC236}">
              <a16:creationId xmlns="" xmlns:a16="http://schemas.microsoft.com/office/drawing/2014/main" id="{90FDC07D-086A-4008-A5CA-0925A6B2BA1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1" name="TextBox 73">
          <a:extLst>
            <a:ext uri="{FF2B5EF4-FFF2-40B4-BE49-F238E27FC236}">
              <a16:creationId xmlns="" xmlns:a16="http://schemas.microsoft.com/office/drawing/2014/main" id="{1C1799C2-316D-48FE-802C-1D0E8E16077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2" name="TextBox 73">
          <a:extLst>
            <a:ext uri="{FF2B5EF4-FFF2-40B4-BE49-F238E27FC236}">
              <a16:creationId xmlns="" xmlns:a16="http://schemas.microsoft.com/office/drawing/2014/main" id="{2BF11175-E512-4457-84DF-01A511DAD8B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3" name="TextBox 73">
          <a:extLst>
            <a:ext uri="{FF2B5EF4-FFF2-40B4-BE49-F238E27FC236}">
              <a16:creationId xmlns="" xmlns:a16="http://schemas.microsoft.com/office/drawing/2014/main" id="{649EDC2E-E502-445B-A07D-67C3D670394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4" name="TextBox 73">
          <a:extLst>
            <a:ext uri="{FF2B5EF4-FFF2-40B4-BE49-F238E27FC236}">
              <a16:creationId xmlns="" xmlns:a16="http://schemas.microsoft.com/office/drawing/2014/main" id="{08B37C41-F03D-44CC-84B5-6CFEADE4623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5" name="TextBox 73">
          <a:extLst>
            <a:ext uri="{FF2B5EF4-FFF2-40B4-BE49-F238E27FC236}">
              <a16:creationId xmlns="" xmlns:a16="http://schemas.microsoft.com/office/drawing/2014/main" id="{F0BB7115-3BEC-4CA8-8AB5-23E85DFEA62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6" name="TextBox 73">
          <a:extLst>
            <a:ext uri="{FF2B5EF4-FFF2-40B4-BE49-F238E27FC236}">
              <a16:creationId xmlns="" xmlns:a16="http://schemas.microsoft.com/office/drawing/2014/main" id="{632F0F32-B3CA-41A8-87C4-18F796EBDAF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7" name="TextBox 73">
          <a:extLst>
            <a:ext uri="{FF2B5EF4-FFF2-40B4-BE49-F238E27FC236}">
              <a16:creationId xmlns="" xmlns:a16="http://schemas.microsoft.com/office/drawing/2014/main" id="{5DE89A41-F270-46E5-A28C-9920B02E960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8" name="TextBox 73">
          <a:extLst>
            <a:ext uri="{FF2B5EF4-FFF2-40B4-BE49-F238E27FC236}">
              <a16:creationId xmlns="" xmlns:a16="http://schemas.microsoft.com/office/drawing/2014/main" id="{2F7D1492-A2CA-4FA3-AAC2-8E332AACC17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499" name="TextBox 73">
          <a:extLst>
            <a:ext uri="{FF2B5EF4-FFF2-40B4-BE49-F238E27FC236}">
              <a16:creationId xmlns="" xmlns:a16="http://schemas.microsoft.com/office/drawing/2014/main" id="{742F6EB9-7134-44DE-8097-90C33FBE747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0" name="TextBox 73">
          <a:extLst>
            <a:ext uri="{FF2B5EF4-FFF2-40B4-BE49-F238E27FC236}">
              <a16:creationId xmlns="" xmlns:a16="http://schemas.microsoft.com/office/drawing/2014/main" id="{EB7F3358-7535-45BC-BFEA-0AABD59FA41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1" name="TextBox 73">
          <a:extLst>
            <a:ext uri="{FF2B5EF4-FFF2-40B4-BE49-F238E27FC236}">
              <a16:creationId xmlns="" xmlns:a16="http://schemas.microsoft.com/office/drawing/2014/main" id="{7C3CA6A3-444E-4C04-8093-4A666E89FFB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2" name="TextBox 73">
          <a:extLst>
            <a:ext uri="{FF2B5EF4-FFF2-40B4-BE49-F238E27FC236}">
              <a16:creationId xmlns="" xmlns:a16="http://schemas.microsoft.com/office/drawing/2014/main" id="{723B9F69-5AA1-4D60-9C43-F8BC1ED9498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3" name="TextBox 73">
          <a:extLst>
            <a:ext uri="{FF2B5EF4-FFF2-40B4-BE49-F238E27FC236}">
              <a16:creationId xmlns="" xmlns:a16="http://schemas.microsoft.com/office/drawing/2014/main" id="{729AFFAB-4E6F-45F7-9BF5-B533E511874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4" name="TextBox 73">
          <a:extLst>
            <a:ext uri="{FF2B5EF4-FFF2-40B4-BE49-F238E27FC236}">
              <a16:creationId xmlns="" xmlns:a16="http://schemas.microsoft.com/office/drawing/2014/main" id="{8B443304-9E11-4892-94D6-2DC46B88E7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5" name="TextBox 73">
          <a:extLst>
            <a:ext uri="{FF2B5EF4-FFF2-40B4-BE49-F238E27FC236}">
              <a16:creationId xmlns="" xmlns:a16="http://schemas.microsoft.com/office/drawing/2014/main" id="{24703D9B-5C2E-4368-B0E8-942C03FBF02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6" name="TextBox 73">
          <a:extLst>
            <a:ext uri="{FF2B5EF4-FFF2-40B4-BE49-F238E27FC236}">
              <a16:creationId xmlns="" xmlns:a16="http://schemas.microsoft.com/office/drawing/2014/main" id="{CF24025F-46CB-46F6-9A96-268198EB7CC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7" name="TextBox 73">
          <a:extLst>
            <a:ext uri="{FF2B5EF4-FFF2-40B4-BE49-F238E27FC236}">
              <a16:creationId xmlns="" xmlns:a16="http://schemas.microsoft.com/office/drawing/2014/main" id="{DECCDE4F-F1A5-4316-BEFF-FCB808F30E8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8" name="TextBox 73">
          <a:extLst>
            <a:ext uri="{FF2B5EF4-FFF2-40B4-BE49-F238E27FC236}">
              <a16:creationId xmlns="" xmlns:a16="http://schemas.microsoft.com/office/drawing/2014/main" id="{2BE1962F-A355-4F50-B391-1985C701A39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09" name="TextBox 73">
          <a:extLst>
            <a:ext uri="{FF2B5EF4-FFF2-40B4-BE49-F238E27FC236}">
              <a16:creationId xmlns="" xmlns:a16="http://schemas.microsoft.com/office/drawing/2014/main" id="{07A29537-A2B4-4F43-8F65-BC430EA547E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0" name="TextBox 73">
          <a:extLst>
            <a:ext uri="{FF2B5EF4-FFF2-40B4-BE49-F238E27FC236}">
              <a16:creationId xmlns="" xmlns:a16="http://schemas.microsoft.com/office/drawing/2014/main" id="{33583CC0-B0BA-4ACD-881A-CD3D91CCA83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1" name="TextBox 73">
          <a:extLst>
            <a:ext uri="{FF2B5EF4-FFF2-40B4-BE49-F238E27FC236}">
              <a16:creationId xmlns="" xmlns:a16="http://schemas.microsoft.com/office/drawing/2014/main" id="{0EBC9FBA-133E-4036-BA10-0B431F51717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2" name="TextBox 73">
          <a:extLst>
            <a:ext uri="{FF2B5EF4-FFF2-40B4-BE49-F238E27FC236}">
              <a16:creationId xmlns="" xmlns:a16="http://schemas.microsoft.com/office/drawing/2014/main" id="{19AEF1E1-54C4-468A-B1B9-431781208D9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3" name="TextBox 73">
          <a:extLst>
            <a:ext uri="{FF2B5EF4-FFF2-40B4-BE49-F238E27FC236}">
              <a16:creationId xmlns="" xmlns:a16="http://schemas.microsoft.com/office/drawing/2014/main" id="{D6CDA56B-5E45-4A83-86C1-4AF9D381115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4" name="TextBox 73">
          <a:extLst>
            <a:ext uri="{FF2B5EF4-FFF2-40B4-BE49-F238E27FC236}">
              <a16:creationId xmlns="" xmlns:a16="http://schemas.microsoft.com/office/drawing/2014/main" id="{4B667D2F-84D6-4202-BBF4-96E76C06083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5" name="TextBox 73">
          <a:extLst>
            <a:ext uri="{FF2B5EF4-FFF2-40B4-BE49-F238E27FC236}">
              <a16:creationId xmlns="" xmlns:a16="http://schemas.microsoft.com/office/drawing/2014/main" id="{3F5BB114-3080-4743-B0FE-591A02B8E58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6" name="TextBox 73">
          <a:extLst>
            <a:ext uri="{FF2B5EF4-FFF2-40B4-BE49-F238E27FC236}">
              <a16:creationId xmlns="" xmlns:a16="http://schemas.microsoft.com/office/drawing/2014/main" id="{63EEDA33-9897-4153-8393-1A668D81F09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7" name="TextBox 73">
          <a:extLst>
            <a:ext uri="{FF2B5EF4-FFF2-40B4-BE49-F238E27FC236}">
              <a16:creationId xmlns="" xmlns:a16="http://schemas.microsoft.com/office/drawing/2014/main" id="{69929988-2990-4D45-90CE-B79D84249E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8" name="TextBox 73">
          <a:extLst>
            <a:ext uri="{FF2B5EF4-FFF2-40B4-BE49-F238E27FC236}">
              <a16:creationId xmlns="" xmlns:a16="http://schemas.microsoft.com/office/drawing/2014/main" id="{B763E29D-5F78-41AE-BE6C-4EC99E1432C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19" name="TextBox 73">
          <a:extLst>
            <a:ext uri="{FF2B5EF4-FFF2-40B4-BE49-F238E27FC236}">
              <a16:creationId xmlns="" xmlns:a16="http://schemas.microsoft.com/office/drawing/2014/main" id="{044D0F25-CEFE-4717-A1F4-9DA4556FBC1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0" name="TextBox 73">
          <a:extLst>
            <a:ext uri="{FF2B5EF4-FFF2-40B4-BE49-F238E27FC236}">
              <a16:creationId xmlns="" xmlns:a16="http://schemas.microsoft.com/office/drawing/2014/main" id="{D434FB67-62EF-4729-9285-F678166111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1" name="TextBox 73">
          <a:extLst>
            <a:ext uri="{FF2B5EF4-FFF2-40B4-BE49-F238E27FC236}">
              <a16:creationId xmlns="" xmlns:a16="http://schemas.microsoft.com/office/drawing/2014/main" id="{803821F9-047F-4F3F-AF98-02F6397F6E9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2" name="TextBox 73">
          <a:extLst>
            <a:ext uri="{FF2B5EF4-FFF2-40B4-BE49-F238E27FC236}">
              <a16:creationId xmlns="" xmlns:a16="http://schemas.microsoft.com/office/drawing/2014/main" id="{F1328EFA-F8D0-47E3-B92F-19247008A55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3" name="TextBox 73">
          <a:extLst>
            <a:ext uri="{FF2B5EF4-FFF2-40B4-BE49-F238E27FC236}">
              <a16:creationId xmlns="" xmlns:a16="http://schemas.microsoft.com/office/drawing/2014/main" id="{0C5A296D-6966-4ECC-A9E0-B5ACF79F854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4" name="TextBox 73">
          <a:extLst>
            <a:ext uri="{FF2B5EF4-FFF2-40B4-BE49-F238E27FC236}">
              <a16:creationId xmlns="" xmlns:a16="http://schemas.microsoft.com/office/drawing/2014/main" id="{7A516A3F-9070-4B84-A1C8-41DCD61962E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5" name="TextBox 73">
          <a:extLst>
            <a:ext uri="{FF2B5EF4-FFF2-40B4-BE49-F238E27FC236}">
              <a16:creationId xmlns="" xmlns:a16="http://schemas.microsoft.com/office/drawing/2014/main" id="{74B78894-6E34-4CDE-A6CB-755EA69CD39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6" name="TextBox 73">
          <a:extLst>
            <a:ext uri="{FF2B5EF4-FFF2-40B4-BE49-F238E27FC236}">
              <a16:creationId xmlns="" xmlns:a16="http://schemas.microsoft.com/office/drawing/2014/main" id="{184F618B-B755-432A-B3D1-F1D3F1A663B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7" name="TextBox 73">
          <a:extLst>
            <a:ext uri="{FF2B5EF4-FFF2-40B4-BE49-F238E27FC236}">
              <a16:creationId xmlns="" xmlns:a16="http://schemas.microsoft.com/office/drawing/2014/main" id="{BC1CC0E6-3CB2-4FAA-8257-0F7F318B9F9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8" name="TextBox 73">
          <a:extLst>
            <a:ext uri="{FF2B5EF4-FFF2-40B4-BE49-F238E27FC236}">
              <a16:creationId xmlns="" xmlns:a16="http://schemas.microsoft.com/office/drawing/2014/main" id="{93B5A620-DED7-4C35-BB89-4353D355AFB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29" name="TextBox 73">
          <a:extLst>
            <a:ext uri="{FF2B5EF4-FFF2-40B4-BE49-F238E27FC236}">
              <a16:creationId xmlns="" xmlns:a16="http://schemas.microsoft.com/office/drawing/2014/main" id="{A7F14B52-BA51-4AAA-94CF-8CAF6D42B47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0" name="TextBox 73">
          <a:extLst>
            <a:ext uri="{FF2B5EF4-FFF2-40B4-BE49-F238E27FC236}">
              <a16:creationId xmlns="" xmlns:a16="http://schemas.microsoft.com/office/drawing/2014/main" id="{2C1192C3-40DD-40A1-8D3E-CCBCF1BAC1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1" name="TextBox 73">
          <a:extLst>
            <a:ext uri="{FF2B5EF4-FFF2-40B4-BE49-F238E27FC236}">
              <a16:creationId xmlns="" xmlns:a16="http://schemas.microsoft.com/office/drawing/2014/main" id="{91BEB4A4-FEBA-47D4-BC97-47DC8D4A1AC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2" name="TextBox 73">
          <a:extLst>
            <a:ext uri="{FF2B5EF4-FFF2-40B4-BE49-F238E27FC236}">
              <a16:creationId xmlns="" xmlns:a16="http://schemas.microsoft.com/office/drawing/2014/main" id="{383DCEE4-39F3-49DB-9140-27C300418FC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3" name="TextBox 73">
          <a:extLst>
            <a:ext uri="{FF2B5EF4-FFF2-40B4-BE49-F238E27FC236}">
              <a16:creationId xmlns="" xmlns:a16="http://schemas.microsoft.com/office/drawing/2014/main" id="{82CD81B4-2753-4F02-9CAB-0E16D2F827A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4" name="TextBox 73">
          <a:extLst>
            <a:ext uri="{FF2B5EF4-FFF2-40B4-BE49-F238E27FC236}">
              <a16:creationId xmlns="" xmlns:a16="http://schemas.microsoft.com/office/drawing/2014/main" id="{E609E4D4-4695-45C1-9C64-2C9FD46C22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5" name="TextBox 73">
          <a:extLst>
            <a:ext uri="{FF2B5EF4-FFF2-40B4-BE49-F238E27FC236}">
              <a16:creationId xmlns="" xmlns:a16="http://schemas.microsoft.com/office/drawing/2014/main" id="{1C05BF12-B3B9-4030-BCA0-6AFA90A5988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6" name="TextBox 73">
          <a:extLst>
            <a:ext uri="{FF2B5EF4-FFF2-40B4-BE49-F238E27FC236}">
              <a16:creationId xmlns="" xmlns:a16="http://schemas.microsoft.com/office/drawing/2014/main" id="{2F8E21AA-7494-4B0F-A9B6-CF493BEA967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7" name="TextBox 73">
          <a:extLst>
            <a:ext uri="{FF2B5EF4-FFF2-40B4-BE49-F238E27FC236}">
              <a16:creationId xmlns="" xmlns:a16="http://schemas.microsoft.com/office/drawing/2014/main" id="{04F59CC8-9679-4179-9C53-C3999849BF4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8" name="TextBox 73">
          <a:extLst>
            <a:ext uri="{FF2B5EF4-FFF2-40B4-BE49-F238E27FC236}">
              <a16:creationId xmlns="" xmlns:a16="http://schemas.microsoft.com/office/drawing/2014/main" id="{CBEA9925-5D31-432A-B7CA-3A8FDEB6649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39" name="TextBox 73">
          <a:extLst>
            <a:ext uri="{FF2B5EF4-FFF2-40B4-BE49-F238E27FC236}">
              <a16:creationId xmlns="" xmlns:a16="http://schemas.microsoft.com/office/drawing/2014/main" id="{C7773C7C-1885-4747-9A92-FABA1C56067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0" name="TextBox 73">
          <a:extLst>
            <a:ext uri="{FF2B5EF4-FFF2-40B4-BE49-F238E27FC236}">
              <a16:creationId xmlns="" xmlns:a16="http://schemas.microsoft.com/office/drawing/2014/main" id="{D21FE225-6B28-471D-87EF-3A27892EB73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1" name="TextBox 73">
          <a:extLst>
            <a:ext uri="{FF2B5EF4-FFF2-40B4-BE49-F238E27FC236}">
              <a16:creationId xmlns="" xmlns:a16="http://schemas.microsoft.com/office/drawing/2014/main" id="{D71CBAB8-2B86-47CE-B952-2B892018F33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2" name="TextBox 73">
          <a:extLst>
            <a:ext uri="{FF2B5EF4-FFF2-40B4-BE49-F238E27FC236}">
              <a16:creationId xmlns="" xmlns:a16="http://schemas.microsoft.com/office/drawing/2014/main" id="{E12A57AB-E27C-426D-8446-DBA66BAE94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3" name="TextBox 73">
          <a:extLst>
            <a:ext uri="{FF2B5EF4-FFF2-40B4-BE49-F238E27FC236}">
              <a16:creationId xmlns="" xmlns:a16="http://schemas.microsoft.com/office/drawing/2014/main" id="{9C02F4B8-4123-48EE-BD40-DC5B640E461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4" name="TextBox 73">
          <a:extLst>
            <a:ext uri="{FF2B5EF4-FFF2-40B4-BE49-F238E27FC236}">
              <a16:creationId xmlns="" xmlns:a16="http://schemas.microsoft.com/office/drawing/2014/main" id="{C2A6B675-8259-44F6-84FB-77D56061751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5" name="TextBox 73">
          <a:extLst>
            <a:ext uri="{FF2B5EF4-FFF2-40B4-BE49-F238E27FC236}">
              <a16:creationId xmlns="" xmlns:a16="http://schemas.microsoft.com/office/drawing/2014/main" id="{24DBA98F-671B-40D6-91FC-1CBA70D32A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6" name="TextBox 73">
          <a:extLst>
            <a:ext uri="{FF2B5EF4-FFF2-40B4-BE49-F238E27FC236}">
              <a16:creationId xmlns="" xmlns:a16="http://schemas.microsoft.com/office/drawing/2014/main" id="{1DADC705-2476-4CB0-84F9-00B5D6601E2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7" name="TextBox 73">
          <a:extLst>
            <a:ext uri="{FF2B5EF4-FFF2-40B4-BE49-F238E27FC236}">
              <a16:creationId xmlns="" xmlns:a16="http://schemas.microsoft.com/office/drawing/2014/main" id="{B0A17AF8-2F9F-4D52-AD7D-C23D0EA2844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8" name="TextBox 73">
          <a:extLst>
            <a:ext uri="{FF2B5EF4-FFF2-40B4-BE49-F238E27FC236}">
              <a16:creationId xmlns="" xmlns:a16="http://schemas.microsoft.com/office/drawing/2014/main" id="{5844DC68-B3CF-48CC-84C2-B3E572CB222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49" name="TextBox 73">
          <a:extLst>
            <a:ext uri="{FF2B5EF4-FFF2-40B4-BE49-F238E27FC236}">
              <a16:creationId xmlns="" xmlns:a16="http://schemas.microsoft.com/office/drawing/2014/main" id="{3125B085-10DB-411F-A500-EBF9E46E36D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0" name="TextBox 73">
          <a:extLst>
            <a:ext uri="{FF2B5EF4-FFF2-40B4-BE49-F238E27FC236}">
              <a16:creationId xmlns="" xmlns:a16="http://schemas.microsoft.com/office/drawing/2014/main" id="{00DF5394-62A8-4909-A0A1-373EACB171A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1" name="TextBox 73">
          <a:extLst>
            <a:ext uri="{FF2B5EF4-FFF2-40B4-BE49-F238E27FC236}">
              <a16:creationId xmlns="" xmlns:a16="http://schemas.microsoft.com/office/drawing/2014/main" id="{9F4D30EA-D95D-4A8F-881C-11B99934988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2" name="TextBox 73">
          <a:extLst>
            <a:ext uri="{FF2B5EF4-FFF2-40B4-BE49-F238E27FC236}">
              <a16:creationId xmlns="" xmlns:a16="http://schemas.microsoft.com/office/drawing/2014/main" id="{98CB3820-074E-4FDE-B118-0B478428386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3" name="TextBox 73">
          <a:extLst>
            <a:ext uri="{FF2B5EF4-FFF2-40B4-BE49-F238E27FC236}">
              <a16:creationId xmlns="" xmlns:a16="http://schemas.microsoft.com/office/drawing/2014/main" id="{24D7F3AD-F480-482F-ADE3-FE90CF62F70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4" name="TextBox 73">
          <a:extLst>
            <a:ext uri="{FF2B5EF4-FFF2-40B4-BE49-F238E27FC236}">
              <a16:creationId xmlns="" xmlns:a16="http://schemas.microsoft.com/office/drawing/2014/main" id="{B6352B19-3076-44B6-B268-D2153F4D6F4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5" name="TextBox 73">
          <a:extLst>
            <a:ext uri="{FF2B5EF4-FFF2-40B4-BE49-F238E27FC236}">
              <a16:creationId xmlns="" xmlns:a16="http://schemas.microsoft.com/office/drawing/2014/main" id="{99D66D77-AB7D-4751-883A-14FB971114A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6" name="TextBox 73">
          <a:extLst>
            <a:ext uri="{FF2B5EF4-FFF2-40B4-BE49-F238E27FC236}">
              <a16:creationId xmlns="" xmlns:a16="http://schemas.microsoft.com/office/drawing/2014/main" id="{4C2244EF-2DD9-4C30-860F-9D350B88AAF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7" name="TextBox 73">
          <a:extLst>
            <a:ext uri="{FF2B5EF4-FFF2-40B4-BE49-F238E27FC236}">
              <a16:creationId xmlns="" xmlns:a16="http://schemas.microsoft.com/office/drawing/2014/main" id="{1D77F338-735D-4B44-9559-49846131AB4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8" name="TextBox 73">
          <a:extLst>
            <a:ext uri="{FF2B5EF4-FFF2-40B4-BE49-F238E27FC236}">
              <a16:creationId xmlns="" xmlns:a16="http://schemas.microsoft.com/office/drawing/2014/main" id="{CCC96D94-5861-4E88-917C-3617635E042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59" name="TextBox 73">
          <a:extLst>
            <a:ext uri="{FF2B5EF4-FFF2-40B4-BE49-F238E27FC236}">
              <a16:creationId xmlns="" xmlns:a16="http://schemas.microsoft.com/office/drawing/2014/main" id="{74BF3DEA-EC2F-4A5F-AF5E-477383783CC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0" name="TextBox 73">
          <a:extLst>
            <a:ext uri="{FF2B5EF4-FFF2-40B4-BE49-F238E27FC236}">
              <a16:creationId xmlns="" xmlns:a16="http://schemas.microsoft.com/office/drawing/2014/main" id="{EFD43D7A-D3C4-4B83-9E82-4C7E062C319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1" name="TextBox 73">
          <a:extLst>
            <a:ext uri="{FF2B5EF4-FFF2-40B4-BE49-F238E27FC236}">
              <a16:creationId xmlns="" xmlns:a16="http://schemas.microsoft.com/office/drawing/2014/main" id="{1D6948ED-218C-475C-AA3C-E9FF15EDDE3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2" name="TextBox 73">
          <a:extLst>
            <a:ext uri="{FF2B5EF4-FFF2-40B4-BE49-F238E27FC236}">
              <a16:creationId xmlns="" xmlns:a16="http://schemas.microsoft.com/office/drawing/2014/main" id="{E62EBE3D-D7C7-42F4-B3F0-38BC23711AB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3" name="TextBox 73">
          <a:extLst>
            <a:ext uri="{FF2B5EF4-FFF2-40B4-BE49-F238E27FC236}">
              <a16:creationId xmlns="" xmlns:a16="http://schemas.microsoft.com/office/drawing/2014/main" id="{681FAA3F-7251-42A9-A22A-CBFA1F1A75C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4" name="TextBox 73">
          <a:extLst>
            <a:ext uri="{FF2B5EF4-FFF2-40B4-BE49-F238E27FC236}">
              <a16:creationId xmlns="" xmlns:a16="http://schemas.microsoft.com/office/drawing/2014/main" id="{5B123F5A-518D-4F94-BC8B-69CCD18114C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5" name="TextBox 73">
          <a:extLst>
            <a:ext uri="{FF2B5EF4-FFF2-40B4-BE49-F238E27FC236}">
              <a16:creationId xmlns="" xmlns:a16="http://schemas.microsoft.com/office/drawing/2014/main" id="{4697851F-4DBC-4461-9549-900284FDC44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6" name="TextBox 73">
          <a:extLst>
            <a:ext uri="{FF2B5EF4-FFF2-40B4-BE49-F238E27FC236}">
              <a16:creationId xmlns="" xmlns:a16="http://schemas.microsoft.com/office/drawing/2014/main" id="{ED330DAB-F3E3-42B7-A8A0-D0CCC827104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7" name="TextBox 73">
          <a:extLst>
            <a:ext uri="{FF2B5EF4-FFF2-40B4-BE49-F238E27FC236}">
              <a16:creationId xmlns="" xmlns:a16="http://schemas.microsoft.com/office/drawing/2014/main" id="{459242E0-A104-4C0B-9D18-FF14BDC7FDC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8" name="TextBox 73">
          <a:extLst>
            <a:ext uri="{FF2B5EF4-FFF2-40B4-BE49-F238E27FC236}">
              <a16:creationId xmlns="" xmlns:a16="http://schemas.microsoft.com/office/drawing/2014/main" id="{2CE69D26-BFA4-4DE5-B404-D8300EB10EA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69" name="TextBox 73">
          <a:extLst>
            <a:ext uri="{FF2B5EF4-FFF2-40B4-BE49-F238E27FC236}">
              <a16:creationId xmlns="" xmlns:a16="http://schemas.microsoft.com/office/drawing/2014/main" id="{31BC46DC-5569-4B32-8EEE-159ACC69279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0" name="TextBox 73">
          <a:extLst>
            <a:ext uri="{FF2B5EF4-FFF2-40B4-BE49-F238E27FC236}">
              <a16:creationId xmlns="" xmlns:a16="http://schemas.microsoft.com/office/drawing/2014/main" id="{78D6363A-3D14-463E-B669-024F06623F1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1" name="TextBox 73">
          <a:extLst>
            <a:ext uri="{FF2B5EF4-FFF2-40B4-BE49-F238E27FC236}">
              <a16:creationId xmlns="" xmlns:a16="http://schemas.microsoft.com/office/drawing/2014/main" id="{0329BF0D-42CD-456A-8037-78E58F9525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2" name="TextBox 73">
          <a:extLst>
            <a:ext uri="{FF2B5EF4-FFF2-40B4-BE49-F238E27FC236}">
              <a16:creationId xmlns="" xmlns:a16="http://schemas.microsoft.com/office/drawing/2014/main" id="{17F63133-DFB4-4883-8BC7-86E1A6EDD18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3" name="TextBox 73">
          <a:extLst>
            <a:ext uri="{FF2B5EF4-FFF2-40B4-BE49-F238E27FC236}">
              <a16:creationId xmlns="" xmlns:a16="http://schemas.microsoft.com/office/drawing/2014/main" id="{E5D3057B-F1C6-45BC-BC8A-D6F99FE9B84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4" name="TextBox 73">
          <a:extLst>
            <a:ext uri="{FF2B5EF4-FFF2-40B4-BE49-F238E27FC236}">
              <a16:creationId xmlns="" xmlns:a16="http://schemas.microsoft.com/office/drawing/2014/main" id="{B2A9766A-CC02-4725-B7A4-B0FA1E125F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5" name="TextBox 73">
          <a:extLst>
            <a:ext uri="{FF2B5EF4-FFF2-40B4-BE49-F238E27FC236}">
              <a16:creationId xmlns="" xmlns:a16="http://schemas.microsoft.com/office/drawing/2014/main" id="{5D95EAB9-BC84-4C1E-9C18-9FFCAB27C5E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6" name="TextBox 73">
          <a:extLst>
            <a:ext uri="{FF2B5EF4-FFF2-40B4-BE49-F238E27FC236}">
              <a16:creationId xmlns="" xmlns:a16="http://schemas.microsoft.com/office/drawing/2014/main" id="{3A374D4D-F5EE-4450-B0DD-FFA5C88820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7" name="TextBox 73">
          <a:extLst>
            <a:ext uri="{FF2B5EF4-FFF2-40B4-BE49-F238E27FC236}">
              <a16:creationId xmlns="" xmlns:a16="http://schemas.microsoft.com/office/drawing/2014/main" id="{E0ED8B71-C2D3-4922-9870-4D10B4AB02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8" name="TextBox 73">
          <a:extLst>
            <a:ext uri="{FF2B5EF4-FFF2-40B4-BE49-F238E27FC236}">
              <a16:creationId xmlns="" xmlns:a16="http://schemas.microsoft.com/office/drawing/2014/main" id="{4BD15704-B97A-4F0E-88C9-3ACF8164971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79" name="TextBox 73">
          <a:extLst>
            <a:ext uri="{FF2B5EF4-FFF2-40B4-BE49-F238E27FC236}">
              <a16:creationId xmlns="" xmlns:a16="http://schemas.microsoft.com/office/drawing/2014/main" id="{8641BC3F-228E-4E5E-B2CA-FD964EE594D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80" name="TextBox 73">
          <a:extLst>
            <a:ext uri="{FF2B5EF4-FFF2-40B4-BE49-F238E27FC236}">
              <a16:creationId xmlns="" xmlns:a16="http://schemas.microsoft.com/office/drawing/2014/main" id="{1796F72F-8175-4B4B-9C6F-B79B26ED204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81" name="TextBox 73">
          <a:extLst>
            <a:ext uri="{FF2B5EF4-FFF2-40B4-BE49-F238E27FC236}">
              <a16:creationId xmlns="" xmlns:a16="http://schemas.microsoft.com/office/drawing/2014/main" id="{E0B0E737-3FDD-4071-B7C8-620CEDC77D9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82" name="TextBox 73">
          <a:extLst>
            <a:ext uri="{FF2B5EF4-FFF2-40B4-BE49-F238E27FC236}">
              <a16:creationId xmlns="" xmlns:a16="http://schemas.microsoft.com/office/drawing/2014/main" id="{75933502-936C-45A6-BC17-58B2B1EF2C6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583" name="TextBox 73">
          <a:extLst>
            <a:ext uri="{FF2B5EF4-FFF2-40B4-BE49-F238E27FC236}">
              <a16:creationId xmlns="" xmlns:a16="http://schemas.microsoft.com/office/drawing/2014/main" id="{B08AB6CB-2A70-47CE-A265-4502097DA17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4" name="TextBox 73">
          <a:extLst>
            <a:ext uri="{FF2B5EF4-FFF2-40B4-BE49-F238E27FC236}">
              <a16:creationId xmlns="" xmlns:a16="http://schemas.microsoft.com/office/drawing/2014/main" id="{54FFF795-4420-4CA1-8EA7-CF61E69C50B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5" name="TextBox 73">
          <a:extLst>
            <a:ext uri="{FF2B5EF4-FFF2-40B4-BE49-F238E27FC236}">
              <a16:creationId xmlns="" xmlns:a16="http://schemas.microsoft.com/office/drawing/2014/main" id="{889D4A53-0775-47F6-865C-ADF04DA0B45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6" name="TextBox 73">
          <a:extLst>
            <a:ext uri="{FF2B5EF4-FFF2-40B4-BE49-F238E27FC236}">
              <a16:creationId xmlns="" xmlns:a16="http://schemas.microsoft.com/office/drawing/2014/main" id="{B7C3BADF-5852-4923-BF82-41DBDB499F3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7" name="TextBox 73">
          <a:extLst>
            <a:ext uri="{FF2B5EF4-FFF2-40B4-BE49-F238E27FC236}">
              <a16:creationId xmlns="" xmlns:a16="http://schemas.microsoft.com/office/drawing/2014/main" id="{9BB7D7FF-2F33-4247-BCA0-8822B9FEFCDA}"/>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8" name="TextBox 73">
          <a:extLst>
            <a:ext uri="{FF2B5EF4-FFF2-40B4-BE49-F238E27FC236}">
              <a16:creationId xmlns="" xmlns:a16="http://schemas.microsoft.com/office/drawing/2014/main" id="{C78DB33B-9749-48CA-96B7-80D28F0B3EF7}"/>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89" name="TextBox 73">
          <a:extLst>
            <a:ext uri="{FF2B5EF4-FFF2-40B4-BE49-F238E27FC236}">
              <a16:creationId xmlns="" xmlns:a16="http://schemas.microsoft.com/office/drawing/2014/main" id="{8A8F2527-BA34-44C8-8AFA-422DC5F98940}"/>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0" name="TextBox 73">
          <a:extLst>
            <a:ext uri="{FF2B5EF4-FFF2-40B4-BE49-F238E27FC236}">
              <a16:creationId xmlns="" xmlns:a16="http://schemas.microsoft.com/office/drawing/2014/main" id="{F1423609-E462-440D-BAA9-7CFB3B3CB48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1" name="TextBox 73">
          <a:extLst>
            <a:ext uri="{FF2B5EF4-FFF2-40B4-BE49-F238E27FC236}">
              <a16:creationId xmlns="" xmlns:a16="http://schemas.microsoft.com/office/drawing/2014/main" id="{797D55B6-BA17-4341-8549-1F89A93E8CB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2" name="TextBox 73">
          <a:extLst>
            <a:ext uri="{FF2B5EF4-FFF2-40B4-BE49-F238E27FC236}">
              <a16:creationId xmlns="" xmlns:a16="http://schemas.microsoft.com/office/drawing/2014/main" id="{6A0EAC60-72C0-4E70-ABD9-034E7D93D339}"/>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3" name="TextBox 73">
          <a:extLst>
            <a:ext uri="{FF2B5EF4-FFF2-40B4-BE49-F238E27FC236}">
              <a16:creationId xmlns="" xmlns:a16="http://schemas.microsoft.com/office/drawing/2014/main" id="{7EED1805-1851-4B28-9CE2-E75C5403F9C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4" name="TextBox 73">
          <a:extLst>
            <a:ext uri="{FF2B5EF4-FFF2-40B4-BE49-F238E27FC236}">
              <a16:creationId xmlns="" xmlns:a16="http://schemas.microsoft.com/office/drawing/2014/main" id="{58852757-8E75-4C04-8E72-6EEE0ACB9177}"/>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5" name="TextBox 73">
          <a:extLst>
            <a:ext uri="{FF2B5EF4-FFF2-40B4-BE49-F238E27FC236}">
              <a16:creationId xmlns="" xmlns:a16="http://schemas.microsoft.com/office/drawing/2014/main" id="{E1729B54-54FA-4250-A725-63C753846537}"/>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6" name="TextBox 73">
          <a:extLst>
            <a:ext uri="{FF2B5EF4-FFF2-40B4-BE49-F238E27FC236}">
              <a16:creationId xmlns="" xmlns:a16="http://schemas.microsoft.com/office/drawing/2014/main" id="{E442A5B3-323D-40AF-A11B-B9CE46557D5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7" name="TextBox 73">
          <a:extLst>
            <a:ext uri="{FF2B5EF4-FFF2-40B4-BE49-F238E27FC236}">
              <a16:creationId xmlns="" xmlns:a16="http://schemas.microsoft.com/office/drawing/2014/main" id="{7FFABD15-FB07-4666-A0F8-0F90DCC4BED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8" name="TextBox 73">
          <a:extLst>
            <a:ext uri="{FF2B5EF4-FFF2-40B4-BE49-F238E27FC236}">
              <a16:creationId xmlns="" xmlns:a16="http://schemas.microsoft.com/office/drawing/2014/main" id="{6397C9AB-D001-47A0-8821-C5890A34CB3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599" name="TextBox 73">
          <a:extLst>
            <a:ext uri="{FF2B5EF4-FFF2-40B4-BE49-F238E27FC236}">
              <a16:creationId xmlns="" xmlns:a16="http://schemas.microsoft.com/office/drawing/2014/main" id="{408EB3A9-21FF-4DB4-9F72-BD37DF71EFD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0" name="TextBox 73">
          <a:extLst>
            <a:ext uri="{FF2B5EF4-FFF2-40B4-BE49-F238E27FC236}">
              <a16:creationId xmlns="" xmlns:a16="http://schemas.microsoft.com/office/drawing/2014/main" id="{D8957B6C-D381-48D2-BEF3-E20F978E1AD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1" name="TextBox 73">
          <a:extLst>
            <a:ext uri="{FF2B5EF4-FFF2-40B4-BE49-F238E27FC236}">
              <a16:creationId xmlns="" xmlns:a16="http://schemas.microsoft.com/office/drawing/2014/main" id="{F5B6EC9B-A7B6-400E-84BE-63D26854CB8B}"/>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2" name="TextBox 73">
          <a:extLst>
            <a:ext uri="{FF2B5EF4-FFF2-40B4-BE49-F238E27FC236}">
              <a16:creationId xmlns="" xmlns:a16="http://schemas.microsoft.com/office/drawing/2014/main" id="{2556C986-F93B-4F12-8CBE-AAEEA0F9229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3" name="TextBox 73">
          <a:extLst>
            <a:ext uri="{FF2B5EF4-FFF2-40B4-BE49-F238E27FC236}">
              <a16:creationId xmlns="" xmlns:a16="http://schemas.microsoft.com/office/drawing/2014/main" id="{8F09E2AA-DB4B-4F1E-B77B-D3D2F32F5948}"/>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4" name="TextBox 73">
          <a:extLst>
            <a:ext uri="{FF2B5EF4-FFF2-40B4-BE49-F238E27FC236}">
              <a16:creationId xmlns="" xmlns:a16="http://schemas.microsoft.com/office/drawing/2014/main" id="{04EFF52F-E4FC-4034-B257-03AFD9EC5DC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5" name="TextBox 73">
          <a:extLst>
            <a:ext uri="{FF2B5EF4-FFF2-40B4-BE49-F238E27FC236}">
              <a16:creationId xmlns="" xmlns:a16="http://schemas.microsoft.com/office/drawing/2014/main" id="{07A2E152-7B6F-492C-9569-37F61FD6174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6" name="TextBox 73">
          <a:extLst>
            <a:ext uri="{FF2B5EF4-FFF2-40B4-BE49-F238E27FC236}">
              <a16:creationId xmlns="" xmlns:a16="http://schemas.microsoft.com/office/drawing/2014/main" id="{4A0B46EE-E20F-4A7F-BEFE-7FA8F6752C0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607" name="TextBox 73">
          <a:extLst>
            <a:ext uri="{FF2B5EF4-FFF2-40B4-BE49-F238E27FC236}">
              <a16:creationId xmlns="" xmlns:a16="http://schemas.microsoft.com/office/drawing/2014/main" id="{5B62C3B9-58F0-4B49-9A13-8EC096C51A2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08" name="TextBox 73">
          <a:extLst>
            <a:ext uri="{FF2B5EF4-FFF2-40B4-BE49-F238E27FC236}">
              <a16:creationId xmlns="" xmlns:a16="http://schemas.microsoft.com/office/drawing/2014/main" id="{AC13E5AD-12D3-40D5-8489-D7FE8D8C8E8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09" name="TextBox 73">
          <a:extLst>
            <a:ext uri="{FF2B5EF4-FFF2-40B4-BE49-F238E27FC236}">
              <a16:creationId xmlns="" xmlns:a16="http://schemas.microsoft.com/office/drawing/2014/main" id="{7F22A108-B00D-4403-A927-69A51BC3E39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0" name="TextBox 73">
          <a:extLst>
            <a:ext uri="{FF2B5EF4-FFF2-40B4-BE49-F238E27FC236}">
              <a16:creationId xmlns="" xmlns:a16="http://schemas.microsoft.com/office/drawing/2014/main" id="{BB938644-0F96-471C-AC81-0F0F2B57DD0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1" name="TextBox 73">
          <a:extLst>
            <a:ext uri="{FF2B5EF4-FFF2-40B4-BE49-F238E27FC236}">
              <a16:creationId xmlns="" xmlns:a16="http://schemas.microsoft.com/office/drawing/2014/main" id="{DAF81BD5-4D2D-4640-80B0-7FB4ADCB09A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2" name="TextBox 73">
          <a:extLst>
            <a:ext uri="{FF2B5EF4-FFF2-40B4-BE49-F238E27FC236}">
              <a16:creationId xmlns="" xmlns:a16="http://schemas.microsoft.com/office/drawing/2014/main" id="{DF4D9F84-C5F0-4467-89D9-0CD5A52F219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3" name="TextBox 73">
          <a:extLst>
            <a:ext uri="{FF2B5EF4-FFF2-40B4-BE49-F238E27FC236}">
              <a16:creationId xmlns="" xmlns:a16="http://schemas.microsoft.com/office/drawing/2014/main" id="{E43AD15B-AD65-46B0-BFF3-3D3E6234ABB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4" name="TextBox 73">
          <a:extLst>
            <a:ext uri="{FF2B5EF4-FFF2-40B4-BE49-F238E27FC236}">
              <a16:creationId xmlns="" xmlns:a16="http://schemas.microsoft.com/office/drawing/2014/main" id="{6483E516-8186-4902-85D4-F84FD91B1F5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5" name="TextBox 73">
          <a:extLst>
            <a:ext uri="{FF2B5EF4-FFF2-40B4-BE49-F238E27FC236}">
              <a16:creationId xmlns="" xmlns:a16="http://schemas.microsoft.com/office/drawing/2014/main" id="{38179905-538D-43E9-98AA-A63DBBBB6D6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6" name="TextBox 73">
          <a:extLst>
            <a:ext uri="{FF2B5EF4-FFF2-40B4-BE49-F238E27FC236}">
              <a16:creationId xmlns="" xmlns:a16="http://schemas.microsoft.com/office/drawing/2014/main" id="{9D6EDF13-1BD1-402F-9872-E8149BCEC1B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7" name="TextBox 73">
          <a:extLst>
            <a:ext uri="{FF2B5EF4-FFF2-40B4-BE49-F238E27FC236}">
              <a16:creationId xmlns="" xmlns:a16="http://schemas.microsoft.com/office/drawing/2014/main" id="{555E1494-49B4-4574-9E60-C69D82FF198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8" name="TextBox 73">
          <a:extLst>
            <a:ext uri="{FF2B5EF4-FFF2-40B4-BE49-F238E27FC236}">
              <a16:creationId xmlns="" xmlns:a16="http://schemas.microsoft.com/office/drawing/2014/main" id="{38EC175E-82D7-4650-ABA5-B6F18ABDBAD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19" name="TextBox 73">
          <a:extLst>
            <a:ext uri="{FF2B5EF4-FFF2-40B4-BE49-F238E27FC236}">
              <a16:creationId xmlns="" xmlns:a16="http://schemas.microsoft.com/office/drawing/2014/main" id="{93CF01C1-23E6-476F-9593-B89C688FF1C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0" name="TextBox 73">
          <a:extLst>
            <a:ext uri="{FF2B5EF4-FFF2-40B4-BE49-F238E27FC236}">
              <a16:creationId xmlns="" xmlns:a16="http://schemas.microsoft.com/office/drawing/2014/main" id="{7A9A54EE-C06F-4E8B-BB14-647EB3E0099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1" name="TextBox 73">
          <a:extLst>
            <a:ext uri="{FF2B5EF4-FFF2-40B4-BE49-F238E27FC236}">
              <a16:creationId xmlns="" xmlns:a16="http://schemas.microsoft.com/office/drawing/2014/main" id="{0AEBB5A4-9A2D-4C68-A026-FDED26CD985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2" name="TextBox 73">
          <a:extLst>
            <a:ext uri="{FF2B5EF4-FFF2-40B4-BE49-F238E27FC236}">
              <a16:creationId xmlns="" xmlns:a16="http://schemas.microsoft.com/office/drawing/2014/main" id="{E5959F13-4ADE-4E65-BCDA-DE0E6DD9D99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3" name="TextBox 73">
          <a:extLst>
            <a:ext uri="{FF2B5EF4-FFF2-40B4-BE49-F238E27FC236}">
              <a16:creationId xmlns="" xmlns:a16="http://schemas.microsoft.com/office/drawing/2014/main" id="{F715E138-B220-4FEE-9300-B2B4D94E377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4" name="TextBox 73">
          <a:extLst>
            <a:ext uri="{FF2B5EF4-FFF2-40B4-BE49-F238E27FC236}">
              <a16:creationId xmlns="" xmlns:a16="http://schemas.microsoft.com/office/drawing/2014/main" id="{07672BDD-B2EC-40FB-8E7E-02147E8E763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5" name="TextBox 73">
          <a:extLst>
            <a:ext uri="{FF2B5EF4-FFF2-40B4-BE49-F238E27FC236}">
              <a16:creationId xmlns="" xmlns:a16="http://schemas.microsoft.com/office/drawing/2014/main" id="{B2889468-670E-4EA0-B845-2F109BF4FB2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6" name="TextBox 73">
          <a:extLst>
            <a:ext uri="{FF2B5EF4-FFF2-40B4-BE49-F238E27FC236}">
              <a16:creationId xmlns="" xmlns:a16="http://schemas.microsoft.com/office/drawing/2014/main" id="{CE0BB8B4-EB4B-4908-B4CD-C74D7A57FF7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7" name="TextBox 73">
          <a:extLst>
            <a:ext uri="{FF2B5EF4-FFF2-40B4-BE49-F238E27FC236}">
              <a16:creationId xmlns="" xmlns:a16="http://schemas.microsoft.com/office/drawing/2014/main" id="{1BF5C432-EF49-4F48-8A37-6433119123B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8" name="TextBox 73">
          <a:extLst>
            <a:ext uri="{FF2B5EF4-FFF2-40B4-BE49-F238E27FC236}">
              <a16:creationId xmlns="" xmlns:a16="http://schemas.microsoft.com/office/drawing/2014/main" id="{CD242F54-762F-4648-BA35-4729AC78B2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29" name="TextBox 73">
          <a:extLst>
            <a:ext uri="{FF2B5EF4-FFF2-40B4-BE49-F238E27FC236}">
              <a16:creationId xmlns="" xmlns:a16="http://schemas.microsoft.com/office/drawing/2014/main" id="{B4A6C60C-E22D-44C2-BBF9-ED1F0C699A2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0" name="TextBox 73">
          <a:extLst>
            <a:ext uri="{FF2B5EF4-FFF2-40B4-BE49-F238E27FC236}">
              <a16:creationId xmlns="" xmlns:a16="http://schemas.microsoft.com/office/drawing/2014/main" id="{3700CBE5-D004-450F-B6E1-F202F295DE4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1" name="TextBox 73">
          <a:extLst>
            <a:ext uri="{FF2B5EF4-FFF2-40B4-BE49-F238E27FC236}">
              <a16:creationId xmlns="" xmlns:a16="http://schemas.microsoft.com/office/drawing/2014/main" id="{D04D3AEE-DAF3-460E-820D-C625C0FA5CD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2" name="TextBox 73">
          <a:extLst>
            <a:ext uri="{FF2B5EF4-FFF2-40B4-BE49-F238E27FC236}">
              <a16:creationId xmlns="" xmlns:a16="http://schemas.microsoft.com/office/drawing/2014/main" id="{7E3CABFC-D6D9-48A7-97FD-00987F9C89F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3" name="TextBox 73">
          <a:extLst>
            <a:ext uri="{FF2B5EF4-FFF2-40B4-BE49-F238E27FC236}">
              <a16:creationId xmlns="" xmlns:a16="http://schemas.microsoft.com/office/drawing/2014/main" id="{DD830E6A-E46E-482E-9EB5-F5341D44DC3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4" name="TextBox 73">
          <a:extLst>
            <a:ext uri="{FF2B5EF4-FFF2-40B4-BE49-F238E27FC236}">
              <a16:creationId xmlns="" xmlns:a16="http://schemas.microsoft.com/office/drawing/2014/main" id="{FCB51960-32AB-4768-9B04-05CCE0C33C1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5" name="TextBox 73">
          <a:extLst>
            <a:ext uri="{FF2B5EF4-FFF2-40B4-BE49-F238E27FC236}">
              <a16:creationId xmlns="" xmlns:a16="http://schemas.microsoft.com/office/drawing/2014/main" id="{B49DE19C-533E-4E32-A640-AC57533057B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6" name="TextBox 73">
          <a:extLst>
            <a:ext uri="{FF2B5EF4-FFF2-40B4-BE49-F238E27FC236}">
              <a16:creationId xmlns="" xmlns:a16="http://schemas.microsoft.com/office/drawing/2014/main" id="{7278C359-466A-4543-8C8E-1E57F6CF734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7" name="TextBox 73">
          <a:extLst>
            <a:ext uri="{FF2B5EF4-FFF2-40B4-BE49-F238E27FC236}">
              <a16:creationId xmlns="" xmlns:a16="http://schemas.microsoft.com/office/drawing/2014/main" id="{85CA2F1C-0329-4BDA-B169-2B50C5C7DA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8" name="TextBox 73">
          <a:extLst>
            <a:ext uri="{FF2B5EF4-FFF2-40B4-BE49-F238E27FC236}">
              <a16:creationId xmlns="" xmlns:a16="http://schemas.microsoft.com/office/drawing/2014/main" id="{240C4C79-808B-4ED3-9245-9C6A2E6055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39" name="TextBox 73">
          <a:extLst>
            <a:ext uri="{FF2B5EF4-FFF2-40B4-BE49-F238E27FC236}">
              <a16:creationId xmlns="" xmlns:a16="http://schemas.microsoft.com/office/drawing/2014/main" id="{4F35E329-E7F6-4078-ACAC-B8C44595A44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0" name="TextBox 73">
          <a:extLst>
            <a:ext uri="{FF2B5EF4-FFF2-40B4-BE49-F238E27FC236}">
              <a16:creationId xmlns="" xmlns:a16="http://schemas.microsoft.com/office/drawing/2014/main" id="{497FE3BD-19BA-4B45-8165-37CF789E7D9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1" name="TextBox 73">
          <a:extLst>
            <a:ext uri="{FF2B5EF4-FFF2-40B4-BE49-F238E27FC236}">
              <a16:creationId xmlns="" xmlns:a16="http://schemas.microsoft.com/office/drawing/2014/main" id="{6C0FC871-B7D5-47D9-813E-032410A4873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2" name="TextBox 73">
          <a:extLst>
            <a:ext uri="{FF2B5EF4-FFF2-40B4-BE49-F238E27FC236}">
              <a16:creationId xmlns="" xmlns:a16="http://schemas.microsoft.com/office/drawing/2014/main" id="{DB6663A4-1DCB-4DDD-A112-86857A1FB22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3" name="TextBox 73">
          <a:extLst>
            <a:ext uri="{FF2B5EF4-FFF2-40B4-BE49-F238E27FC236}">
              <a16:creationId xmlns="" xmlns:a16="http://schemas.microsoft.com/office/drawing/2014/main" id="{4635BA4B-2E36-4FCB-87A5-585A5887611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4" name="TextBox 73">
          <a:extLst>
            <a:ext uri="{FF2B5EF4-FFF2-40B4-BE49-F238E27FC236}">
              <a16:creationId xmlns="" xmlns:a16="http://schemas.microsoft.com/office/drawing/2014/main" id="{8AC98CE1-9862-4CDA-A2D0-4396C4E3629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5" name="TextBox 73">
          <a:extLst>
            <a:ext uri="{FF2B5EF4-FFF2-40B4-BE49-F238E27FC236}">
              <a16:creationId xmlns="" xmlns:a16="http://schemas.microsoft.com/office/drawing/2014/main" id="{0253AF07-0C92-4AFF-81C3-34E03D13732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6" name="TextBox 73">
          <a:extLst>
            <a:ext uri="{FF2B5EF4-FFF2-40B4-BE49-F238E27FC236}">
              <a16:creationId xmlns="" xmlns:a16="http://schemas.microsoft.com/office/drawing/2014/main" id="{99A468BD-2F77-4B73-B5AE-B86605A0BCB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7" name="TextBox 73">
          <a:extLst>
            <a:ext uri="{FF2B5EF4-FFF2-40B4-BE49-F238E27FC236}">
              <a16:creationId xmlns="" xmlns:a16="http://schemas.microsoft.com/office/drawing/2014/main" id="{93E7DFE1-4DD5-4C76-AAFE-6C416542B53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8" name="TextBox 73">
          <a:extLst>
            <a:ext uri="{FF2B5EF4-FFF2-40B4-BE49-F238E27FC236}">
              <a16:creationId xmlns="" xmlns:a16="http://schemas.microsoft.com/office/drawing/2014/main" id="{2A1D5E63-9190-4E45-B6CF-6A69F4A3807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49" name="TextBox 73">
          <a:extLst>
            <a:ext uri="{FF2B5EF4-FFF2-40B4-BE49-F238E27FC236}">
              <a16:creationId xmlns="" xmlns:a16="http://schemas.microsoft.com/office/drawing/2014/main" id="{D86E768D-B5F6-4AF0-BA44-1A895B5019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0" name="TextBox 73">
          <a:extLst>
            <a:ext uri="{FF2B5EF4-FFF2-40B4-BE49-F238E27FC236}">
              <a16:creationId xmlns="" xmlns:a16="http://schemas.microsoft.com/office/drawing/2014/main" id="{F04EA78B-AE2E-4FAA-BA2E-FFF84BDC16E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1" name="TextBox 73">
          <a:extLst>
            <a:ext uri="{FF2B5EF4-FFF2-40B4-BE49-F238E27FC236}">
              <a16:creationId xmlns="" xmlns:a16="http://schemas.microsoft.com/office/drawing/2014/main" id="{FEFC449E-09C4-418B-9348-BCA1C5F8597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2" name="TextBox 73">
          <a:extLst>
            <a:ext uri="{FF2B5EF4-FFF2-40B4-BE49-F238E27FC236}">
              <a16:creationId xmlns="" xmlns:a16="http://schemas.microsoft.com/office/drawing/2014/main" id="{73080BBD-18E2-4A0E-9991-F8518813954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3" name="TextBox 73">
          <a:extLst>
            <a:ext uri="{FF2B5EF4-FFF2-40B4-BE49-F238E27FC236}">
              <a16:creationId xmlns="" xmlns:a16="http://schemas.microsoft.com/office/drawing/2014/main" id="{AD229D7D-D5BB-493C-A38C-08F24963BE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4" name="TextBox 73">
          <a:extLst>
            <a:ext uri="{FF2B5EF4-FFF2-40B4-BE49-F238E27FC236}">
              <a16:creationId xmlns="" xmlns:a16="http://schemas.microsoft.com/office/drawing/2014/main" id="{B7F1A28F-44AC-4E8A-B70C-66D991595F1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5" name="TextBox 73">
          <a:extLst>
            <a:ext uri="{FF2B5EF4-FFF2-40B4-BE49-F238E27FC236}">
              <a16:creationId xmlns="" xmlns:a16="http://schemas.microsoft.com/office/drawing/2014/main" id="{232ED07A-BD29-4F1D-91D0-2B3EF8D7B27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6" name="TextBox 73">
          <a:extLst>
            <a:ext uri="{FF2B5EF4-FFF2-40B4-BE49-F238E27FC236}">
              <a16:creationId xmlns="" xmlns:a16="http://schemas.microsoft.com/office/drawing/2014/main" id="{23BEE810-DBA4-4E71-87A2-ACFB82BE1A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7" name="TextBox 73">
          <a:extLst>
            <a:ext uri="{FF2B5EF4-FFF2-40B4-BE49-F238E27FC236}">
              <a16:creationId xmlns="" xmlns:a16="http://schemas.microsoft.com/office/drawing/2014/main" id="{8CECB36D-7433-4E6F-8471-95343237608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8" name="TextBox 73">
          <a:extLst>
            <a:ext uri="{FF2B5EF4-FFF2-40B4-BE49-F238E27FC236}">
              <a16:creationId xmlns="" xmlns:a16="http://schemas.microsoft.com/office/drawing/2014/main" id="{AC0BB28A-6334-4916-8DE8-20F5BC1EF1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59" name="TextBox 73">
          <a:extLst>
            <a:ext uri="{FF2B5EF4-FFF2-40B4-BE49-F238E27FC236}">
              <a16:creationId xmlns="" xmlns:a16="http://schemas.microsoft.com/office/drawing/2014/main" id="{86F3822E-9964-41E7-8A1E-B7D78D2627D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0" name="TextBox 73">
          <a:extLst>
            <a:ext uri="{FF2B5EF4-FFF2-40B4-BE49-F238E27FC236}">
              <a16:creationId xmlns="" xmlns:a16="http://schemas.microsoft.com/office/drawing/2014/main" id="{8B08A353-802D-428B-A816-50840E5BCB8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1" name="TextBox 73">
          <a:extLst>
            <a:ext uri="{FF2B5EF4-FFF2-40B4-BE49-F238E27FC236}">
              <a16:creationId xmlns="" xmlns:a16="http://schemas.microsoft.com/office/drawing/2014/main" id="{007157BB-25D9-4685-95C2-8CBFADC0B35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2" name="TextBox 73">
          <a:extLst>
            <a:ext uri="{FF2B5EF4-FFF2-40B4-BE49-F238E27FC236}">
              <a16:creationId xmlns="" xmlns:a16="http://schemas.microsoft.com/office/drawing/2014/main" id="{60283C42-F9D4-4178-BEEC-DBA76AF08FF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3" name="TextBox 73">
          <a:extLst>
            <a:ext uri="{FF2B5EF4-FFF2-40B4-BE49-F238E27FC236}">
              <a16:creationId xmlns="" xmlns:a16="http://schemas.microsoft.com/office/drawing/2014/main" id="{5C91D191-E17D-467B-824B-CB7703D4768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4" name="TextBox 73">
          <a:extLst>
            <a:ext uri="{FF2B5EF4-FFF2-40B4-BE49-F238E27FC236}">
              <a16:creationId xmlns="" xmlns:a16="http://schemas.microsoft.com/office/drawing/2014/main" id="{09FE5F8A-19C0-4A13-9D51-8CA79A50602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5" name="TextBox 73">
          <a:extLst>
            <a:ext uri="{FF2B5EF4-FFF2-40B4-BE49-F238E27FC236}">
              <a16:creationId xmlns="" xmlns:a16="http://schemas.microsoft.com/office/drawing/2014/main" id="{9B9A17DB-FBC9-4630-B49F-C4E7EB7DCF6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6" name="TextBox 73">
          <a:extLst>
            <a:ext uri="{FF2B5EF4-FFF2-40B4-BE49-F238E27FC236}">
              <a16:creationId xmlns="" xmlns:a16="http://schemas.microsoft.com/office/drawing/2014/main" id="{DB3CBE16-2760-4603-B01C-BA372B9875F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7" name="TextBox 73">
          <a:extLst>
            <a:ext uri="{FF2B5EF4-FFF2-40B4-BE49-F238E27FC236}">
              <a16:creationId xmlns="" xmlns:a16="http://schemas.microsoft.com/office/drawing/2014/main" id="{0BF36868-12BC-4C77-80A1-66F8542ED6C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8" name="TextBox 73">
          <a:extLst>
            <a:ext uri="{FF2B5EF4-FFF2-40B4-BE49-F238E27FC236}">
              <a16:creationId xmlns="" xmlns:a16="http://schemas.microsoft.com/office/drawing/2014/main" id="{5DD602D6-3ED0-44B5-8B20-CE74512044B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69" name="TextBox 73">
          <a:extLst>
            <a:ext uri="{FF2B5EF4-FFF2-40B4-BE49-F238E27FC236}">
              <a16:creationId xmlns="" xmlns:a16="http://schemas.microsoft.com/office/drawing/2014/main" id="{039C6446-C501-44BE-BEDC-6C65950AD15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0" name="TextBox 73">
          <a:extLst>
            <a:ext uri="{FF2B5EF4-FFF2-40B4-BE49-F238E27FC236}">
              <a16:creationId xmlns="" xmlns:a16="http://schemas.microsoft.com/office/drawing/2014/main" id="{1C02ECA9-8E73-4DEB-A561-2778044A066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1" name="TextBox 73">
          <a:extLst>
            <a:ext uri="{FF2B5EF4-FFF2-40B4-BE49-F238E27FC236}">
              <a16:creationId xmlns="" xmlns:a16="http://schemas.microsoft.com/office/drawing/2014/main" id="{A60A3F28-DD7F-451E-8F2F-72AB794594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2" name="TextBox 73">
          <a:extLst>
            <a:ext uri="{FF2B5EF4-FFF2-40B4-BE49-F238E27FC236}">
              <a16:creationId xmlns="" xmlns:a16="http://schemas.microsoft.com/office/drawing/2014/main" id="{FAB23FA3-D373-4F96-97AD-19B5456EF85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3" name="TextBox 73">
          <a:extLst>
            <a:ext uri="{FF2B5EF4-FFF2-40B4-BE49-F238E27FC236}">
              <a16:creationId xmlns="" xmlns:a16="http://schemas.microsoft.com/office/drawing/2014/main" id="{D4F9954A-5DD1-4069-B253-E98951D22F1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4" name="TextBox 73">
          <a:extLst>
            <a:ext uri="{FF2B5EF4-FFF2-40B4-BE49-F238E27FC236}">
              <a16:creationId xmlns="" xmlns:a16="http://schemas.microsoft.com/office/drawing/2014/main" id="{FB2BD135-C484-44DF-8506-E27E040E6CC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5" name="TextBox 73">
          <a:extLst>
            <a:ext uri="{FF2B5EF4-FFF2-40B4-BE49-F238E27FC236}">
              <a16:creationId xmlns="" xmlns:a16="http://schemas.microsoft.com/office/drawing/2014/main" id="{E584F346-95F6-4A0D-AE07-F904231D901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6" name="TextBox 73">
          <a:extLst>
            <a:ext uri="{FF2B5EF4-FFF2-40B4-BE49-F238E27FC236}">
              <a16:creationId xmlns="" xmlns:a16="http://schemas.microsoft.com/office/drawing/2014/main" id="{8BFE2C13-7904-4F8F-81E2-FDACF10A642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7" name="TextBox 73">
          <a:extLst>
            <a:ext uri="{FF2B5EF4-FFF2-40B4-BE49-F238E27FC236}">
              <a16:creationId xmlns="" xmlns:a16="http://schemas.microsoft.com/office/drawing/2014/main" id="{61BF7096-9ED7-4F35-8735-5B20D93563C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8" name="TextBox 73">
          <a:extLst>
            <a:ext uri="{FF2B5EF4-FFF2-40B4-BE49-F238E27FC236}">
              <a16:creationId xmlns="" xmlns:a16="http://schemas.microsoft.com/office/drawing/2014/main" id="{8D8AE973-BE96-4036-A035-C09DF82DD77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79" name="TextBox 73">
          <a:extLst>
            <a:ext uri="{FF2B5EF4-FFF2-40B4-BE49-F238E27FC236}">
              <a16:creationId xmlns="" xmlns:a16="http://schemas.microsoft.com/office/drawing/2014/main" id="{6B2458F2-A22C-421D-B5C6-D8A4E61A858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0" name="TextBox 73">
          <a:extLst>
            <a:ext uri="{FF2B5EF4-FFF2-40B4-BE49-F238E27FC236}">
              <a16:creationId xmlns="" xmlns:a16="http://schemas.microsoft.com/office/drawing/2014/main" id="{5EB89852-B7B3-41E2-80B4-9E9954E87BB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1" name="TextBox 73">
          <a:extLst>
            <a:ext uri="{FF2B5EF4-FFF2-40B4-BE49-F238E27FC236}">
              <a16:creationId xmlns="" xmlns:a16="http://schemas.microsoft.com/office/drawing/2014/main" id="{01682580-F5F8-4816-B361-CB00953EBD6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2" name="TextBox 73">
          <a:extLst>
            <a:ext uri="{FF2B5EF4-FFF2-40B4-BE49-F238E27FC236}">
              <a16:creationId xmlns="" xmlns:a16="http://schemas.microsoft.com/office/drawing/2014/main" id="{7B923233-E4E5-4B78-827F-F9897DF7233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3" name="TextBox 73">
          <a:extLst>
            <a:ext uri="{FF2B5EF4-FFF2-40B4-BE49-F238E27FC236}">
              <a16:creationId xmlns="" xmlns:a16="http://schemas.microsoft.com/office/drawing/2014/main" id="{FEE86528-4EC2-4281-BA72-54945EFF34D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4" name="TextBox 73">
          <a:extLst>
            <a:ext uri="{FF2B5EF4-FFF2-40B4-BE49-F238E27FC236}">
              <a16:creationId xmlns="" xmlns:a16="http://schemas.microsoft.com/office/drawing/2014/main" id="{65287C5C-85E3-4E8E-9813-E3B6DB70C7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5" name="TextBox 73">
          <a:extLst>
            <a:ext uri="{FF2B5EF4-FFF2-40B4-BE49-F238E27FC236}">
              <a16:creationId xmlns="" xmlns:a16="http://schemas.microsoft.com/office/drawing/2014/main" id="{4FC02E35-E7E0-4F53-B71B-9332283C99C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6" name="TextBox 73">
          <a:extLst>
            <a:ext uri="{FF2B5EF4-FFF2-40B4-BE49-F238E27FC236}">
              <a16:creationId xmlns="" xmlns:a16="http://schemas.microsoft.com/office/drawing/2014/main" id="{F3F1C057-17A1-44FB-A2C2-F7521A2B34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7" name="TextBox 73">
          <a:extLst>
            <a:ext uri="{FF2B5EF4-FFF2-40B4-BE49-F238E27FC236}">
              <a16:creationId xmlns="" xmlns:a16="http://schemas.microsoft.com/office/drawing/2014/main" id="{906CCD47-0BEB-4736-8507-2D1510C9061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8" name="TextBox 73">
          <a:extLst>
            <a:ext uri="{FF2B5EF4-FFF2-40B4-BE49-F238E27FC236}">
              <a16:creationId xmlns="" xmlns:a16="http://schemas.microsoft.com/office/drawing/2014/main" id="{446CC62A-04F5-4CC4-B069-D61D9074FEB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89" name="TextBox 73">
          <a:extLst>
            <a:ext uri="{FF2B5EF4-FFF2-40B4-BE49-F238E27FC236}">
              <a16:creationId xmlns="" xmlns:a16="http://schemas.microsoft.com/office/drawing/2014/main" id="{38F5161B-ADFC-40FF-B54F-0CDB9ED8F8E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0" name="TextBox 73">
          <a:extLst>
            <a:ext uri="{FF2B5EF4-FFF2-40B4-BE49-F238E27FC236}">
              <a16:creationId xmlns="" xmlns:a16="http://schemas.microsoft.com/office/drawing/2014/main" id="{AF710B3D-F792-472E-8995-29FE9E78FF7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1" name="TextBox 73">
          <a:extLst>
            <a:ext uri="{FF2B5EF4-FFF2-40B4-BE49-F238E27FC236}">
              <a16:creationId xmlns="" xmlns:a16="http://schemas.microsoft.com/office/drawing/2014/main" id="{5930CFC3-5BCA-478A-B1D5-0564E01C6CB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2" name="TextBox 73">
          <a:extLst>
            <a:ext uri="{FF2B5EF4-FFF2-40B4-BE49-F238E27FC236}">
              <a16:creationId xmlns="" xmlns:a16="http://schemas.microsoft.com/office/drawing/2014/main" id="{C590FED7-A361-4BCA-8DA6-E5F6F8DDA93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3" name="TextBox 73">
          <a:extLst>
            <a:ext uri="{FF2B5EF4-FFF2-40B4-BE49-F238E27FC236}">
              <a16:creationId xmlns="" xmlns:a16="http://schemas.microsoft.com/office/drawing/2014/main" id="{503B177C-EE85-419E-BC25-72BDD7AAD85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4" name="TextBox 73">
          <a:extLst>
            <a:ext uri="{FF2B5EF4-FFF2-40B4-BE49-F238E27FC236}">
              <a16:creationId xmlns="" xmlns:a16="http://schemas.microsoft.com/office/drawing/2014/main" id="{FE44D89B-513D-4685-9DDF-69E9991D1B21}"/>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5" name="TextBox 73">
          <a:extLst>
            <a:ext uri="{FF2B5EF4-FFF2-40B4-BE49-F238E27FC236}">
              <a16:creationId xmlns="" xmlns:a16="http://schemas.microsoft.com/office/drawing/2014/main" id="{DEC29BFA-B8B5-4787-9D70-D2D5E53CF84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6" name="TextBox 73">
          <a:extLst>
            <a:ext uri="{FF2B5EF4-FFF2-40B4-BE49-F238E27FC236}">
              <a16:creationId xmlns="" xmlns:a16="http://schemas.microsoft.com/office/drawing/2014/main" id="{964BFC3C-3E72-4F68-97C5-75F91D13729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7" name="TextBox 73">
          <a:extLst>
            <a:ext uri="{FF2B5EF4-FFF2-40B4-BE49-F238E27FC236}">
              <a16:creationId xmlns="" xmlns:a16="http://schemas.microsoft.com/office/drawing/2014/main" id="{D1B28439-CE9C-43B8-B72E-782CD1F452E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8" name="TextBox 73">
          <a:extLst>
            <a:ext uri="{FF2B5EF4-FFF2-40B4-BE49-F238E27FC236}">
              <a16:creationId xmlns="" xmlns:a16="http://schemas.microsoft.com/office/drawing/2014/main" id="{B23E78BC-3D49-49F2-9E3E-91ED4139A97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699" name="TextBox 73">
          <a:extLst>
            <a:ext uri="{FF2B5EF4-FFF2-40B4-BE49-F238E27FC236}">
              <a16:creationId xmlns="" xmlns:a16="http://schemas.microsoft.com/office/drawing/2014/main" id="{E8952D4F-9546-4692-BADD-1C879996BC2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0" name="TextBox 73">
          <a:extLst>
            <a:ext uri="{FF2B5EF4-FFF2-40B4-BE49-F238E27FC236}">
              <a16:creationId xmlns="" xmlns:a16="http://schemas.microsoft.com/office/drawing/2014/main" id="{CFC1EA86-4BB3-4324-87AD-E535ED317E4B}"/>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1" name="TextBox 73">
          <a:extLst>
            <a:ext uri="{FF2B5EF4-FFF2-40B4-BE49-F238E27FC236}">
              <a16:creationId xmlns="" xmlns:a16="http://schemas.microsoft.com/office/drawing/2014/main" id="{BC8E5B93-F75C-4C7A-A1AB-2B5C5942253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2" name="TextBox 73">
          <a:extLst>
            <a:ext uri="{FF2B5EF4-FFF2-40B4-BE49-F238E27FC236}">
              <a16:creationId xmlns="" xmlns:a16="http://schemas.microsoft.com/office/drawing/2014/main" id="{6BDA9629-F4A5-4F2B-906C-CA49386DB77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3" name="TextBox 73">
          <a:extLst>
            <a:ext uri="{FF2B5EF4-FFF2-40B4-BE49-F238E27FC236}">
              <a16:creationId xmlns="" xmlns:a16="http://schemas.microsoft.com/office/drawing/2014/main" id="{54929220-6038-46FC-9838-7AF443899C0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4" name="TextBox 73">
          <a:extLst>
            <a:ext uri="{FF2B5EF4-FFF2-40B4-BE49-F238E27FC236}">
              <a16:creationId xmlns="" xmlns:a16="http://schemas.microsoft.com/office/drawing/2014/main" id="{2337980B-60F9-44E8-981D-21E0DE716B3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5" name="TextBox 73">
          <a:extLst>
            <a:ext uri="{FF2B5EF4-FFF2-40B4-BE49-F238E27FC236}">
              <a16:creationId xmlns="" xmlns:a16="http://schemas.microsoft.com/office/drawing/2014/main" id="{7A15BE28-E44B-4768-A001-E88200FA690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6" name="TextBox 73">
          <a:extLst>
            <a:ext uri="{FF2B5EF4-FFF2-40B4-BE49-F238E27FC236}">
              <a16:creationId xmlns="" xmlns:a16="http://schemas.microsoft.com/office/drawing/2014/main" id="{59B89333-A338-4120-9455-EDB984ECCB9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7" name="TextBox 73">
          <a:extLst>
            <a:ext uri="{FF2B5EF4-FFF2-40B4-BE49-F238E27FC236}">
              <a16:creationId xmlns="" xmlns:a16="http://schemas.microsoft.com/office/drawing/2014/main" id="{A9BFCB41-0EA7-44E1-9B16-D767C935B57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8" name="TextBox 73">
          <a:extLst>
            <a:ext uri="{FF2B5EF4-FFF2-40B4-BE49-F238E27FC236}">
              <a16:creationId xmlns="" xmlns:a16="http://schemas.microsoft.com/office/drawing/2014/main" id="{6968FC45-36C7-4679-A422-633D50D099B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09" name="TextBox 73">
          <a:extLst>
            <a:ext uri="{FF2B5EF4-FFF2-40B4-BE49-F238E27FC236}">
              <a16:creationId xmlns="" xmlns:a16="http://schemas.microsoft.com/office/drawing/2014/main" id="{35022451-330B-4470-93AE-1A50E6DB3912}"/>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10" name="TextBox 73">
          <a:extLst>
            <a:ext uri="{FF2B5EF4-FFF2-40B4-BE49-F238E27FC236}">
              <a16:creationId xmlns="" xmlns:a16="http://schemas.microsoft.com/office/drawing/2014/main" id="{91E100AF-F049-4C1F-9D89-487BCF1FB8E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11" name="TextBox 73">
          <a:extLst>
            <a:ext uri="{FF2B5EF4-FFF2-40B4-BE49-F238E27FC236}">
              <a16:creationId xmlns="" xmlns:a16="http://schemas.microsoft.com/office/drawing/2014/main" id="{54C6CFD5-8DCA-405D-A323-2F2B9629311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2" name="TextBox 73">
          <a:extLst>
            <a:ext uri="{FF2B5EF4-FFF2-40B4-BE49-F238E27FC236}">
              <a16:creationId xmlns="" xmlns:a16="http://schemas.microsoft.com/office/drawing/2014/main" id="{0E11EB5F-DAB3-40A3-B18A-0554457A660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3" name="TextBox 73">
          <a:extLst>
            <a:ext uri="{FF2B5EF4-FFF2-40B4-BE49-F238E27FC236}">
              <a16:creationId xmlns="" xmlns:a16="http://schemas.microsoft.com/office/drawing/2014/main" id="{707E7297-1200-47F2-A9F7-746B1A1AA02F}"/>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4" name="TextBox 73">
          <a:extLst>
            <a:ext uri="{FF2B5EF4-FFF2-40B4-BE49-F238E27FC236}">
              <a16:creationId xmlns="" xmlns:a16="http://schemas.microsoft.com/office/drawing/2014/main" id="{17DBB465-5259-4C19-9AFC-381A1697BD7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5" name="TextBox 73">
          <a:extLst>
            <a:ext uri="{FF2B5EF4-FFF2-40B4-BE49-F238E27FC236}">
              <a16:creationId xmlns="" xmlns:a16="http://schemas.microsoft.com/office/drawing/2014/main" id="{87A1E160-78F4-43C7-9139-FB6B295B268E}"/>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6" name="TextBox 73">
          <a:extLst>
            <a:ext uri="{FF2B5EF4-FFF2-40B4-BE49-F238E27FC236}">
              <a16:creationId xmlns="" xmlns:a16="http://schemas.microsoft.com/office/drawing/2014/main" id="{C580974D-C14B-43C6-AF49-88D5A4472CE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7" name="TextBox 73">
          <a:extLst>
            <a:ext uri="{FF2B5EF4-FFF2-40B4-BE49-F238E27FC236}">
              <a16:creationId xmlns="" xmlns:a16="http://schemas.microsoft.com/office/drawing/2014/main" id="{ED121BA0-A60C-43E4-9108-88ABA4FED039}"/>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8" name="TextBox 73">
          <a:extLst>
            <a:ext uri="{FF2B5EF4-FFF2-40B4-BE49-F238E27FC236}">
              <a16:creationId xmlns="" xmlns:a16="http://schemas.microsoft.com/office/drawing/2014/main" id="{4F82B368-699F-4FB8-ACD1-5EC93AEB1843}"/>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19" name="TextBox 73">
          <a:extLst>
            <a:ext uri="{FF2B5EF4-FFF2-40B4-BE49-F238E27FC236}">
              <a16:creationId xmlns="" xmlns:a16="http://schemas.microsoft.com/office/drawing/2014/main" id="{BA877987-4E14-48C6-A0F4-D2AE7C0C7B92}"/>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0" name="TextBox 73">
          <a:extLst>
            <a:ext uri="{FF2B5EF4-FFF2-40B4-BE49-F238E27FC236}">
              <a16:creationId xmlns="" xmlns:a16="http://schemas.microsoft.com/office/drawing/2014/main" id="{32D9BE75-FBAA-46BB-8136-CC25C960C69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1" name="TextBox 73">
          <a:extLst>
            <a:ext uri="{FF2B5EF4-FFF2-40B4-BE49-F238E27FC236}">
              <a16:creationId xmlns="" xmlns:a16="http://schemas.microsoft.com/office/drawing/2014/main" id="{0C6A85F0-0983-4023-8AE0-4E253DAF803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2" name="TextBox 73">
          <a:extLst>
            <a:ext uri="{FF2B5EF4-FFF2-40B4-BE49-F238E27FC236}">
              <a16:creationId xmlns="" xmlns:a16="http://schemas.microsoft.com/office/drawing/2014/main" id="{B238E11F-1B00-4D0D-8251-42BEECAF0B0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3" name="TextBox 73">
          <a:extLst>
            <a:ext uri="{FF2B5EF4-FFF2-40B4-BE49-F238E27FC236}">
              <a16:creationId xmlns="" xmlns:a16="http://schemas.microsoft.com/office/drawing/2014/main" id="{5578C595-DF79-4501-92BB-125FD6312B9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4" name="TextBox 73">
          <a:extLst>
            <a:ext uri="{FF2B5EF4-FFF2-40B4-BE49-F238E27FC236}">
              <a16:creationId xmlns="" xmlns:a16="http://schemas.microsoft.com/office/drawing/2014/main" id="{51EEFDFE-41B6-45E3-9188-3EAAC046EEB6}"/>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5" name="TextBox 73">
          <a:extLst>
            <a:ext uri="{FF2B5EF4-FFF2-40B4-BE49-F238E27FC236}">
              <a16:creationId xmlns="" xmlns:a16="http://schemas.microsoft.com/office/drawing/2014/main" id="{F3BEB24B-31BB-435B-B2E3-C456D69F93B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6" name="TextBox 73">
          <a:extLst>
            <a:ext uri="{FF2B5EF4-FFF2-40B4-BE49-F238E27FC236}">
              <a16:creationId xmlns="" xmlns:a16="http://schemas.microsoft.com/office/drawing/2014/main" id="{C86756B9-5BFD-4055-AC68-5572866F724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27" name="TextBox 73">
          <a:extLst>
            <a:ext uri="{FF2B5EF4-FFF2-40B4-BE49-F238E27FC236}">
              <a16:creationId xmlns="" xmlns:a16="http://schemas.microsoft.com/office/drawing/2014/main" id="{2A66DFB8-4DCD-42C5-A8FD-BE42F7F88C1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28" name="TextBox 73">
          <a:extLst>
            <a:ext uri="{FF2B5EF4-FFF2-40B4-BE49-F238E27FC236}">
              <a16:creationId xmlns="" xmlns:a16="http://schemas.microsoft.com/office/drawing/2014/main" id="{977AAD6C-D94C-480D-A952-12EFC906E501}"/>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29" name="TextBox 73">
          <a:extLst>
            <a:ext uri="{FF2B5EF4-FFF2-40B4-BE49-F238E27FC236}">
              <a16:creationId xmlns="" xmlns:a16="http://schemas.microsoft.com/office/drawing/2014/main" id="{BF534864-6C63-4CAD-A554-9350668A6823}"/>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0" name="TextBox 73">
          <a:extLst>
            <a:ext uri="{FF2B5EF4-FFF2-40B4-BE49-F238E27FC236}">
              <a16:creationId xmlns="" xmlns:a16="http://schemas.microsoft.com/office/drawing/2014/main" id="{0508E083-0040-4149-B9FA-EF6BCEBA72D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1" name="TextBox 73">
          <a:extLst>
            <a:ext uri="{FF2B5EF4-FFF2-40B4-BE49-F238E27FC236}">
              <a16:creationId xmlns="" xmlns:a16="http://schemas.microsoft.com/office/drawing/2014/main" id="{592878E5-BC34-4BCF-87F1-D4D829482A6D}"/>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2" name="TextBox 73">
          <a:extLst>
            <a:ext uri="{FF2B5EF4-FFF2-40B4-BE49-F238E27FC236}">
              <a16:creationId xmlns="" xmlns:a16="http://schemas.microsoft.com/office/drawing/2014/main" id="{372FC5DC-D518-4FC1-B784-94DB636D9E03}"/>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3" name="TextBox 73">
          <a:extLst>
            <a:ext uri="{FF2B5EF4-FFF2-40B4-BE49-F238E27FC236}">
              <a16:creationId xmlns="" xmlns:a16="http://schemas.microsoft.com/office/drawing/2014/main" id="{04204D8A-CBAB-421C-AC9C-5E6F78B8C954}"/>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4" name="TextBox 73">
          <a:extLst>
            <a:ext uri="{FF2B5EF4-FFF2-40B4-BE49-F238E27FC236}">
              <a16:creationId xmlns="" xmlns:a16="http://schemas.microsoft.com/office/drawing/2014/main" id="{1376A197-3EB8-4580-A82B-0A951F1AC469}"/>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5990"/>
    <xdr:sp macro="" textlink="">
      <xdr:nvSpPr>
        <xdr:cNvPr id="2735" name="TextBox 73">
          <a:extLst>
            <a:ext uri="{FF2B5EF4-FFF2-40B4-BE49-F238E27FC236}">
              <a16:creationId xmlns="" xmlns:a16="http://schemas.microsoft.com/office/drawing/2014/main" id="{E5D31001-58E8-4878-BD30-0F79D86F3E9C}"/>
            </a:ext>
          </a:extLst>
        </xdr:cNvPr>
        <xdr:cNvSpPr txBox="1"/>
      </xdr:nvSpPr>
      <xdr:spPr>
        <a:xfrm>
          <a:off x="4492003" y="15240952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36" name="TextBox 73">
          <a:extLst>
            <a:ext uri="{FF2B5EF4-FFF2-40B4-BE49-F238E27FC236}">
              <a16:creationId xmlns="" xmlns:a16="http://schemas.microsoft.com/office/drawing/2014/main" id="{C89A0C42-9DBA-4DE9-9C07-2CE0EC21243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37" name="TextBox 73">
          <a:extLst>
            <a:ext uri="{FF2B5EF4-FFF2-40B4-BE49-F238E27FC236}">
              <a16:creationId xmlns="" xmlns:a16="http://schemas.microsoft.com/office/drawing/2014/main" id="{68A99131-940E-4B2A-A7CC-2CAB7824D6B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38" name="TextBox 73">
          <a:extLst>
            <a:ext uri="{FF2B5EF4-FFF2-40B4-BE49-F238E27FC236}">
              <a16:creationId xmlns="" xmlns:a16="http://schemas.microsoft.com/office/drawing/2014/main" id="{622A5319-AC6A-4055-8E04-E61AF9555CCE}"/>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39" name="TextBox 73">
          <a:extLst>
            <a:ext uri="{FF2B5EF4-FFF2-40B4-BE49-F238E27FC236}">
              <a16:creationId xmlns="" xmlns:a16="http://schemas.microsoft.com/office/drawing/2014/main" id="{82412F17-8B3A-4430-BAF0-1DC0478E207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0" name="TextBox 73">
          <a:extLst>
            <a:ext uri="{FF2B5EF4-FFF2-40B4-BE49-F238E27FC236}">
              <a16:creationId xmlns="" xmlns:a16="http://schemas.microsoft.com/office/drawing/2014/main" id="{D70711B5-37FF-42F7-81BB-07EF5B8DB26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1" name="TextBox 73">
          <a:extLst>
            <a:ext uri="{FF2B5EF4-FFF2-40B4-BE49-F238E27FC236}">
              <a16:creationId xmlns="" xmlns:a16="http://schemas.microsoft.com/office/drawing/2014/main" id="{F8ED765F-22A1-4404-B0D9-5010366C10A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2" name="TextBox 73">
          <a:extLst>
            <a:ext uri="{FF2B5EF4-FFF2-40B4-BE49-F238E27FC236}">
              <a16:creationId xmlns="" xmlns:a16="http://schemas.microsoft.com/office/drawing/2014/main" id="{0982BB9B-5604-4748-A4C7-6F97793890B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3" name="TextBox 73">
          <a:extLst>
            <a:ext uri="{FF2B5EF4-FFF2-40B4-BE49-F238E27FC236}">
              <a16:creationId xmlns="" xmlns:a16="http://schemas.microsoft.com/office/drawing/2014/main" id="{458ED4A2-DCF5-4301-ADE0-ACD59A3F401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4" name="TextBox 73">
          <a:extLst>
            <a:ext uri="{FF2B5EF4-FFF2-40B4-BE49-F238E27FC236}">
              <a16:creationId xmlns="" xmlns:a16="http://schemas.microsoft.com/office/drawing/2014/main" id="{362A4467-90B1-4B81-8802-D3CA7E10CB9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5" name="TextBox 73">
          <a:extLst>
            <a:ext uri="{FF2B5EF4-FFF2-40B4-BE49-F238E27FC236}">
              <a16:creationId xmlns="" xmlns:a16="http://schemas.microsoft.com/office/drawing/2014/main" id="{4FB6F103-21D1-4F18-AB36-C8DF73FE8ED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6" name="TextBox 73">
          <a:extLst>
            <a:ext uri="{FF2B5EF4-FFF2-40B4-BE49-F238E27FC236}">
              <a16:creationId xmlns="" xmlns:a16="http://schemas.microsoft.com/office/drawing/2014/main" id="{E20E7034-064A-4EF8-A146-9C14CB0A5AC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7" name="TextBox 73">
          <a:extLst>
            <a:ext uri="{FF2B5EF4-FFF2-40B4-BE49-F238E27FC236}">
              <a16:creationId xmlns="" xmlns:a16="http://schemas.microsoft.com/office/drawing/2014/main" id="{A79BB667-97FA-4945-98EE-23F9A85EA9F7}"/>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8" name="TextBox 73">
          <a:extLst>
            <a:ext uri="{FF2B5EF4-FFF2-40B4-BE49-F238E27FC236}">
              <a16:creationId xmlns="" xmlns:a16="http://schemas.microsoft.com/office/drawing/2014/main" id="{3E13124B-BB54-435E-BE1E-D7D35F9E80C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49" name="TextBox 73">
          <a:extLst>
            <a:ext uri="{FF2B5EF4-FFF2-40B4-BE49-F238E27FC236}">
              <a16:creationId xmlns="" xmlns:a16="http://schemas.microsoft.com/office/drawing/2014/main" id="{94149067-F215-433C-B042-8B1EF105CC6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50" name="TextBox 73">
          <a:extLst>
            <a:ext uri="{FF2B5EF4-FFF2-40B4-BE49-F238E27FC236}">
              <a16:creationId xmlns="" xmlns:a16="http://schemas.microsoft.com/office/drawing/2014/main" id="{E57D79E8-CCDF-4649-ACE6-C0227AF9E0D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51" name="TextBox 73">
          <a:extLst>
            <a:ext uri="{FF2B5EF4-FFF2-40B4-BE49-F238E27FC236}">
              <a16:creationId xmlns="" xmlns:a16="http://schemas.microsoft.com/office/drawing/2014/main" id="{F50E7351-02A9-407F-B516-C0E67C752EE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2" name="TextBox 73">
          <a:extLst>
            <a:ext uri="{FF2B5EF4-FFF2-40B4-BE49-F238E27FC236}">
              <a16:creationId xmlns="" xmlns:a16="http://schemas.microsoft.com/office/drawing/2014/main" id="{EDF783B0-6A39-4017-BA4C-CCF05A3E27A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3" name="TextBox 73">
          <a:extLst>
            <a:ext uri="{FF2B5EF4-FFF2-40B4-BE49-F238E27FC236}">
              <a16:creationId xmlns="" xmlns:a16="http://schemas.microsoft.com/office/drawing/2014/main" id="{0A4742BB-DBD7-4FCA-AB1D-D4899BD97C0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4" name="TextBox 73">
          <a:extLst>
            <a:ext uri="{FF2B5EF4-FFF2-40B4-BE49-F238E27FC236}">
              <a16:creationId xmlns="" xmlns:a16="http://schemas.microsoft.com/office/drawing/2014/main" id="{6742943C-89AA-45D7-99D3-9D9EC85F9FF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5" name="TextBox 73">
          <a:extLst>
            <a:ext uri="{FF2B5EF4-FFF2-40B4-BE49-F238E27FC236}">
              <a16:creationId xmlns="" xmlns:a16="http://schemas.microsoft.com/office/drawing/2014/main" id="{50B732CF-D59E-4424-868E-3EA04A6A7BE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6" name="TextBox 73">
          <a:extLst>
            <a:ext uri="{FF2B5EF4-FFF2-40B4-BE49-F238E27FC236}">
              <a16:creationId xmlns="" xmlns:a16="http://schemas.microsoft.com/office/drawing/2014/main" id="{74AE5757-52C5-4E72-9094-4AD0C0A226C1}"/>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7" name="TextBox 73">
          <a:extLst>
            <a:ext uri="{FF2B5EF4-FFF2-40B4-BE49-F238E27FC236}">
              <a16:creationId xmlns="" xmlns:a16="http://schemas.microsoft.com/office/drawing/2014/main" id="{FB894BEF-D4BB-4013-BA01-A4BA70E7465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8" name="TextBox 73">
          <a:extLst>
            <a:ext uri="{FF2B5EF4-FFF2-40B4-BE49-F238E27FC236}">
              <a16:creationId xmlns="" xmlns:a16="http://schemas.microsoft.com/office/drawing/2014/main" id="{C7CBFAAD-0F70-4951-8A41-1A8D54BA409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59" name="TextBox 73">
          <a:extLst>
            <a:ext uri="{FF2B5EF4-FFF2-40B4-BE49-F238E27FC236}">
              <a16:creationId xmlns="" xmlns:a16="http://schemas.microsoft.com/office/drawing/2014/main" id="{C6B020DF-0435-456D-B6CD-255BAF60B71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0" name="TextBox 73">
          <a:extLst>
            <a:ext uri="{FF2B5EF4-FFF2-40B4-BE49-F238E27FC236}">
              <a16:creationId xmlns="" xmlns:a16="http://schemas.microsoft.com/office/drawing/2014/main" id="{5AC259A6-78B4-4FD9-AAE0-E8E52B3689B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1" name="TextBox 73">
          <a:extLst>
            <a:ext uri="{FF2B5EF4-FFF2-40B4-BE49-F238E27FC236}">
              <a16:creationId xmlns="" xmlns:a16="http://schemas.microsoft.com/office/drawing/2014/main" id="{54F17C8F-1EBB-4EE7-9FB4-A2833B52B079}"/>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2" name="TextBox 73">
          <a:extLst>
            <a:ext uri="{FF2B5EF4-FFF2-40B4-BE49-F238E27FC236}">
              <a16:creationId xmlns="" xmlns:a16="http://schemas.microsoft.com/office/drawing/2014/main" id="{289AABB8-2596-4D96-BF27-A9E7031085B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3" name="TextBox 73">
          <a:extLst>
            <a:ext uri="{FF2B5EF4-FFF2-40B4-BE49-F238E27FC236}">
              <a16:creationId xmlns="" xmlns:a16="http://schemas.microsoft.com/office/drawing/2014/main" id="{060AEC58-54F0-4C35-A2A6-4DC760090A7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4" name="TextBox 73">
          <a:extLst>
            <a:ext uri="{FF2B5EF4-FFF2-40B4-BE49-F238E27FC236}">
              <a16:creationId xmlns="" xmlns:a16="http://schemas.microsoft.com/office/drawing/2014/main" id="{7722EF1D-3DDA-4574-AF6B-138958E95B9B}"/>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5" name="TextBox 73">
          <a:extLst>
            <a:ext uri="{FF2B5EF4-FFF2-40B4-BE49-F238E27FC236}">
              <a16:creationId xmlns="" xmlns:a16="http://schemas.microsoft.com/office/drawing/2014/main" id="{F4C9CD8B-9087-413C-A970-E3B61F45C24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6" name="TextBox 73">
          <a:extLst>
            <a:ext uri="{FF2B5EF4-FFF2-40B4-BE49-F238E27FC236}">
              <a16:creationId xmlns="" xmlns:a16="http://schemas.microsoft.com/office/drawing/2014/main" id="{490B48D8-240E-460E-8233-FC94B8932BA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2767" name="TextBox 73">
          <a:extLst>
            <a:ext uri="{FF2B5EF4-FFF2-40B4-BE49-F238E27FC236}">
              <a16:creationId xmlns="" xmlns:a16="http://schemas.microsoft.com/office/drawing/2014/main" id="{94A438C1-EFCE-42BC-80AC-59F93144288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68" name="TextBox 73">
          <a:extLst>
            <a:ext uri="{FF2B5EF4-FFF2-40B4-BE49-F238E27FC236}">
              <a16:creationId xmlns="" xmlns:a16="http://schemas.microsoft.com/office/drawing/2014/main" id="{25875770-9F05-4352-8162-CA0C96B6C12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69" name="TextBox 73">
          <a:extLst>
            <a:ext uri="{FF2B5EF4-FFF2-40B4-BE49-F238E27FC236}">
              <a16:creationId xmlns="" xmlns:a16="http://schemas.microsoft.com/office/drawing/2014/main" id="{1F7FDFF1-FF91-41FD-8EE4-4754262E214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0" name="TextBox 73">
          <a:extLst>
            <a:ext uri="{FF2B5EF4-FFF2-40B4-BE49-F238E27FC236}">
              <a16:creationId xmlns="" xmlns:a16="http://schemas.microsoft.com/office/drawing/2014/main" id="{C90CBB2F-7A21-4006-89BD-48EC3CB89E73}"/>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1" name="TextBox 73">
          <a:extLst>
            <a:ext uri="{FF2B5EF4-FFF2-40B4-BE49-F238E27FC236}">
              <a16:creationId xmlns="" xmlns:a16="http://schemas.microsoft.com/office/drawing/2014/main" id="{B089588D-1954-4985-9C29-569EE765F88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2" name="TextBox 73">
          <a:extLst>
            <a:ext uri="{FF2B5EF4-FFF2-40B4-BE49-F238E27FC236}">
              <a16:creationId xmlns="" xmlns:a16="http://schemas.microsoft.com/office/drawing/2014/main" id="{39268B01-9989-4343-A5B9-EB0AE27D2229}"/>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3" name="TextBox 73">
          <a:extLst>
            <a:ext uri="{FF2B5EF4-FFF2-40B4-BE49-F238E27FC236}">
              <a16:creationId xmlns="" xmlns:a16="http://schemas.microsoft.com/office/drawing/2014/main" id="{CA1CE95C-D020-446F-9168-40A3C28617EF}"/>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4" name="TextBox 73">
          <a:extLst>
            <a:ext uri="{FF2B5EF4-FFF2-40B4-BE49-F238E27FC236}">
              <a16:creationId xmlns="" xmlns:a16="http://schemas.microsoft.com/office/drawing/2014/main" id="{E1DF2C2B-A6D7-405C-A304-0D00BC6E5FDC}"/>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5" name="TextBox 73">
          <a:extLst>
            <a:ext uri="{FF2B5EF4-FFF2-40B4-BE49-F238E27FC236}">
              <a16:creationId xmlns="" xmlns:a16="http://schemas.microsoft.com/office/drawing/2014/main" id="{DCCA27A8-1A8D-4FB7-8971-55A8D80FDD3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6" name="TextBox 73">
          <a:extLst>
            <a:ext uri="{FF2B5EF4-FFF2-40B4-BE49-F238E27FC236}">
              <a16:creationId xmlns="" xmlns:a16="http://schemas.microsoft.com/office/drawing/2014/main" id="{37935CFF-1AFD-4D0C-B09D-6FE049C57F88}"/>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7" name="TextBox 73">
          <a:extLst>
            <a:ext uri="{FF2B5EF4-FFF2-40B4-BE49-F238E27FC236}">
              <a16:creationId xmlns="" xmlns:a16="http://schemas.microsoft.com/office/drawing/2014/main" id="{ED99611D-154A-40AB-BFB2-98337E88BFC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8" name="TextBox 73">
          <a:extLst>
            <a:ext uri="{FF2B5EF4-FFF2-40B4-BE49-F238E27FC236}">
              <a16:creationId xmlns="" xmlns:a16="http://schemas.microsoft.com/office/drawing/2014/main" id="{6B843F25-F64E-475F-9AA5-1582759EAF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79" name="TextBox 73">
          <a:extLst>
            <a:ext uri="{FF2B5EF4-FFF2-40B4-BE49-F238E27FC236}">
              <a16:creationId xmlns="" xmlns:a16="http://schemas.microsoft.com/office/drawing/2014/main" id="{3DBBB508-5315-44A9-91DC-6514C01BB20A}"/>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80" name="TextBox 73">
          <a:extLst>
            <a:ext uri="{FF2B5EF4-FFF2-40B4-BE49-F238E27FC236}">
              <a16:creationId xmlns="" xmlns:a16="http://schemas.microsoft.com/office/drawing/2014/main" id="{EF837A53-F29B-4744-B23D-4C702F1055DD}"/>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81" name="TextBox 73">
          <a:extLst>
            <a:ext uri="{FF2B5EF4-FFF2-40B4-BE49-F238E27FC236}">
              <a16:creationId xmlns="" xmlns:a16="http://schemas.microsoft.com/office/drawing/2014/main" id="{43694660-FCEB-4896-9AE7-ABC46822BB84}"/>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82" name="TextBox 73">
          <a:extLst>
            <a:ext uri="{FF2B5EF4-FFF2-40B4-BE49-F238E27FC236}">
              <a16:creationId xmlns="" xmlns:a16="http://schemas.microsoft.com/office/drawing/2014/main" id="{F7BD87F2-CA7F-48A5-AFE3-46F9E094CF90}"/>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70275"/>
    <xdr:sp macro="" textlink="">
      <xdr:nvSpPr>
        <xdr:cNvPr id="2783" name="TextBox 73">
          <a:extLst>
            <a:ext uri="{FF2B5EF4-FFF2-40B4-BE49-F238E27FC236}">
              <a16:creationId xmlns="" xmlns:a16="http://schemas.microsoft.com/office/drawing/2014/main" id="{934E6C7C-9BCC-4AA2-B1F5-09D96C53C375}"/>
            </a:ext>
          </a:extLst>
        </xdr:cNvPr>
        <xdr:cNvSpPr txBox="1"/>
      </xdr:nvSpPr>
      <xdr:spPr>
        <a:xfrm>
          <a:off x="4492003"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4" name="TextBox 73">
          <a:extLst>
            <a:ext uri="{FF2B5EF4-FFF2-40B4-BE49-F238E27FC236}">
              <a16:creationId xmlns="" xmlns:a16="http://schemas.microsoft.com/office/drawing/2014/main" id="{1187255F-F058-417E-93FF-FD2B004D879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5" name="TextBox 73">
          <a:extLst>
            <a:ext uri="{FF2B5EF4-FFF2-40B4-BE49-F238E27FC236}">
              <a16:creationId xmlns="" xmlns:a16="http://schemas.microsoft.com/office/drawing/2014/main" id="{F05BA7C1-F3BA-497B-B84A-AE40ABAD4BC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6" name="TextBox 73">
          <a:extLst>
            <a:ext uri="{FF2B5EF4-FFF2-40B4-BE49-F238E27FC236}">
              <a16:creationId xmlns="" xmlns:a16="http://schemas.microsoft.com/office/drawing/2014/main" id="{AADDE315-6A5C-4542-8BD6-23730AA6655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7" name="TextBox 73">
          <a:extLst>
            <a:ext uri="{FF2B5EF4-FFF2-40B4-BE49-F238E27FC236}">
              <a16:creationId xmlns="" xmlns:a16="http://schemas.microsoft.com/office/drawing/2014/main" id="{22C92612-EAC0-4FC8-99F2-572954D4613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8" name="TextBox 73">
          <a:extLst>
            <a:ext uri="{FF2B5EF4-FFF2-40B4-BE49-F238E27FC236}">
              <a16:creationId xmlns="" xmlns:a16="http://schemas.microsoft.com/office/drawing/2014/main" id="{7297CF69-FD16-462E-82B0-7E43890C4F4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89" name="TextBox 73">
          <a:extLst>
            <a:ext uri="{FF2B5EF4-FFF2-40B4-BE49-F238E27FC236}">
              <a16:creationId xmlns="" xmlns:a16="http://schemas.microsoft.com/office/drawing/2014/main" id="{F60159A5-039B-4D44-A115-822601D1FFC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0" name="TextBox 73">
          <a:extLst>
            <a:ext uri="{FF2B5EF4-FFF2-40B4-BE49-F238E27FC236}">
              <a16:creationId xmlns="" xmlns:a16="http://schemas.microsoft.com/office/drawing/2014/main" id="{FD0DC556-2F37-424A-A629-77418901901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1" name="TextBox 73">
          <a:extLst>
            <a:ext uri="{FF2B5EF4-FFF2-40B4-BE49-F238E27FC236}">
              <a16:creationId xmlns="" xmlns:a16="http://schemas.microsoft.com/office/drawing/2014/main" id="{80ABC544-067B-44B0-B079-FA414D2F898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2" name="TextBox 73">
          <a:extLst>
            <a:ext uri="{FF2B5EF4-FFF2-40B4-BE49-F238E27FC236}">
              <a16:creationId xmlns="" xmlns:a16="http://schemas.microsoft.com/office/drawing/2014/main" id="{68DC76C2-C0FD-4FCB-B264-8847F7D8715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3" name="TextBox 73">
          <a:extLst>
            <a:ext uri="{FF2B5EF4-FFF2-40B4-BE49-F238E27FC236}">
              <a16:creationId xmlns="" xmlns:a16="http://schemas.microsoft.com/office/drawing/2014/main" id="{42501F54-5A36-4CB7-A548-7912ED6CB6E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4" name="TextBox 73">
          <a:extLst>
            <a:ext uri="{FF2B5EF4-FFF2-40B4-BE49-F238E27FC236}">
              <a16:creationId xmlns="" xmlns:a16="http://schemas.microsoft.com/office/drawing/2014/main" id="{65E051CE-D044-4BD0-B3AC-610421245B7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5" name="TextBox 73">
          <a:extLst>
            <a:ext uri="{FF2B5EF4-FFF2-40B4-BE49-F238E27FC236}">
              <a16:creationId xmlns="" xmlns:a16="http://schemas.microsoft.com/office/drawing/2014/main" id="{A2B5FDC8-4446-4601-A684-10493E91F8A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6" name="TextBox 73">
          <a:extLst>
            <a:ext uri="{FF2B5EF4-FFF2-40B4-BE49-F238E27FC236}">
              <a16:creationId xmlns="" xmlns:a16="http://schemas.microsoft.com/office/drawing/2014/main" id="{E759D7CF-2DCB-48CB-A72E-FB667A36E36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7" name="TextBox 73">
          <a:extLst>
            <a:ext uri="{FF2B5EF4-FFF2-40B4-BE49-F238E27FC236}">
              <a16:creationId xmlns="" xmlns:a16="http://schemas.microsoft.com/office/drawing/2014/main" id="{35CCDB6D-6A65-40B6-9237-C28DE7C396A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8" name="TextBox 73">
          <a:extLst>
            <a:ext uri="{FF2B5EF4-FFF2-40B4-BE49-F238E27FC236}">
              <a16:creationId xmlns="" xmlns:a16="http://schemas.microsoft.com/office/drawing/2014/main" id="{F7CC3616-2E1A-494E-899A-1A5B5EB953C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799" name="TextBox 73">
          <a:extLst>
            <a:ext uri="{FF2B5EF4-FFF2-40B4-BE49-F238E27FC236}">
              <a16:creationId xmlns="" xmlns:a16="http://schemas.microsoft.com/office/drawing/2014/main" id="{EB7363F8-4416-4A19-A0F4-6E339115C60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0" name="TextBox 73">
          <a:extLst>
            <a:ext uri="{FF2B5EF4-FFF2-40B4-BE49-F238E27FC236}">
              <a16:creationId xmlns="" xmlns:a16="http://schemas.microsoft.com/office/drawing/2014/main" id="{556266AF-85EC-45BB-B1E3-918AFC2B3FA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1" name="TextBox 73">
          <a:extLst>
            <a:ext uri="{FF2B5EF4-FFF2-40B4-BE49-F238E27FC236}">
              <a16:creationId xmlns="" xmlns:a16="http://schemas.microsoft.com/office/drawing/2014/main" id="{D6E383A3-E588-41BE-AE88-97696BB336A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2" name="TextBox 73">
          <a:extLst>
            <a:ext uri="{FF2B5EF4-FFF2-40B4-BE49-F238E27FC236}">
              <a16:creationId xmlns="" xmlns:a16="http://schemas.microsoft.com/office/drawing/2014/main" id="{FAF49568-5384-4197-9812-7FDF43B1087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3" name="TextBox 73">
          <a:extLst>
            <a:ext uri="{FF2B5EF4-FFF2-40B4-BE49-F238E27FC236}">
              <a16:creationId xmlns="" xmlns:a16="http://schemas.microsoft.com/office/drawing/2014/main" id="{BF0AAE7F-DE26-4F07-9C19-D41CD8B9513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4" name="TextBox 73">
          <a:extLst>
            <a:ext uri="{FF2B5EF4-FFF2-40B4-BE49-F238E27FC236}">
              <a16:creationId xmlns="" xmlns:a16="http://schemas.microsoft.com/office/drawing/2014/main" id="{77281186-D15A-46A4-A720-866B759C141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5" name="TextBox 73">
          <a:extLst>
            <a:ext uri="{FF2B5EF4-FFF2-40B4-BE49-F238E27FC236}">
              <a16:creationId xmlns="" xmlns:a16="http://schemas.microsoft.com/office/drawing/2014/main" id="{1C5A9A05-BC56-41A9-BFC6-7CD3C37B6D3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6" name="TextBox 73">
          <a:extLst>
            <a:ext uri="{FF2B5EF4-FFF2-40B4-BE49-F238E27FC236}">
              <a16:creationId xmlns="" xmlns:a16="http://schemas.microsoft.com/office/drawing/2014/main" id="{E0F7DACA-68EA-4D42-8AA4-99395538ED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7" name="TextBox 73">
          <a:extLst>
            <a:ext uri="{FF2B5EF4-FFF2-40B4-BE49-F238E27FC236}">
              <a16:creationId xmlns="" xmlns:a16="http://schemas.microsoft.com/office/drawing/2014/main" id="{42DE2879-2926-4635-ADAC-4BE65F1B9F1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8" name="TextBox 73">
          <a:extLst>
            <a:ext uri="{FF2B5EF4-FFF2-40B4-BE49-F238E27FC236}">
              <a16:creationId xmlns="" xmlns:a16="http://schemas.microsoft.com/office/drawing/2014/main" id="{3EF25004-6AC6-47DC-A6FF-B9FD14E3AD0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09" name="TextBox 73">
          <a:extLst>
            <a:ext uri="{FF2B5EF4-FFF2-40B4-BE49-F238E27FC236}">
              <a16:creationId xmlns="" xmlns:a16="http://schemas.microsoft.com/office/drawing/2014/main" id="{8B020E0E-6029-4B5B-A144-54510B0821A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0" name="TextBox 73">
          <a:extLst>
            <a:ext uri="{FF2B5EF4-FFF2-40B4-BE49-F238E27FC236}">
              <a16:creationId xmlns="" xmlns:a16="http://schemas.microsoft.com/office/drawing/2014/main" id="{DBB46044-08D4-46B6-A2FA-A63F4CEB5FD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1" name="TextBox 73">
          <a:extLst>
            <a:ext uri="{FF2B5EF4-FFF2-40B4-BE49-F238E27FC236}">
              <a16:creationId xmlns="" xmlns:a16="http://schemas.microsoft.com/office/drawing/2014/main" id="{F9D8B362-AF7F-4CCD-A017-EC64C9014F6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2" name="TextBox 73">
          <a:extLst>
            <a:ext uri="{FF2B5EF4-FFF2-40B4-BE49-F238E27FC236}">
              <a16:creationId xmlns="" xmlns:a16="http://schemas.microsoft.com/office/drawing/2014/main" id="{9667EFC7-7270-4DEF-8D93-18EE35D9AD5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3" name="TextBox 73">
          <a:extLst>
            <a:ext uri="{FF2B5EF4-FFF2-40B4-BE49-F238E27FC236}">
              <a16:creationId xmlns="" xmlns:a16="http://schemas.microsoft.com/office/drawing/2014/main" id="{F7493C01-2A81-4670-9C7B-A63B6A6B1E3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4" name="TextBox 73">
          <a:extLst>
            <a:ext uri="{FF2B5EF4-FFF2-40B4-BE49-F238E27FC236}">
              <a16:creationId xmlns="" xmlns:a16="http://schemas.microsoft.com/office/drawing/2014/main" id="{7A2822E1-3FCF-4C59-8D3E-E174826BF8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5" name="TextBox 73">
          <a:extLst>
            <a:ext uri="{FF2B5EF4-FFF2-40B4-BE49-F238E27FC236}">
              <a16:creationId xmlns="" xmlns:a16="http://schemas.microsoft.com/office/drawing/2014/main" id="{DF88C6DC-84BF-48D2-94AE-718894340A9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6" name="TextBox 73">
          <a:extLst>
            <a:ext uri="{FF2B5EF4-FFF2-40B4-BE49-F238E27FC236}">
              <a16:creationId xmlns="" xmlns:a16="http://schemas.microsoft.com/office/drawing/2014/main" id="{E8BA9976-293A-4441-ACAE-1CCA7CFE760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7" name="TextBox 73">
          <a:extLst>
            <a:ext uri="{FF2B5EF4-FFF2-40B4-BE49-F238E27FC236}">
              <a16:creationId xmlns="" xmlns:a16="http://schemas.microsoft.com/office/drawing/2014/main" id="{7FD01C09-0ACE-4D5F-A7CC-43284309125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8" name="TextBox 73">
          <a:extLst>
            <a:ext uri="{FF2B5EF4-FFF2-40B4-BE49-F238E27FC236}">
              <a16:creationId xmlns="" xmlns:a16="http://schemas.microsoft.com/office/drawing/2014/main" id="{D058953F-78E0-4459-B606-49123F51C3F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19" name="TextBox 73">
          <a:extLst>
            <a:ext uri="{FF2B5EF4-FFF2-40B4-BE49-F238E27FC236}">
              <a16:creationId xmlns="" xmlns:a16="http://schemas.microsoft.com/office/drawing/2014/main" id="{6880AF99-DB5B-45AE-8C3D-CF9DEB68214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0" name="TextBox 73">
          <a:extLst>
            <a:ext uri="{FF2B5EF4-FFF2-40B4-BE49-F238E27FC236}">
              <a16:creationId xmlns="" xmlns:a16="http://schemas.microsoft.com/office/drawing/2014/main" id="{E367901F-214D-4A65-B926-276B89E4F8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1" name="TextBox 73">
          <a:extLst>
            <a:ext uri="{FF2B5EF4-FFF2-40B4-BE49-F238E27FC236}">
              <a16:creationId xmlns="" xmlns:a16="http://schemas.microsoft.com/office/drawing/2014/main" id="{4FDFC7CE-C3C5-4DD2-A701-A3F9951E652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2" name="TextBox 73">
          <a:extLst>
            <a:ext uri="{FF2B5EF4-FFF2-40B4-BE49-F238E27FC236}">
              <a16:creationId xmlns="" xmlns:a16="http://schemas.microsoft.com/office/drawing/2014/main" id="{3E795A0D-81AE-42BA-843C-70BB7988536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3" name="TextBox 73">
          <a:extLst>
            <a:ext uri="{FF2B5EF4-FFF2-40B4-BE49-F238E27FC236}">
              <a16:creationId xmlns="" xmlns:a16="http://schemas.microsoft.com/office/drawing/2014/main" id="{1A10F0DC-0DF2-4B6C-B991-B3F876C8550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4" name="TextBox 73">
          <a:extLst>
            <a:ext uri="{FF2B5EF4-FFF2-40B4-BE49-F238E27FC236}">
              <a16:creationId xmlns="" xmlns:a16="http://schemas.microsoft.com/office/drawing/2014/main" id="{A423F040-D378-40B6-99DA-FA93CA94257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5" name="TextBox 73">
          <a:extLst>
            <a:ext uri="{FF2B5EF4-FFF2-40B4-BE49-F238E27FC236}">
              <a16:creationId xmlns="" xmlns:a16="http://schemas.microsoft.com/office/drawing/2014/main" id="{F5043F25-6AA1-40E2-B52F-99B9580095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6" name="TextBox 73">
          <a:extLst>
            <a:ext uri="{FF2B5EF4-FFF2-40B4-BE49-F238E27FC236}">
              <a16:creationId xmlns="" xmlns:a16="http://schemas.microsoft.com/office/drawing/2014/main" id="{13F8F481-5344-4F6B-97C4-4C14892B2C2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7" name="TextBox 73">
          <a:extLst>
            <a:ext uri="{FF2B5EF4-FFF2-40B4-BE49-F238E27FC236}">
              <a16:creationId xmlns="" xmlns:a16="http://schemas.microsoft.com/office/drawing/2014/main" id="{DB636902-D9CA-4E52-BDB8-CB2AF2E5F08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8" name="TextBox 73">
          <a:extLst>
            <a:ext uri="{FF2B5EF4-FFF2-40B4-BE49-F238E27FC236}">
              <a16:creationId xmlns="" xmlns:a16="http://schemas.microsoft.com/office/drawing/2014/main" id="{67708933-9504-4542-BE48-1DA8ACB453A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29" name="TextBox 73">
          <a:extLst>
            <a:ext uri="{FF2B5EF4-FFF2-40B4-BE49-F238E27FC236}">
              <a16:creationId xmlns="" xmlns:a16="http://schemas.microsoft.com/office/drawing/2014/main" id="{09152F68-A653-46B4-9616-B8F03DE7EDF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0" name="TextBox 73">
          <a:extLst>
            <a:ext uri="{FF2B5EF4-FFF2-40B4-BE49-F238E27FC236}">
              <a16:creationId xmlns="" xmlns:a16="http://schemas.microsoft.com/office/drawing/2014/main" id="{895A613D-88F4-45AB-B113-2C64324A5F2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1" name="TextBox 73">
          <a:extLst>
            <a:ext uri="{FF2B5EF4-FFF2-40B4-BE49-F238E27FC236}">
              <a16:creationId xmlns="" xmlns:a16="http://schemas.microsoft.com/office/drawing/2014/main" id="{8CD2BC67-86EE-4796-A8CC-087E92E510B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2" name="TextBox 73">
          <a:extLst>
            <a:ext uri="{FF2B5EF4-FFF2-40B4-BE49-F238E27FC236}">
              <a16:creationId xmlns="" xmlns:a16="http://schemas.microsoft.com/office/drawing/2014/main" id="{E6E57420-6A21-4FC1-9746-6E767AE2BB0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3" name="TextBox 73">
          <a:extLst>
            <a:ext uri="{FF2B5EF4-FFF2-40B4-BE49-F238E27FC236}">
              <a16:creationId xmlns="" xmlns:a16="http://schemas.microsoft.com/office/drawing/2014/main" id="{83A98973-F6D9-47DD-9B6C-E52E56BAB73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4" name="TextBox 73">
          <a:extLst>
            <a:ext uri="{FF2B5EF4-FFF2-40B4-BE49-F238E27FC236}">
              <a16:creationId xmlns="" xmlns:a16="http://schemas.microsoft.com/office/drawing/2014/main" id="{49CAD4D7-1B2E-4061-B87F-E5979D47CE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5" name="TextBox 73">
          <a:extLst>
            <a:ext uri="{FF2B5EF4-FFF2-40B4-BE49-F238E27FC236}">
              <a16:creationId xmlns="" xmlns:a16="http://schemas.microsoft.com/office/drawing/2014/main" id="{6A7D6434-500E-47CC-8473-A2BD42E990C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6" name="TextBox 73">
          <a:extLst>
            <a:ext uri="{FF2B5EF4-FFF2-40B4-BE49-F238E27FC236}">
              <a16:creationId xmlns="" xmlns:a16="http://schemas.microsoft.com/office/drawing/2014/main" id="{1BF98423-09B4-4A0F-B23A-EA2EF2FE3D8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7" name="TextBox 73">
          <a:extLst>
            <a:ext uri="{FF2B5EF4-FFF2-40B4-BE49-F238E27FC236}">
              <a16:creationId xmlns="" xmlns:a16="http://schemas.microsoft.com/office/drawing/2014/main" id="{05B41BEA-94D2-4CCE-9D1D-9D4A66616D4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8" name="TextBox 73">
          <a:extLst>
            <a:ext uri="{FF2B5EF4-FFF2-40B4-BE49-F238E27FC236}">
              <a16:creationId xmlns="" xmlns:a16="http://schemas.microsoft.com/office/drawing/2014/main" id="{644E306F-8895-48F0-A735-5A210DA5E3C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39" name="TextBox 73">
          <a:extLst>
            <a:ext uri="{FF2B5EF4-FFF2-40B4-BE49-F238E27FC236}">
              <a16:creationId xmlns="" xmlns:a16="http://schemas.microsoft.com/office/drawing/2014/main" id="{4786F2C4-745D-42CA-B5C5-D9F0C11350A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0" name="TextBox 73">
          <a:extLst>
            <a:ext uri="{FF2B5EF4-FFF2-40B4-BE49-F238E27FC236}">
              <a16:creationId xmlns="" xmlns:a16="http://schemas.microsoft.com/office/drawing/2014/main" id="{6DEDE1B5-2A88-4E35-9E16-64CBEBC3C3C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1" name="TextBox 73">
          <a:extLst>
            <a:ext uri="{FF2B5EF4-FFF2-40B4-BE49-F238E27FC236}">
              <a16:creationId xmlns="" xmlns:a16="http://schemas.microsoft.com/office/drawing/2014/main" id="{770E2D00-561C-43D3-9990-E5ED291D802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2" name="TextBox 73">
          <a:extLst>
            <a:ext uri="{FF2B5EF4-FFF2-40B4-BE49-F238E27FC236}">
              <a16:creationId xmlns="" xmlns:a16="http://schemas.microsoft.com/office/drawing/2014/main" id="{D0D2B33A-2458-4BAC-8792-FCF485B5D88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3" name="TextBox 73">
          <a:extLst>
            <a:ext uri="{FF2B5EF4-FFF2-40B4-BE49-F238E27FC236}">
              <a16:creationId xmlns="" xmlns:a16="http://schemas.microsoft.com/office/drawing/2014/main" id="{822C7614-0581-442E-AC1C-C3F5D71A80A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4" name="TextBox 73">
          <a:extLst>
            <a:ext uri="{FF2B5EF4-FFF2-40B4-BE49-F238E27FC236}">
              <a16:creationId xmlns="" xmlns:a16="http://schemas.microsoft.com/office/drawing/2014/main" id="{91421242-D302-4140-A481-FE0187A3BFE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5" name="TextBox 73">
          <a:extLst>
            <a:ext uri="{FF2B5EF4-FFF2-40B4-BE49-F238E27FC236}">
              <a16:creationId xmlns="" xmlns:a16="http://schemas.microsoft.com/office/drawing/2014/main" id="{8B98107F-D8B9-4E8D-9C3C-DC65E9B15FA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6" name="TextBox 73">
          <a:extLst>
            <a:ext uri="{FF2B5EF4-FFF2-40B4-BE49-F238E27FC236}">
              <a16:creationId xmlns="" xmlns:a16="http://schemas.microsoft.com/office/drawing/2014/main" id="{5DB9AB93-0AEE-4890-9E30-993E823ED27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7" name="TextBox 73">
          <a:extLst>
            <a:ext uri="{FF2B5EF4-FFF2-40B4-BE49-F238E27FC236}">
              <a16:creationId xmlns="" xmlns:a16="http://schemas.microsoft.com/office/drawing/2014/main" id="{B96A95C5-5488-4DDA-8D11-FBA527C0CF8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8" name="TextBox 73">
          <a:extLst>
            <a:ext uri="{FF2B5EF4-FFF2-40B4-BE49-F238E27FC236}">
              <a16:creationId xmlns="" xmlns:a16="http://schemas.microsoft.com/office/drawing/2014/main" id="{9ECDA117-F883-4320-95D6-4BC6112E081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49" name="TextBox 73">
          <a:extLst>
            <a:ext uri="{FF2B5EF4-FFF2-40B4-BE49-F238E27FC236}">
              <a16:creationId xmlns="" xmlns:a16="http://schemas.microsoft.com/office/drawing/2014/main" id="{AC3446F8-96BF-4AC3-9D87-696CF159C03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0" name="TextBox 73">
          <a:extLst>
            <a:ext uri="{FF2B5EF4-FFF2-40B4-BE49-F238E27FC236}">
              <a16:creationId xmlns="" xmlns:a16="http://schemas.microsoft.com/office/drawing/2014/main" id="{16C69EDE-6BF5-4919-A8A9-8B9C7A5673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1" name="TextBox 73">
          <a:extLst>
            <a:ext uri="{FF2B5EF4-FFF2-40B4-BE49-F238E27FC236}">
              <a16:creationId xmlns="" xmlns:a16="http://schemas.microsoft.com/office/drawing/2014/main" id="{60100B77-C2B3-4167-9853-1C64D66C2B0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2" name="TextBox 73">
          <a:extLst>
            <a:ext uri="{FF2B5EF4-FFF2-40B4-BE49-F238E27FC236}">
              <a16:creationId xmlns="" xmlns:a16="http://schemas.microsoft.com/office/drawing/2014/main" id="{C9612044-3DAC-47EB-9ABF-FBC8EA3AED0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3" name="TextBox 73">
          <a:extLst>
            <a:ext uri="{FF2B5EF4-FFF2-40B4-BE49-F238E27FC236}">
              <a16:creationId xmlns="" xmlns:a16="http://schemas.microsoft.com/office/drawing/2014/main" id="{045B9AC1-FCE1-4E10-B706-89DA98B5064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4" name="TextBox 73">
          <a:extLst>
            <a:ext uri="{FF2B5EF4-FFF2-40B4-BE49-F238E27FC236}">
              <a16:creationId xmlns="" xmlns:a16="http://schemas.microsoft.com/office/drawing/2014/main" id="{242BB7A7-6B48-4F2C-85D2-CAED863A68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5" name="TextBox 73">
          <a:extLst>
            <a:ext uri="{FF2B5EF4-FFF2-40B4-BE49-F238E27FC236}">
              <a16:creationId xmlns="" xmlns:a16="http://schemas.microsoft.com/office/drawing/2014/main" id="{A1D546D7-023A-46FE-BF1A-9A316D6D633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6" name="TextBox 73">
          <a:extLst>
            <a:ext uri="{FF2B5EF4-FFF2-40B4-BE49-F238E27FC236}">
              <a16:creationId xmlns="" xmlns:a16="http://schemas.microsoft.com/office/drawing/2014/main" id="{C84796B2-5F9D-4A56-813E-44659308D42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7" name="TextBox 73">
          <a:extLst>
            <a:ext uri="{FF2B5EF4-FFF2-40B4-BE49-F238E27FC236}">
              <a16:creationId xmlns="" xmlns:a16="http://schemas.microsoft.com/office/drawing/2014/main" id="{EC247001-9282-4A9D-9914-55322124B81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8" name="TextBox 73">
          <a:extLst>
            <a:ext uri="{FF2B5EF4-FFF2-40B4-BE49-F238E27FC236}">
              <a16:creationId xmlns="" xmlns:a16="http://schemas.microsoft.com/office/drawing/2014/main" id="{BE47310E-1E8B-4A21-9E70-BDBD878E7C3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59" name="TextBox 73">
          <a:extLst>
            <a:ext uri="{FF2B5EF4-FFF2-40B4-BE49-F238E27FC236}">
              <a16:creationId xmlns="" xmlns:a16="http://schemas.microsoft.com/office/drawing/2014/main" id="{905745D9-D31B-4DA3-A605-A6FA56B866F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0" name="TextBox 73">
          <a:extLst>
            <a:ext uri="{FF2B5EF4-FFF2-40B4-BE49-F238E27FC236}">
              <a16:creationId xmlns="" xmlns:a16="http://schemas.microsoft.com/office/drawing/2014/main" id="{6D07C640-0C01-4CDE-B7CF-D2261C66BF1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1" name="TextBox 73">
          <a:extLst>
            <a:ext uri="{FF2B5EF4-FFF2-40B4-BE49-F238E27FC236}">
              <a16:creationId xmlns="" xmlns:a16="http://schemas.microsoft.com/office/drawing/2014/main" id="{953E52C2-FAAC-4246-8DB1-B227B4D6302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2" name="TextBox 73">
          <a:extLst>
            <a:ext uri="{FF2B5EF4-FFF2-40B4-BE49-F238E27FC236}">
              <a16:creationId xmlns="" xmlns:a16="http://schemas.microsoft.com/office/drawing/2014/main" id="{7FADE96B-39BD-4F1E-9A11-6D0CEF0455E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3" name="TextBox 73">
          <a:extLst>
            <a:ext uri="{FF2B5EF4-FFF2-40B4-BE49-F238E27FC236}">
              <a16:creationId xmlns="" xmlns:a16="http://schemas.microsoft.com/office/drawing/2014/main" id="{45B2C25E-6F2D-468C-B7B9-6734B115E3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4" name="TextBox 73">
          <a:extLst>
            <a:ext uri="{FF2B5EF4-FFF2-40B4-BE49-F238E27FC236}">
              <a16:creationId xmlns="" xmlns:a16="http://schemas.microsoft.com/office/drawing/2014/main" id="{1936BEB4-D782-4169-8DD7-63675AA89BA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5" name="TextBox 73">
          <a:extLst>
            <a:ext uri="{FF2B5EF4-FFF2-40B4-BE49-F238E27FC236}">
              <a16:creationId xmlns="" xmlns:a16="http://schemas.microsoft.com/office/drawing/2014/main" id="{BD80F81A-5FA8-4175-9219-90786C00E61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6" name="TextBox 73">
          <a:extLst>
            <a:ext uri="{FF2B5EF4-FFF2-40B4-BE49-F238E27FC236}">
              <a16:creationId xmlns="" xmlns:a16="http://schemas.microsoft.com/office/drawing/2014/main" id="{E20ACBB4-0AF9-4479-823B-2A335B70E38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7" name="TextBox 73">
          <a:extLst>
            <a:ext uri="{FF2B5EF4-FFF2-40B4-BE49-F238E27FC236}">
              <a16:creationId xmlns="" xmlns:a16="http://schemas.microsoft.com/office/drawing/2014/main" id="{859F8575-32E8-4EDE-B087-40B171ED7C2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8" name="TextBox 73">
          <a:extLst>
            <a:ext uri="{FF2B5EF4-FFF2-40B4-BE49-F238E27FC236}">
              <a16:creationId xmlns="" xmlns:a16="http://schemas.microsoft.com/office/drawing/2014/main" id="{161BCB40-9BCC-4223-B7BE-555297CF95F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69" name="TextBox 73">
          <a:extLst>
            <a:ext uri="{FF2B5EF4-FFF2-40B4-BE49-F238E27FC236}">
              <a16:creationId xmlns="" xmlns:a16="http://schemas.microsoft.com/office/drawing/2014/main" id="{0DDFF488-D68C-4B0B-A301-4E30A28F3A6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0" name="TextBox 73">
          <a:extLst>
            <a:ext uri="{FF2B5EF4-FFF2-40B4-BE49-F238E27FC236}">
              <a16:creationId xmlns="" xmlns:a16="http://schemas.microsoft.com/office/drawing/2014/main" id="{6B0B0F6A-34F1-467F-8E1B-AA07EBC61E8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1" name="TextBox 73">
          <a:extLst>
            <a:ext uri="{FF2B5EF4-FFF2-40B4-BE49-F238E27FC236}">
              <a16:creationId xmlns="" xmlns:a16="http://schemas.microsoft.com/office/drawing/2014/main" id="{AB62C476-62F1-43BB-AF7D-04D1F1240E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2" name="TextBox 73">
          <a:extLst>
            <a:ext uri="{FF2B5EF4-FFF2-40B4-BE49-F238E27FC236}">
              <a16:creationId xmlns="" xmlns:a16="http://schemas.microsoft.com/office/drawing/2014/main" id="{36522836-BE85-4D6C-A1FB-E6564ECBEA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3" name="TextBox 73">
          <a:extLst>
            <a:ext uri="{FF2B5EF4-FFF2-40B4-BE49-F238E27FC236}">
              <a16:creationId xmlns="" xmlns:a16="http://schemas.microsoft.com/office/drawing/2014/main" id="{504ED4E1-DCC5-402F-BC10-B32AEBAD205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4" name="TextBox 73">
          <a:extLst>
            <a:ext uri="{FF2B5EF4-FFF2-40B4-BE49-F238E27FC236}">
              <a16:creationId xmlns="" xmlns:a16="http://schemas.microsoft.com/office/drawing/2014/main" id="{B4C5AEF7-BB3A-4DEF-A29A-DDD5AB609CD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5" name="TextBox 73">
          <a:extLst>
            <a:ext uri="{FF2B5EF4-FFF2-40B4-BE49-F238E27FC236}">
              <a16:creationId xmlns="" xmlns:a16="http://schemas.microsoft.com/office/drawing/2014/main" id="{73C92C64-F7A7-471F-8301-11C307901F6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6" name="TextBox 73">
          <a:extLst>
            <a:ext uri="{FF2B5EF4-FFF2-40B4-BE49-F238E27FC236}">
              <a16:creationId xmlns="" xmlns:a16="http://schemas.microsoft.com/office/drawing/2014/main" id="{69974451-0CF8-4698-9016-2FE19A698DD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7" name="TextBox 73">
          <a:extLst>
            <a:ext uri="{FF2B5EF4-FFF2-40B4-BE49-F238E27FC236}">
              <a16:creationId xmlns="" xmlns:a16="http://schemas.microsoft.com/office/drawing/2014/main" id="{E286284D-C3EB-4FCC-AB1F-8962D2419B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8" name="TextBox 73">
          <a:extLst>
            <a:ext uri="{FF2B5EF4-FFF2-40B4-BE49-F238E27FC236}">
              <a16:creationId xmlns="" xmlns:a16="http://schemas.microsoft.com/office/drawing/2014/main" id="{E6A0E07F-9554-4D28-96B2-437A857681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79" name="TextBox 73">
          <a:extLst>
            <a:ext uri="{FF2B5EF4-FFF2-40B4-BE49-F238E27FC236}">
              <a16:creationId xmlns="" xmlns:a16="http://schemas.microsoft.com/office/drawing/2014/main" id="{B89643A1-3FF9-486F-B28C-DF48A80777E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0" name="TextBox 73">
          <a:extLst>
            <a:ext uri="{FF2B5EF4-FFF2-40B4-BE49-F238E27FC236}">
              <a16:creationId xmlns="" xmlns:a16="http://schemas.microsoft.com/office/drawing/2014/main" id="{09629CF2-627B-46A8-B2C0-D3CCC99A048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1" name="TextBox 73">
          <a:extLst>
            <a:ext uri="{FF2B5EF4-FFF2-40B4-BE49-F238E27FC236}">
              <a16:creationId xmlns="" xmlns:a16="http://schemas.microsoft.com/office/drawing/2014/main" id="{98168D4F-A635-49B7-B6DE-B22A5DC4AAC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2" name="TextBox 73">
          <a:extLst>
            <a:ext uri="{FF2B5EF4-FFF2-40B4-BE49-F238E27FC236}">
              <a16:creationId xmlns="" xmlns:a16="http://schemas.microsoft.com/office/drawing/2014/main" id="{A880953E-F072-4657-86C6-DC7A47C9DFB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3" name="TextBox 73">
          <a:extLst>
            <a:ext uri="{FF2B5EF4-FFF2-40B4-BE49-F238E27FC236}">
              <a16:creationId xmlns="" xmlns:a16="http://schemas.microsoft.com/office/drawing/2014/main" id="{11C472B8-9727-4C04-851A-9DDBFF2111E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4" name="TextBox 73">
          <a:extLst>
            <a:ext uri="{FF2B5EF4-FFF2-40B4-BE49-F238E27FC236}">
              <a16:creationId xmlns="" xmlns:a16="http://schemas.microsoft.com/office/drawing/2014/main" id="{083A13EC-466A-481E-95E1-30FAA3F2A99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5" name="TextBox 73">
          <a:extLst>
            <a:ext uri="{FF2B5EF4-FFF2-40B4-BE49-F238E27FC236}">
              <a16:creationId xmlns="" xmlns:a16="http://schemas.microsoft.com/office/drawing/2014/main" id="{71A4D122-32D9-4664-894F-FAC1E6807EE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6" name="TextBox 73">
          <a:extLst>
            <a:ext uri="{FF2B5EF4-FFF2-40B4-BE49-F238E27FC236}">
              <a16:creationId xmlns="" xmlns:a16="http://schemas.microsoft.com/office/drawing/2014/main" id="{C219C13E-B465-4085-9AC5-FD7768C23BD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7" name="TextBox 73">
          <a:extLst>
            <a:ext uri="{FF2B5EF4-FFF2-40B4-BE49-F238E27FC236}">
              <a16:creationId xmlns="" xmlns:a16="http://schemas.microsoft.com/office/drawing/2014/main" id="{A9E9E18B-DDAB-4E4A-B6B5-30EB6AB3EE8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8" name="TextBox 73">
          <a:extLst>
            <a:ext uri="{FF2B5EF4-FFF2-40B4-BE49-F238E27FC236}">
              <a16:creationId xmlns="" xmlns:a16="http://schemas.microsoft.com/office/drawing/2014/main" id="{AB046F2A-AD02-42F0-8F8D-6FF7A91E191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89" name="TextBox 73">
          <a:extLst>
            <a:ext uri="{FF2B5EF4-FFF2-40B4-BE49-F238E27FC236}">
              <a16:creationId xmlns="" xmlns:a16="http://schemas.microsoft.com/office/drawing/2014/main" id="{DADD8BD6-BAC0-4B25-89F0-55FCCE76445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0" name="TextBox 73">
          <a:extLst>
            <a:ext uri="{FF2B5EF4-FFF2-40B4-BE49-F238E27FC236}">
              <a16:creationId xmlns="" xmlns:a16="http://schemas.microsoft.com/office/drawing/2014/main" id="{24104AB0-4D97-4BED-A25A-EA9C19D7DD4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1" name="TextBox 73">
          <a:extLst>
            <a:ext uri="{FF2B5EF4-FFF2-40B4-BE49-F238E27FC236}">
              <a16:creationId xmlns="" xmlns:a16="http://schemas.microsoft.com/office/drawing/2014/main" id="{EF43FDF2-6E12-453F-9377-F6B2DF53FDB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2" name="TextBox 73">
          <a:extLst>
            <a:ext uri="{FF2B5EF4-FFF2-40B4-BE49-F238E27FC236}">
              <a16:creationId xmlns="" xmlns:a16="http://schemas.microsoft.com/office/drawing/2014/main" id="{17AEC01C-61BE-4126-B406-17D19098D87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3" name="TextBox 73">
          <a:extLst>
            <a:ext uri="{FF2B5EF4-FFF2-40B4-BE49-F238E27FC236}">
              <a16:creationId xmlns="" xmlns:a16="http://schemas.microsoft.com/office/drawing/2014/main" id="{D37DBF97-1FE2-426C-91A4-C7DCE65102F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4" name="TextBox 73">
          <a:extLst>
            <a:ext uri="{FF2B5EF4-FFF2-40B4-BE49-F238E27FC236}">
              <a16:creationId xmlns="" xmlns:a16="http://schemas.microsoft.com/office/drawing/2014/main" id="{95A18D1C-C6C6-4523-8BEE-2880DBD5ADD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5" name="TextBox 73">
          <a:extLst>
            <a:ext uri="{FF2B5EF4-FFF2-40B4-BE49-F238E27FC236}">
              <a16:creationId xmlns="" xmlns:a16="http://schemas.microsoft.com/office/drawing/2014/main" id="{74126EAD-619C-4A5A-87FA-7B46AD91A57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6" name="TextBox 73">
          <a:extLst>
            <a:ext uri="{FF2B5EF4-FFF2-40B4-BE49-F238E27FC236}">
              <a16:creationId xmlns="" xmlns:a16="http://schemas.microsoft.com/office/drawing/2014/main" id="{3704DBBA-1D74-43ED-8A74-36160B22BFA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7" name="TextBox 73">
          <a:extLst>
            <a:ext uri="{FF2B5EF4-FFF2-40B4-BE49-F238E27FC236}">
              <a16:creationId xmlns="" xmlns:a16="http://schemas.microsoft.com/office/drawing/2014/main" id="{0B01920E-A88F-4E17-94FB-AC37A5429B9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8" name="TextBox 73">
          <a:extLst>
            <a:ext uri="{FF2B5EF4-FFF2-40B4-BE49-F238E27FC236}">
              <a16:creationId xmlns="" xmlns:a16="http://schemas.microsoft.com/office/drawing/2014/main" id="{BAABBC1F-CC82-484F-8EB0-2CF314439AB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899" name="TextBox 73">
          <a:extLst>
            <a:ext uri="{FF2B5EF4-FFF2-40B4-BE49-F238E27FC236}">
              <a16:creationId xmlns="" xmlns:a16="http://schemas.microsoft.com/office/drawing/2014/main" id="{51ED9ABE-A2E0-4354-936A-E5D6FEBBCBF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0" name="TextBox 73">
          <a:extLst>
            <a:ext uri="{FF2B5EF4-FFF2-40B4-BE49-F238E27FC236}">
              <a16:creationId xmlns="" xmlns:a16="http://schemas.microsoft.com/office/drawing/2014/main" id="{3B5A2AE8-61C0-4D45-BD11-8BD85E13BAB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1" name="TextBox 73">
          <a:extLst>
            <a:ext uri="{FF2B5EF4-FFF2-40B4-BE49-F238E27FC236}">
              <a16:creationId xmlns="" xmlns:a16="http://schemas.microsoft.com/office/drawing/2014/main" id="{6E696F7E-8002-4E00-AB90-E0536ABB5BD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2" name="TextBox 73">
          <a:extLst>
            <a:ext uri="{FF2B5EF4-FFF2-40B4-BE49-F238E27FC236}">
              <a16:creationId xmlns="" xmlns:a16="http://schemas.microsoft.com/office/drawing/2014/main" id="{734886D2-1250-4B68-ACCA-8A27F8B2624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3" name="TextBox 73">
          <a:extLst>
            <a:ext uri="{FF2B5EF4-FFF2-40B4-BE49-F238E27FC236}">
              <a16:creationId xmlns="" xmlns:a16="http://schemas.microsoft.com/office/drawing/2014/main" id="{AD9FB655-06C9-454F-866E-5960011FF57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4" name="TextBox 73">
          <a:extLst>
            <a:ext uri="{FF2B5EF4-FFF2-40B4-BE49-F238E27FC236}">
              <a16:creationId xmlns="" xmlns:a16="http://schemas.microsoft.com/office/drawing/2014/main" id="{93EEA31B-70A9-4B38-B650-76DE453118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5" name="TextBox 73">
          <a:extLst>
            <a:ext uri="{FF2B5EF4-FFF2-40B4-BE49-F238E27FC236}">
              <a16:creationId xmlns="" xmlns:a16="http://schemas.microsoft.com/office/drawing/2014/main" id="{E82D3410-2375-4096-981C-48B3F04A5D0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6" name="TextBox 73">
          <a:extLst>
            <a:ext uri="{FF2B5EF4-FFF2-40B4-BE49-F238E27FC236}">
              <a16:creationId xmlns="" xmlns:a16="http://schemas.microsoft.com/office/drawing/2014/main" id="{B782C839-8544-4BB5-9E66-6CC4303A7F6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7" name="TextBox 73">
          <a:extLst>
            <a:ext uri="{FF2B5EF4-FFF2-40B4-BE49-F238E27FC236}">
              <a16:creationId xmlns="" xmlns:a16="http://schemas.microsoft.com/office/drawing/2014/main" id="{DFAEA56E-4D15-416C-9FDB-AF20732BD01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8" name="TextBox 73">
          <a:extLst>
            <a:ext uri="{FF2B5EF4-FFF2-40B4-BE49-F238E27FC236}">
              <a16:creationId xmlns="" xmlns:a16="http://schemas.microsoft.com/office/drawing/2014/main" id="{5892CF4F-35C0-41DF-8D64-5CF83808A7F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09" name="TextBox 73">
          <a:extLst>
            <a:ext uri="{FF2B5EF4-FFF2-40B4-BE49-F238E27FC236}">
              <a16:creationId xmlns="" xmlns:a16="http://schemas.microsoft.com/office/drawing/2014/main" id="{CB442BE2-FDDC-4126-AD87-D1B6919DBA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10" name="TextBox 73">
          <a:extLst>
            <a:ext uri="{FF2B5EF4-FFF2-40B4-BE49-F238E27FC236}">
              <a16:creationId xmlns="" xmlns:a16="http://schemas.microsoft.com/office/drawing/2014/main" id="{8A9ADEE9-1078-4FE3-B7DF-1FD11BF69D0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2911" name="TextBox 73">
          <a:extLst>
            <a:ext uri="{FF2B5EF4-FFF2-40B4-BE49-F238E27FC236}">
              <a16:creationId xmlns="" xmlns:a16="http://schemas.microsoft.com/office/drawing/2014/main" id="{9FFBB671-9109-48C1-A1B7-9FA96857EC2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2" name="TextBox 73">
          <a:extLst>
            <a:ext uri="{FF2B5EF4-FFF2-40B4-BE49-F238E27FC236}">
              <a16:creationId xmlns="" xmlns:a16="http://schemas.microsoft.com/office/drawing/2014/main" id="{2C7273CA-5639-4F23-8562-1A58057AB5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3" name="TextBox 73">
          <a:extLst>
            <a:ext uri="{FF2B5EF4-FFF2-40B4-BE49-F238E27FC236}">
              <a16:creationId xmlns="" xmlns:a16="http://schemas.microsoft.com/office/drawing/2014/main" id="{1F2BC744-D68A-4849-B07D-E98C65718D5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4" name="TextBox 73">
          <a:extLst>
            <a:ext uri="{FF2B5EF4-FFF2-40B4-BE49-F238E27FC236}">
              <a16:creationId xmlns="" xmlns:a16="http://schemas.microsoft.com/office/drawing/2014/main" id="{239048A3-2968-41AA-839A-6A7C1CFB6AE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5" name="TextBox 73">
          <a:extLst>
            <a:ext uri="{FF2B5EF4-FFF2-40B4-BE49-F238E27FC236}">
              <a16:creationId xmlns="" xmlns:a16="http://schemas.microsoft.com/office/drawing/2014/main" id="{70331B7E-73F0-4F20-99DC-70FA1801A2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6" name="TextBox 73">
          <a:extLst>
            <a:ext uri="{FF2B5EF4-FFF2-40B4-BE49-F238E27FC236}">
              <a16:creationId xmlns="" xmlns:a16="http://schemas.microsoft.com/office/drawing/2014/main" id="{DD25E930-1533-48AB-B3CE-357C5A5FD5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7" name="TextBox 73">
          <a:extLst>
            <a:ext uri="{FF2B5EF4-FFF2-40B4-BE49-F238E27FC236}">
              <a16:creationId xmlns="" xmlns:a16="http://schemas.microsoft.com/office/drawing/2014/main" id="{8924E8EE-5E8E-444A-A586-2BC1B0EC136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8" name="TextBox 73">
          <a:extLst>
            <a:ext uri="{FF2B5EF4-FFF2-40B4-BE49-F238E27FC236}">
              <a16:creationId xmlns="" xmlns:a16="http://schemas.microsoft.com/office/drawing/2014/main" id="{D1050C2A-D9C7-4FAC-B85D-EC8C4FBCFA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19" name="TextBox 73">
          <a:extLst>
            <a:ext uri="{FF2B5EF4-FFF2-40B4-BE49-F238E27FC236}">
              <a16:creationId xmlns="" xmlns:a16="http://schemas.microsoft.com/office/drawing/2014/main" id="{C1C4BC61-B6AE-49B9-93FF-D8AA2CB8C7E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0" name="TextBox 73">
          <a:extLst>
            <a:ext uri="{FF2B5EF4-FFF2-40B4-BE49-F238E27FC236}">
              <a16:creationId xmlns="" xmlns:a16="http://schemas.microsoft.com/office/drawing/2014/main" id="{710FB57D-F591-4D6D-95BF-C4B63873C5B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1" name="TextBox 73">
          <a:extLst>
            <a:ext uri="{FF2B5EF4-FFF2-40B4-BE49-F238E27FC236}">
              <a16:creationId xmlns="" xmlns:a16="http://schemas.microsoft.com/office/drawing/2014/main" id="{2407A5CC-9DAF-4318-9517-56C48987C51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2" name="TextBox 73">
          <a:extLst>
            <a:ext uri="{FF2B5EF4-FFF2-40B4-BE49-F238E27FC236}">
              <a16:creationId xmlns="" xmlns:a16="http://schemas.microsoft.com/office/drawing/2014/main" id="{77C844C9-BE20-48F4-B2B2-39E929AE94A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3" name="TextBox 73">
          <a:extLst>
            <a:ext uri="{FF2B5EF4-FFF2-40B4-BE49-F238E27FC236}">
              <a16:creationId xmlns="" xmlns:a16="http://schemas.microsoft.com/office/drawing/2014/main" id="{A4867ED5-FBD9-4AF2-92AC-678DA4BADC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4" name="TextBox 73">
          <a:extLst>
            <a:ext uri="{FF2B5EF4-FFF2-40B4-BE49-F238E27FC236}">
              <a16:creationId xmlns="" xmlns:a16="http://schemas.microsoft.com/office/drawing/2014/main" id="{423A9473-CFD6-4FDA-A0D0-5C1F9181243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5" name="TextBox 73">
          <a:extLst>
            <a:ext uri="{FF2B5EF4-FFF2-40B4-BE49-F238E27FC236}">
              <a16:creationId xmlns="" xmlns:a16="http://schemas.microsoft.com/office/drawing/2014/main" id="{86E48EAB-19DF-42DB-9ADE-48BE5B7FAB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6" name="TextBox 73">
          <a:extLst>
            <a:ext uri="{FF2B5EF4-FFF2-40B4-BE49-F238E27FC236}">
              <a16:creationId xmlns="" xmlns:a16="http://schemas.microsoft.com/office/drawing/2014/main" id="{4DA88811-4397-41C1-AE3C-4CAB0BDADB6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7" name="TextBox 73">
          <a:extLst>
            <a:ext uri="{FF2B5EF4-FFF2-40B4-BE49-F238E27FC236}">
              <a16:creationId xmlns="" xmlns:a16="http://schemas.microsoft.com/office/drawing/2014/main" id="{D1CB3D06-A95D-4F79-9E62-192DC6128F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8" name="TextBox 73">
          <a:extLst>
            <a:ext uri="{FF2B5EF4-FFF2-40B4-BE49-F238E27FC236}">
              <a16:creationId xmlns="" xmlns:a16="http://schemas.microsoft.com/office/drawing/2014/main" id="{CED0265C-5F18-4C6E-B86C-9CDD327C9D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29" name="TextBox 73">
          <a:extLst>
            <a:ext uri="{FF2B5EF4-FFF2-40B4-BE49-F238E27FC236}">
              <a16:creationId xmlns="" xmlns:a16="http://schemas.microsoft.com/office/drawing/2014/main" id="{5F76664A-CBBB-43F2-903A-4031762D64A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0" name="TextBox 73">
          <a:extLst>
            <a:ext uri="{FF2B5EF4-FFF2-40B4-BE49-F238E27FC236}">
              <a16:creationId xmlns="" xmlns:a16="http://schemas.microsoft.com/office/drawing/2014/main" id="{F387723F-3340-4711-B05F-6471BC1F4EC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1" name="TextBox 73">
          <a:extLst>
            <a:ext uri="{FF2B5EF4-FFF2-40B4-BE49-F238E27FC236}">
              <a16:creationId xmlns="" xmlns:a16="http://schemas.microsoft.com/office/drawing/2014/main" id="{EEB51F3D-1136-48D6-90F4-07BE76ADC1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2" name="TextBox 73">
          <a:extLst>
            <a:ext uri="{FF2B5EF4-FFF2-40B4-BE49-F238E27FC236}">
              <a16:creationId xmlns="" xmlns:a16="http://schemas.microsoft.com/office/drawing/2014/main" id="{3A136CD6-9FCD-4DF7-8C22-09F555E6F1E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3" name="TextBox 73">
          <a:extLst>
            <a:ext uri="{FF2B5EF4-FFF2-40B4-BE49-F238E27FC236}">
              <a16:creationId xmlns="" xmlns:a16="http://schemas.microsoft.com/office/drawing/2014/main" id="{F1B55F98-5468-441E-93B2-A14062826D2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4" name="TextBox 73">
          <a:extLst>
            <a:ext uri="{FF2B5EF4-FFF2-40B4-BE49-F238E27FC236}">
              <a16:creationId xmlns="" xmlns:a16="http://schemas.microsoft.com/office/drawing/2014/main" id="{7ACB74D2-72B4-4DD5-9475-705919339B7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5" name="TextBox 73">
          <a:extLst>
            <a:ext uri="{FF2B5EF4-FFF2-40B4-BE49-F238E27FC236}">
              <a16:creationId xmlns="" xmlns:a16="http://schemas.microsoft.com/office/drawing/2014/main" id="{0710DDAE-AF7A-4895-8E37-3A166EBF9FF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6" name="TextBox 73">
          <a:extLst>
            <a:ext uri="{FF2B5EF4-FFF2-40B4-BE49-F238E27FC236}">
              <a16:creationId xmlns="" xmlns:a16="http://schemas.microsoft.com/office/drawing/2014/main" id="{5A2A0027-28F2-4FF1-A8D7-1039547638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7" name="TextBox 73">
          <a:extLst>
            <a:ext uri="{FF2B5EF4-FFF2-40B4-BE49-F238E27FC236}">
              <a16:creationId xmlns="" xmlns:a16="http://schemas.microsoft.com/office/drawing/2014/main" id="{DEB9FC33-D1F8-4A6E-8247-825788F6618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8" name="TextBox 73">
          <a:extLst>
            <a:ext uri="{FF2B5EF4-FFF2-40B4-BE49-F238E27FC236}">
              <a16:creationId xmlns="" xmlns:a16="http://schemas.microsoft.com/office/drawing/2014/main" id="{25101D9E-7985-40FB-AD9C-70A78669C55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39" name="TextBox 73">
          <a:extLst>
            <a:ext uri="{FF2B5EF4-FFF2-40B4-BE49-F238E27FC236}">
              <a16:creationId xmlns="" xmlns:a16="http://schemas.microsoft.com/office/drawing/2014/main" id="{EDC94BD2-0C56-461E-8061-5E6E0AD2AFC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0" name="TextBox 73">
          <a:extLst>
            <a:ext uri="{FF2B5EF4-FFF2-40B4-BE49-F238E27FC236}">
              <a16:creationId xmlns="" xmlns:a16="http://schemas.microsoft.com/office/drawing/2014/main" id="{4B4C93D6-9165-4B3A-B090-534F1782A3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1" name="TextBox 73">
          <a:extLst>
            <a:ext uri="{FF2B5EF4-FFF2-40B4-BE49-F238E27FC236}">
              <a16:creationId xmlns="" xmlns:a16="http://schemas.microsoft.com/office/drawing/2014/main" id="{B7443525-A0C7-4EF5-96AF-1A2E9C33D37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2" name="TextBox 73">
          <a:extLst>
            <a:ext uri="{FF2B5EF4-FFF2-40B4-BE49-F238E27FC236}">
              <a16:creationId xmlns="" xmlns:a16="http://schemas.microsoft.com/office/drawing/2014/main" id="{DDF0DF11-5EE5-4845-9368-F9AAFFB9F7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3" name="TextBox 73">
          <a:extLst>
            <a:ext uri="{FF2B5EF4-FFF2-40B4-BE49-F238E27FC236}">
              <a16:creationId xmlns="" xmlns:a16="http://schemas.microsoft.com/office/drawing/2014/main" id="{176931B2-D019-4B86-8613-76A0AAAE63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4" name="TextBox 73">
          <a:extLst>
            <a:ext uri="{FF2B5EF4-FFF2-40B4-BE49-F238E27FC236}">
              <a16:creationId xmlns="" xmlns:a16="http://schemas.microsoft.com/office/drawing/2014/main" id="{EDAF45CC-9C4D-422F-A2AA-081643DD0DF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5" name="TextBox 73">
          <a:extLst>
            <a:ext uri="{FF2B5EF4-FFF2-40B4-BE49-F238E27FC236}">
              <a16:creationId xmlns="" xmlns:a16="http://schemas.microsoft.com/office/drawing/2014/main" id="{092BA4DD-49CF-4BC7-8B7E-B4647566530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6" name="TextBox 73">
          <a:extLst>
            <a:ext uri="{FF2B5EF4-FFF2-40B4-BE49-F238E27FC236}">
              <a16:creationId xmlns="" xmlns:a16="http://schemas.microsoft.com/office/drawing/2014/main" id="{528FE3EC-4D99-4360-97FD-4D62BA8BF07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7" name="TextBox 73">
          <a:extLst>
            <a:ext uri="{FF2B5EF4-FFF2-40B4-BE49-F238E27FC236}">
              <a16:creationId xmlns="" xmlns:a16="http://schemas.microsoft.com/office/drawing/2014/main" id="{3A9BDA78-2BB7-4DD9-89E2-CA17A0A6AC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8" name="TextBox 73">
          <a:extLst>
            <a:ext uri="{FF2B5EF4-FFF2-40B4-BE49-F238E27FC236}">
              <a16:creationId xmlns="" xmlns:a16="http://schemas.microsoft.com/office/drawing/2014/main" id="{94D6417F-6569-4DCA-A027-82D1BD24DFB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49" name="TextBox 73">
          <a:extLst>
            <a:ext uri="{FF2B5EF4-FFF2-40B4-BE49-F238E27FC236}">
              <a16:creationId xmlns="" xmlns:a16="http://schemas.microsoft.com/office/drawing/2014/main" id="{DD250C26-3269-48EC-9C3D-0451100A55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0" name="TextBox 73">
          <a:extLst>
            <a:ext uri="{FF2B5EF4-FFF2-40B4-BE49-F238E27FC236}">
              <a16:creationId xmlns="" xmlns:a16="http://schemas.microsoft.com/office/drawing/2014/main" id="{667C80E4-C08D-416B-A142-01BAA19D28D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1" name="TextBox 73">
          <a:extLst>
            <a:ext uri="{FF2B5EF4-FFF2-40B4-BE49-F238E27FC236}">
              <a16:creationId xmlns="" xmlns:a16="http://schemas.microsoft.com/office/drawing/2014/main" id="{0F0CD097-C7F9-4805-8CCF-B81192369AD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2" name="TextBox 73">
          <a:extLst>
            <a:ext uri="{FF2B5EF4-FFF2-40B4-BE49-F238E27FC236}">
              <a16:creationId xmlns="" xmlns:a16="http://schemas.microsoft.com/office/drawing/2014/main" id="{8B7307D1-A3DD-4A4C-8E42-88CB66E3EC3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3" name="TextBox 73">
          <a:extLst>
            <a:ext uri="{FF2B5EF4-FFF2-40B4-BE49-F238E27FC236}">
              <a16:creationId xmlns="" xmlns:a16="http://schemas.microsoft.com/office/drawing/2014/main" id="{7B7A8EB6-3AB2-4565-BA14-F1B4A934C7F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4" name="TextBox 73">
          <a:extLst>
            <a:ext uri="{FF2B5EF4-FFF2-40B4-BE49-F238E27FC236}">
              <a16:creationId xmlns="" xmlns:a16="http://schemas.microsoft.com/office/drawing/2014/main" id="{7AD13F57-9FAF-496A-94AF-696551A6EFA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5" name="TextBox 73">
          <a:extLst>
            <a:ext uri="{FF2B5EF4-FFF2-40B4-BE49-F238E27FC236}">
              <a16:creationId xmlns="" xmlns:a16="http://schemas.microsoft.com/office/drawing/2014/main" id="{62D0F9A8-6456-465D-9BDB-6593C13153F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6" name="TextBox 73">
          <a:extLst>
            <a:ext uri="{FF2B5EF4-FFF2-40B4-BE49-F238E27FC236}">
              <a16:creationId xmlns="" xmlns:a16="http://schemas.microsoft.com/office/drawing/2014/main" id="{351B6688-6BA7-4D59-9D5B-66424AB630C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7" name="TextBox 73">
          <a:extLst>
            <a:ext uri="{FF2B5EF4-FFF2-40B4-BE49-F238E27FC236}">
              <a16:creationId xmlns="" xmlns:a16="http://schemas.microsoft.com/office/drawing/2014/main" id="{877A07B9-26A9-42F7-8466-F9648C3B89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8" name="TextBox 73">
          <a:extLst>
            <a:ext uri="{FF2B5EF4-FFF2-40B4-BE49-F238E27FC236}">
              <a16:creationId xmlns="" xmlns:a16="http://schemas.microsoft.com/office/drawing/2014/main" id="{CF1AE825-7B6F-492B-8268-E8A9E7EDBA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59" name="TextBox 73">
          <a:extLst>
            <a:ext uri="{FF2B5EF4-FFF2-40B4-BE49-F238E27FC236}">
              <a16:creationId xmlns="" xmlns:a16="http://schemas.microsoft.com/office/drawing/2014/main" id="{4FF6B348-59D1-4CC7-9C5C-CA2EB9CCB0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0" name="TextBox 73">
          <a:extLst>
            <a:ext uri="{FF2B5EF4-FFF2-40B4-BE49-F238E27FC236}">
              <a16:creationId xmlns="" xmlns:a16="http://schemas.microsoft.com/office/drawing/2014/main" id="{9AC3E72D-BB75-42AE-A9C2-22BAD512859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1" name="TextBox 73">
          <a:extLst>
            <a:ext uri="{FF2B5EF4-FFF2-40B4-BE49-F238E27FC236}">
              <a16:creationId xmlns="" xmlns:a16="http://schemas.microsoft.com/office/drawing/2014/main" id="{3B218EEC-7CB2-43CE-B2B6-FD5953CD7C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2" name="TextBox 73">
          <a:extLst>
            <a:ext uri="{FF2B5EF4-FFF2-40B4-BE49-F238E27FC236}">
              <a16:creationId xmlns="" xmlns:a16="http://schemas.microsoft.com/office/drawing/2014/main" id="{49BC335D-8765-4577-9220-CCC9A01D81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3" name="TextBox 73">
          <a:extLst>
            <a:ext uri="{FF2B5EF4-FFF2-40B4-BE49-F238E27FC236}">
              <a16:creationId xmlns="" xmlns:a16="http://schemas.microsoft.com/office/drawing/2014/main" id="{281A9477-43F7-4CE7-B0E2-CAD35E446F8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4" name="TextBox 73">
          <a:extLst>
            <a:ext uri="{FF2B5EF4-FFF2-40B4-BE49-F238E27FC236}">
              <a16:creationId xmlns="" xmlns:a16="http://schemas.microsoft.com/office/drawing/2014/main" id="{2D70AFE8-1B3E-4890-A327-93A2D4A306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5" name="TextBox 73">
          <a:extLst>
            <a:ext uri="{FF2B5EF4-FFF2-40B4-BE49-F238E27FC236}">
              <a16:creationId xmlns="" xmlns:a16="http://schemas.microsoft.com/office/drawing/2014/main" id="{A93C1DDB-0B78-4A9D-AAE0-834DE4CBC2A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6" name="TextBox 73">
          <a:extLst>
            <a:ext uri="{FF2B5EF4-FFF2-40B4-BE49-F238E27FC236}">
              <a16:creationId xmlns="" xmlns:a16="http://schemas.microsoft.com/office/drawing/2014/main" id="{5BFDF3EA-05DA-4650-AF66-69DD78AA38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7" name="TextBox 73">
          <a:extLst>
            <a:ext uri="{FF2B5EF4-FFF2-40B4-BE49-F238E27FC236}">
              <a16:creationId xmlns="" xmlns:a16="http://schemas.microsoft.com/office/drawing/2014/main" id="{EDA476ED-8FD2-4F23-AA12-B136742B8F0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8" name="TextBox 73">
          <a:extLst>
            <a:ext uri="{FF2B5EF4-FFF2-40B4-BE49-F238E27FC236}">
              <a16:creationId xmlns="" xmlns:a16="http://schemas.microsoft.com/office/drawing/2014/main" id="{5F991B48-6B38-499D-BD20-25214A2FC18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69" name="TextBox 73">
          <a:extLst>
            <a:ext uri="{FF2B5EF4-FFF2-40B4-BE49-F238E27FC236}">
              <a16:creationId xmlns="" xmlns:a16="http://schemas.microsoft.com/office/drawing/2014/main" id="{B2D0165F-29D3-4DA4-858C-1F40E25336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0" name="TextBox 73">
          <a:extLst>
            <a:ext uri="{FF2B5EF4-FFF2-40B4-BE49-F238E27FC236}">
              <a16:creationId xmlns="" xmlns:a16="http://schemas.microsoft.com/office/drawing/2014/main" id="{9D90EBD2-59D7-4AB0-9383-634BEB01E4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1" name="TextBox 73">
          <a:extLst>
            <a:ext uri="{FF2B5EF4-FFF2-40B4-BE49-F238E27FC236}">
              <a16:creationId xmlns="" xmlns:a16="http://schemas.microsoft.com/office/drawing/2014/main" id="{65E7CB31-D9A4-4D45-8F72-42A084E328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2" name="TextBox 73">
          <a:extLst>
            <a:ext uri="{FF2B5EF4-FFF2-40B4-BE49-F238E27FC236}">
              <a16:creationId xmlns="" xmlns:a16="http://schemas.microsoft.com/office/drawing/2014/main" id="{AE19643D-FF71-47E7-9267-C38D8788E11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3" name="TextBox 73">
          <a:extLst>
            <a:ext uri="{FF2B5EF4-FFF2-40B4-BE49-F238E27FC236}">
              <a16:creationId xmlns="" xmlns:a16="http://schemas.microsoft.com/office/drawing/2014/main" id="{A6034732-F81F-4595-92CB-8B222315CC9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4" name="TextBox 73">
          <a:extLst>
            <a:ext uri="{FF2B5EF4-FFF2-40B4-BE49-F238E27FC236}">
              <a16:creationId xmlns="" xmlns:a16="http://schemas.microsoft.com/office/drawing/2014/main" id="{5C5605C7-EBED-46C1-971A-0C1053C354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5" name="TextBox 73">
          <a:extLst>
            <a:ext uri="{FF2B5EF4-FFF2-40B4-BE49-F238E27FC236}">
              <a16:creationId xmlns="" xmlns:a16="http://schemas.microsoft.com/office/drawing/2014/main" id="{2DEC6E2B-A3A4-467F-B748-F917EDB780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6" name="TextBox 73">
          <a:extLst>
            <a:ext uri="{FF2B5EF4-FFF2-40B4-BE49-F238E27FC236}">
              <a16:creationId xmlns="" xmlns:a16="http://schemas.microsoft.com/office/drawing/2014/main" id="{71299F3F-D393-4D68-83C2-3B6A3FAD3E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7" name="TextBox 73">
          <a:extLst>
            <a:ext uri="{FF2B5EF4-FFF2-40B4-BE49-F238E27FC236}">
              <a16:creationId xmlns="" xmlns:a16="http://schemas.microsoft.com/office/drawing/2014/main" id="{2C00CFFE-62FA-4CB6-9F24-32EB92F2D0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8" name="TextBox 73">
          <a:extLst>
            <a:ext uri="{FF2B5EF4-FFF2-40B4-BE49-F238E27FC236}">
              <a16:creationId xmlns="" xmlns:a16="http://schemas.microsoft.com/office/drawing/2014/main" id="{869EEC75-ABBB-499C-8F28-F421F89AD01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79" name="TextBox 73">
          <a:extLst>
            <a:ext uri="{FF2B5EF4-FFF2-40B4-BE49-F238E27FC236}">
              <a16:creationId xmlns="" xmlns:a16="http://schemas.microsoft.com/office/drawing/2014/main" id="{A1122834-779C-4A5B-889F-3FC37A86AD8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0" name="TextBox 73">
          <a:extLst>
            <a:ext uri="{FF2B5EF4-FFF2-40B4-BE49-F238E27FC236}">
              <a16:creationId xmlns="" xmlns:a16="http://schemas.microsoft.com/office/drawing/2014/main" id="{723ACAA6-EFCC-4CC1-8045-92054ECC438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1" name="TextBox 73">
          <a:extLst>
            <a:ext uri="{FF2B5EF4-FFF2-40B4-BE49-F238E27FC236}">
              <a16:creationId xmlns="" xmlns:a16="http://schemas.microsoft.com/office/drawing/2014/main" id="{A7F74F70-91D8-4849-B5DB-D71BEE0AD1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2" name="TextBox 73">
          <a:extLst>
            <a:ext uri="{FF2B5EF4-FFF2-40B4-BE49-F238E27FC236}">
              <a16:creationId xmlns="" xmlns:a16="http://schemas.microsoft.com/office/drawing/2014/main" id="{B3C6CAE9-4D25-41C0-B2C7-F39CD7484B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3" name="TextBox 73">
          <a:extLst>
            <a:ext uri="{FF2B5EF4-FFF2-40B4-BE49-F238E27FC236}">
              <a16:creationId xmlns="" xmlns:a16="http://schemas.microsoft.com/office/drawing/2014/main" id="{6E75F596-1515-489B-9696-304C596789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4" name="TextBox 73">
          <a:extLst>
            <a:ext uri="{FF2B5EF4-FFF2-40B4-BE49-F238E27FC236}">
              <a16:creationId xmlns="" xmlns:a16="http://schemas.microsoft.com/office/drawing/2014/main" id="{9E1B8D20-BA2E-4366-BE8F-E73B7940CA8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5" name="TextBox 73">
          <a:extLst>
            <a:ext uri="{FF2B5EF4-FFF2-40B4-BE49-F238E27FC236}">
              <a16:creationId xmlns="" xmlns:a16="http://schemas.microsoft.com/office/drawing/2014/main" id="{25A3D2F2-009F-4BB7-8108-B18432B902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6" name="TextBox 73">
          <a:extLst>
            <a:ext uri="{FF2B5EF4-FFF2-40B4-BE49-F238E27FC236}">
              <a16:creationId xmlns="" xmlns:a16="http://schemas.microsoft.com/office/drawing/2014/main" id="{78CE613D-1E1C-4CFD-B75A-8959A08AD7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7" name="TextBox 73">
          <a:extLst>
            <a:ext uri="{FF2B5EF4-FFF2-40B4-BE49-F238E27FC236}">
              <a16:creationId xmlns="" xmlns:a16="http://schemas.microsoft.com/office/drawing/2014/main" id="{1B5677B5-A0CE-419B-8FC4-F1DA989C656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8" name="TextBox 73">
          <a:extLst>
            <a:ext uri="{FF2B5EF4-FFF2-40B4-BE49-F238E27FC236}">
              <a16:creationId xmlns="" xmlns:a16="http://schemas.microsoft.com/office/drawing/2014/main" id="{8DF6A6CF-BBFC-4A24-87B0-B8B86DCB85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89" name="TextBox 73">
          <a:extLst>
            <a:ext uri="{FF2B5EF4-FFF2-40B4-BE49-F238E27FC236}">
              <a16:creationId xmlns="" xmlns:a16="http://schemas.microsoft.com/office/drawing/2014/main" id="{48E10EAC-B938-4251-B44B-7FC69ABE001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0" name="TextBox 73">
          <a:extLst>
            <a:ext uri="{FF2B5EF4-FFF2-40B4-BE49-F238E27FC236}">
              <a16:creationId xmlns="" xmlns:a16="http://schemas.microsoft.com/office/drawing/2014/main" id="{FA5E8757-7ABE-4F65-94BB-CC8372AC876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1" name="TextBox 73">
          <a:extLst>
            <a:ext uri="{FF2B5EF4-FFF2-40B4-BE49-F238E27FC236}">
              <a16:creationId xmlns="" xmlns:a16="http://schemas.microsoft.com/office/drawing/2014/main" id="{45A55E9A-A557-4589-9136-D4985927B39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2" name="TextBox 73">
          <a:extLst>
            <a:ext uri="{FF2B5EF4-FFF2-40B4-BE49-F238E27FC236}">
              <a16:creationId xmlns="" xmlns:a16="http://schemas.microsoft.com/office/drawing/2014/main" id="{4FAFA363-7089-4D23-B7D9-6E93862204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3" name="TextBox 73">
          <a:extLst>
            <a:ext uri="{FF2B5EF4-FFF2-40B4-BE49-F238E27FC236}">
              <a16:creationId xmlns="" xmlns:a16="http://schemas.microsoft.com/office/drawing/2014/main" id="{2F852912-EF0D-4E4D-98E5-8A14D97FC5E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4" name="TextBox 73">
          <a:extLst>
            <a:ext uri="{FF2B5EF4-FFF2-40B4-BE49-F238E27FC236}">
              <a16:creationId xmlns="" xmlns:a16="http://schemas.microsoft.com/office/drawing/2014/main" id="{83C5636E-CED9-4942-8239-8E45C37A4C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5" name="TextBox 73">
          <a:extLst>
            <a:ext uri="{FF2B5EF4-FFF2-40B4-BE49-F238E27FC236}">
              <a16:creationId xmlns="" xmlns:a16="http://schemas.microsoft.com/office/drawing/2014/main" id="{1F16DF39-778C-4645-8D1F-FF181361DA7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6" name="TextBox 73">
          <a:extLst>
            <a:ext uri="{FF2B5EF4-FFF2-40B4-BE49-F238E27FC236}">
              <a16:creationId xmlns="" xmlns:a16="http://schemas.microsoft.com/office/drawing/2014/main" id="{93A44247-6E41-4E10-BC1E-C98BB8481A0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7" name="TextBox 73">
          <a:extLst>
            <a:ext uri="{FF2B5EF4-FFF2-40B4-BE49-F238E27FC236}">
              <a16:creationId xmlns="" xmlns:a16="http://schemas.microsoft.com/office/drawing/2014/main" id="{3956E638-A552-43FC-90DD-CC333C44BE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8" name="TextBox 73">
          <a:extLst>
            <a:ext uri="{FF2B5EF4-FFF2-40B4-BE49-F238E27FC236}">
              <a16:creationId xmlns="" xmlns:a16="http://schemas.microsoft.com/office/drawing/2014/main" id="{AAFE9764-4BC0-4560-B74A-1C210A8BD54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2999" name="TextBox 73">
          <a:extLst>
            <a:ext uri="{FF2B5EF4-FFF2-40B4-BE49-F238E27FC236}">
              <a16:creationId xmlns="" xmlns:a16="http://schemas.microsoft.com/office/drawing/2014/main" id="{A889A888-31A5-445D-9701-FE30D4629A8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0" name="TextBox 73">
          <a:extLst>
            <a:ext uri="{FF2B5EF4-FFF2-40B4-BE49-F238E27FC236}">
              <a16:creationId xmlns="" xmlns:a16="http://schemas.microsoft.com/office/drawing/2014/main" id="{FC96EEA5-2067-4051-A861-D8763FA7CD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1" name="TextBox 73">
          <a:extLst>
            <a:ext uri="{FF2B5EF4-FFF2-40B4-BE49-F238E27FC236}">
              <a16:creationId xmlns="" xmlns:a16="http://schemas.microsoft.com/office/drawing/2014/main" id="{D60BD012-4B5B-4646-B83F-443F2946FDF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2" name="TextBox 73">
          <a:extLst>
            <a:ext uri="{FF2B5EF4-FFF2-40B4-BE49-F238E27FC236}">
              <a16:creationId xmlns="" xmlns:a16="http://schemas.microsoft.com/office/drawing/2014/main" id="{97BBC8DF-06F5-43B1-A4DD-0DA66B5955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3" name="TextBox 73">
          <a:extLst>
            <a:ext uri="{FF2B5EF4-FFF2-40B4-BE49-F238E27FC236}">
              <a16:creationId xmlns="" xmlns:a16="http://schemas.microsoft.com/office/drawing/2014/main" id="{10C09D01-FFEA-4B3A-A45F-0DE08912EA9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4" name="TextBox 73">
          <a:extLst>
            <a:ext uri="{FF2B5EF4-FFF2-40B4-BE49-F238E27FC236}">
              <a16:creationId xmlns="" xmlns:a16="http://schemas.microsoft.com/office/drawing/2014/main" id="{3213BC7B-332C-45D4-BAEA-6202856647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5" name="TextBox 73">
          <a:extLst>
            <a:ext uri="{FF2B5EF4-FFF2-40B4-BE49-F238E27FC236}">
              <a16:creationId xmlns="" xmlns:a16="http://schemas.microsoft.com/office/drawing/2014/main" id="{19CDAD84-496D-4550-9954-B9C8807ADC5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6" name="TextBox 73">
          <a:extLst>
            <a:ext uri="{FF2B5EF4-FFF2-40B4-BE49-F238E27FC236}">
              <a16:creationId xmlns="" xmlns:a16="http://schemas.microsoft.com/office/drawing/2014/main" id="{F5D01C98-205F-41B4-BA0D-89A3493963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7" name="TextBox 73">
          <a:extLst>
            <a:ext uri="{FF2B5EF4-FFF2-40B4-BE49-F238E27FC236}">
              <a16:creationId xmlns="" xmlns:a16="http://schemas.microsoft.com/office/drawing/2014/main" id="{1AD8E88D-6140-4F26-8878-8F029E0173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8" name="TextBox 73">
          <a:extLst>
            <a:ext uri="{FF2B5EF4-FFF2-40B4-BE49-F238E27FC236}">
              <a16:creationId xmlns="" xmlns:a16="http://schemas.microsoft.com/office/drawing/2014/main" id="{5B57DD95-CAC6-47BC-A6B5-DF4B97E3805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09" name="TextBox 73">
          <a:extLst>
            <a:ext uri="{FF2B5EF4-FFF2-40B4-BE49-F238E27FC236}">
              <a16:creationId xmlns="" xmlns:a16="http://schemas.microsoft.com/office/drawing/2014/main" id="{873F6A54-BA18-4861-8315-D35E5E8EED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0" name="TextBox 73">
          <a:extLst>
            <a:ext uri="{FF2B5EF4-FFF2-40B4-BE49-F238E27FC236}">
              <a16:creationId xmlns="" xmlns:a16="http://schemas.microsoft.com/office/drawing/2014/main" id="{9559C12C-D6D1-4C7D-8E13-FF93B793ADE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1" name="TextBox 73">
          <a:extLst>
            <a:ext uri="{FF2B5EF4-FFF2-40B4-BE49-F238E27FC236}">
              <a16:creationId xmlns="" xmlns:a16="http://schemas.microsoft.com/office/drawing/2014/main" id="{79812BD6-C4BA-4124-A6E7-F739D9EA97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2" name="TextBox 73">
          <a:extLst>
            <a:ext uri="{FF2B5EF4-FFF2-40B4-BE49-F238E27FC236}">
              <a16:creationId xmlns="" xmlns:a16="http://schemas.microsoft.com/office/drawing/2014/main" id="{6C5625A3-FB2C-4469-BD5E-060BAFA750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3" name="TextBox 73">
          <a:extLst>
            <a:ext uri="{FF2B5EF4-FFF2-40B4-BE49-F238E27FC236}">
              <a16:creationId xmlns="" xmlns:a16="http://schemas.microsoft.com/office/drawing/2014/main" id="{7EF50322-2FB3-4B17-A059-AD253C349C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4" name="TextBox 73">
          <a:extLst>
            <a:ext uri="{FF2B5EF4-FFF2-40B4-BE49-F238E27FC236}">
              <a16:creationId xmlns="" xmlns:a16="http://schemas.microsoft.com/office/drawing/2014/main" id="{87AA1FE5-2408-47E3-89F2-9913BDEF133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5" name="TextBox 73">
          <a:extLst>
            <a:ext uri="{FF2B5EF4-FFF2-40B4-BE49-F238E27FC236}">
              <a16:creationId xmlns="" xmlns:a16="http://schemas.microsoft.com/office/drawing/2014/main" id="{0D7C63AF-CB09-480C-BA0F-8F947DB142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6" name="TextBox 73">
          <a:extLst>
            <a:ext uri="{FF2B5EF4-FFF2-40B4-BE49-F238E27FC236}">
              <a16:creationId xmlns="" xmlns:a16="http://schemas.microsoft.com/office/drawing/2014/main" id="{9B72D5A8-69D8-45E5-A8C7-2EC6CA8734D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7" name="TextBox 73">
          <a:extLst>
            <a:ext uri="{FF2B5EF4-FFF2-40B4-BE49-F238E27FC236}">
              <a16:creationId xmlns="" xmlns:a16="http://schemas.microsoft.com/office/drawing/2014/main" id="{E10AE80B-5780-44A1-8D3A-6075F7E191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8" name="TextBox 73">
          <a:extLst>
            <a:ext uri="{FF2B5EF4-FFF2-40B4-BE49-F238E27FC236}">
              <a16:creationId xmlns="" xmlns:a16="http://schemas.microsoft.com/office/drawing/2014/main" id="{A3074418-4A0A-45F0-9821-904E6E4733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19" name="TextBox 73">
          <a:extLst>
            <a:ext uri="{FF2B5EF4-FFF2-40B4-BE49-F238E27FC236}">
              <a16:creationId xmlns="" xmlns:a16="http://schemas.microsoft.com/office/drawing/2014/main" id="{27F6FD73-2CC8-482D-8DD7-8881ECF9D51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0" name="TextBox 73">
          <a:extLst>
            <a:ext uri="{FF2B5EF4-FFF2-40B4-BE49-F238E27FC236}">
              <a16:creationId xmlns="" xmlns:a16="http://schemas.microsoft.com/office/drawing/2014/main" id="{FBC117D2-3BD6-40E2-B941-A963A6B2A6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1" name="TextBox 73">
          <a:extLst>
            <a:ext uri="{FF2B5EF4-FFF2-40B4-BE49-F238E27FC236}">
              <a16:creationId xmlns="" xmlns:a16="http://schemas.microsoft.com/office/drawing/2014/main" id="{615BA437-93EF-4E4B-B8BD-88F39C9539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2" name="TextBox 73">
          <a:extLst>
            <a:ext uri="{FF2B5EF4-FFF2-40B4-BE49-F238E27FC236}">
              <a16:creationId xmlns="" xmlns:a16="http://schemas.microsoft.com/office/drawing/2014/main" id="{89CAD9FD-0A8C-4477-BC2C-E6D8EAEAAFE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3" name="TextBox 73">
          <a:extLst>
            <a:ext uri="{FF2B5EF4-FFF2-40B4-BE49-F238E27FC236}">
              <a16:creationId xmlns="" xmlns:a16="http://schemas.microsoft.com/office/drawing/2014/main" id="{87A969FA-0088-4120-BF7F-CA453FEC0F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4" name="TextBox 73">
          <a:extLst>
            <a:ext uri="{FF2B5EF4-FFF2-40B4-BE49-F238E27FC236}">
              <a16:creationId xmlns="" xmlns:a16="http://schemas.microsoft.com/office/drawing/2014/main" id="{445057CA-44DB-4A0A-82DA-B274CE3352E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5" name="TextBox 73">
          <a:extLst>
            <a:ext uri="{FF2B5EF4-FFF2-40B4-BE49-F238E27FC236}">
              <a16:creationId xmlns="" xmlns:a16="http://schemas.microsoft.com/office/drawing/2014/main" id="{10BB872C-60EA-48B6-9053-C8EBB1B9B1E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6" name="TextBox 73">
          <a:extLst>
            <a:ext uri="{FF2B5EF4-FFF2-40B4-BE49-F238E27FC236}">
              <a16:creationId xmlns="" xmlns:a16="http://schemas.microsoft.com/office/drawing/2014/main" id="{67A0F3BE-9ECD-4877-B667-ECAAE49AB4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7" name="TextBox 73">
          <a:extLst>
            <a:ext uri="{FF2B5EF4-FFF2-40B4-BE49-F238E27FC236}">
              <a16:creationId xmlns="" xmlns:a16="http://schemas.microsoft.com/office/drawing/2014/main" id="{342B4C28-2768-430D-BE94-B3ACC3C58B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8" name="TextBox 73">
          <a:extLst>
            <a:ext uri="{FF2B5EF4-FFF2-40B4-BE49-F238E27FC236}">
              <a16:creationId xmlns="" xmlns:a16="http://schemas.microsoft.com/office/drawing/2014/main" id="{296C4756-3F7B-44C5-89EB-EF1BE767E38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29" name="TextBox 73">
          <a:extLst>
            <a:ext uri="{FF2B5EF4-FFF2-40B4-BE49-F238E27FC236}">
              <a16:creationId xmlns="" xmlns:a16="http://schemas.microsoft.com/office/drawing/2014/main" id="{DF374253-C504-41B8-A141-7F7B8A9461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0" name="TextBox 73">
          <a:extLst>
            <a:ext uri="{FF2B5EF4-FFF2-40B4-BE49-F238E27FC236}">
              <a16:creationId xmlns="" xmlns:a16="http://schemas.microsoft.com/office/drawing/2014/main" id="{330016C0-17C0-43BD-B9DC-DB33D2B55C0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1" name="TextBox 73">
          <a:extLst>
            <a:ext uri="{FF2B5EF4-FFF2-40B4-BE49-F238E27FC236}">
              <a16:creationId xmlns="" xmlns:a16="http://schemas.microsoft.com/office/drawing/2014/main" id="{51918F3E-6971-44EC-921A-4468FD3CE7B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2" name="TextBox 73">
          <a:extLst>
            <a:ext uri="{FF2B5EF4-FFF2-40B4-BE49-F238E27FC236}">
              <a16:creationId xmlns="" xmlns:a16="http://schemas.microsoft.com/office/drawing/2014/main" id="{91B90E88-A173-4F5E-A924-E6EE684ED18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3" name="TextBox 73">
          <a:extLst>
            <a:ext uri="{FF2B5EF4-FFF2-40B4-BE49-F238E27FC236}">
              <a16:creationId xmlns="" xmlns:a16="http://schemas.microsoft.com/office/drawing/2014/main" id="{D60418A8-EFCA-44A8-9B20-B7DB4D5DD93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4" name="TextBox 73">
          <a:extLst>
            <a:ext uri="{FF2B5EF4-FFF2-40B4-BE49-F238E27FC236}">
              <a16:creationId xmlns="" xmlns:a16="http://schemas.microsoft.com/office/drawing/2014/main" id="{B2B912AF-2DE8-4208-9FCB-8614277DA4F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5" name="TextBox 73">
          <a:extLst>
            <a:ext uri="{FF2B5EF4-FFF2-40B4-BE49-F238E27FC236}">
              <a16:creationId xmlns="" xmlns:a16="http://schemas.microsoft.com/office/drawing/2014/main" id="{D69960AB-8139-4282-B859-215C2AF9C8F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6" name="TextBox 73">
          <a:extLst>
            <a:ext uri="{FF2B5EF4-FFF2-40B4-BE49-F238E27FC236}">
              <a16:creationId xmlns="" xmlns:a16="http://schemas.microsoft.com/office/drawing/2014/main" id="{1D11D349-166C-4502-8F95-6C3C569417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7" name="TextBox 73">
          <a:extLst>
            <a:ext uri="{FF2B5EF4-FFF2-40B4-BE49-F238E27FC236}">
              <a16:creationId xmlns="" xmlns:a16="http://schemas.microsoft.com/office/drawing/2014/main" id="{63FE1C2B-5F1F-4221-8E69-EE3106FDAB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8" name="TextBox 73">
          <a:extLst>
            <a:ext uri="{FF2B5EF4-FFF2-40B4-BE49-F238E27FC236}">
              <a16:creationId xmlns="" xmlns:a16="http://schemas.microsoft.com/office/drawing/2014/main" id="{A4479997-1400-496F-ABDC-E6F9232709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39" name="TextBox 73">
          <a:extLst>
            <a:ext uri="{FF2B5EF4-FFF2-40B4-BE49-F238E27FC236}">
              <a16:creationId xmlns="" xmlns:a16="http://schemas.microsoft.com/office/drawing/2014/main" id="{2AA4CAD9-04B3-46E7-863E-DD8C5B5F44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0" name="TextBox 73">
          <a:extLst>
            <a:ext uri="{FF2B5EF4-FFF2-40B4-BE49-F238E27FC236}">
              <a16:creationId xmlns="" xmlns:a16="http://schemas.microsoft.com/office/drawing/2014/main" id="{6FC9DF6F-83B7-4377-BE20-CDA2913EC80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1" name="TextBox 73">
          <a:extLst>
            <a:ext uri="{FF2B5EF4-FFF2-40B4-BE49-F238E27FC236}">
              <a16:creationId xmlns="" xmlns:a16="http://schemas.microsoft.com/office/drawing/2014/main" id="{78EAA010-F878-4830-838A-66DC27C938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2" name="TextBox 73">
          <a:extLst>
            <a:ext uri="{FF2B5EF4-FFF2-40B4-BE49-F238E27FC236}">
              <a16:creationId xmlns="" xmlns:a16="http://schemas.microsoft.com/office/drawing/2014/main" id="{945F5FE0-5820-4816-A70C-6E3EA687C51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3" name="TextBox 73">
          <a:extLst>
            <a:ext uri="{FF2B5EF4-FFF2-40B4-BE49-F238E27FC236}">
              <a16:creationId xmlns="" xmlns:a16="http://schemas.microsoft.com/office/drawing/2014/main" id="{D35AE3E0-DFF1-48B2-BAF7-E4EF10382C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4" name="TextBox 73">
          <a:extLst>
            <a:ext uri="{FF2B5EF4-FFF2-40B4-BE49-F238E27FC236}">
              <a16:creationId xmlns="" xmlns:a16="http://schemas.microsoft.com/office/drawing/2014/main" id="{44FCE0D4-5C14-4CAA-AC5C-56AD085A86A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5" name="TextBox 73">
          <a:extLst>
            <a:ext uri="{FF2B5EF4-FFF2-40B4-BE49-F238E27FC236}">
              <a16:creationId xmlns="" xmlns:a16="http://schemas.microsoft.com/office/drawing/2014/main" id="{8AC1B218-D407-4832-AF3C-C235BF61EB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6" name="TextBox 73">
          <a:extLst>
            <a:ext uri="{FF2B5EF4-FFF2-40B4-BE49-F238E27FC236}">
              <a16:creationId xmlns="" xmlns:a16="http://schemas.microsoft.com/office/drawing/2014/main" id="{0A6A651F-F043-4992-A99B-0DBD128ACB9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7" name="TextBox 73">
          <a:extLst>
            <a:ext uri="{FF2B5EF4-FFF2-40B4-BE49-F238E27FC236}">
              <a16:creationId xmlns="" xmlns:a16="http://schemas.microsoft.com/office/drawing/2014/main" id="{1F71B86C-1724-47CC-9FD4-28FFAECF4C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8" name="TextBox 73">
          <a:extLst>
            <a:ext uri="{FF2B5EF4-FFF2-40B4-BE49-F238E27FC236}">
              <a16:creationId xmlns="" xmlns:a16="http://schemas.microsoft.com/office/drawing/2014/main" id="{FA41EDE8-01BB-4430-85D1-663641790BA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49" name="TextBox 73">
          <a:extLst>
            <a:ext uri="{FF2B5EF4-FFF2-40B4-BE49-F238E27FC236}">
              <a16:creationId xmlns="" xmlns:a16="http://schemas.microsoft.com/office/drawing/2014/main" id="{E75C3225-381C-4FB0-ADB9-0133B7D2465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0" name="TextBox 73">
          <a:extLst>
            <a:ext uri="{FF2B5EF4-FFF2-40B4-BE49-F238E27FC236}">
              <a16:creationId xmlns="" xmlns:a16="http://schemas.microsoft.com/office/drawing/2014/main" id="{A3CBE6F1-03E3-4D73-8ED9-4F8A8AA6C3E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1" name="TextBox 73">
          <a:extLst>
            <a:ext uri="{FF2B5EF4-FFF2-40B4-BE49-F238E27FC236}">
              <a16:creationId xmlns="" xmlns:a16="http://schemas.microsoft.com/office/drawing/2014/main" id="{CC9F37CA-BC94-4AF7-BF38-37469841C5E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2" name="TextBox 73">
          <a:extLst>
            <a:ext uri="{FF2B5EF4-FFF2-40B4-BE49-F238E27FC236}">
              <a16:creationId xmlns="" xmlns:a16="http://schemas.microsoft.com/office/drawing/2014/main" id="{81C9DF4A-0952-4718-AE54-DEFF4B8E13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3" name="TextBox 73">
          <a:extLst>
            <a:ext uri="{FF2B5EF4-FFF2-40B4-BE49-F238E27FC236}">
              <a16:creationId xmlns="" xmlns:a16="http://schemas.microsoft.com/office/drawing/2014/main" id="{3F05EED3-FF45-418D-ACD4-0530291025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4" name="TextBox 73">
          <a:extLst>
            <a:ext uri="{FF2B5EF4-FFF2-40B4-BE49-F238E27FC236}">
              <a16:creationId xmlns="" xmlns:a16="http://schemas.microsoft.com/office/drawing/2014/main" id="{9655C809-3A8B-4481-9702-D23A041211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5" name="TextBox 73">
          <a:extLst>
            <a:ext uri="{FF2B5EF4-FFF2-40B4-BE49-F238E27FC236}">
              <a16:creationId xmlns="" xmlns:a16="http://schemas.microsoft.com/office/drawing/2014/main" id="{0457F16D-6D62-47EC-A87F-39A0340F91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6" name="TextBox 73">
          <a:extLst>
            <a:ext uri="{FF2B5EF4-FFF2-40B4-BE49-F238E27FC236}">
              <a16:creationId xmlns="" xmlns:a16="http://schemas.microsoft.com/office/drawing/2014/main" id="{08D24A7C-8826-459C-943C-D653D5F8712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7" name="TextBox 73">
          <a:extLst>
            <a:ext uri="{FF2B5EF4-FFF2-40B4-BE49-F238E27FC236}">
              <a16:creationId xmlns="" xmlns:a16="http://schemas.microsoft.com/office/drawing/2014/main" id="{BDF780AF-941A-409B-931E-6016D81A220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8" name="TextBox 73">
          <a:extLst>
            <a:ext uri="{FF2B5EF4-FFF2-40B4-BE49-F238E27FC236}">
              <a16:creationId xmlns="" xmlns:a16="http://schemas.microsoft.com/office/drawing/2014/main" id="{B39B29C5-D7F5-4890-A68A-EFD3A8E46F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59" name="TextBox 73">
          <a:extLst>
            <a:ext uri="{FF2B5EF4-FFF2-40B4-BE49-F238E27FC236}">
              <a16:creationId xmlns="" xmlns:a16="http://schemas.microsoft.com/office/drawing/2014/main" id="{0A9AAC24-9F4A-4810-8913-4CADF5AD14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0" name="TextBox 73">
          <a:extLst>
            <a:ext uri="{FF2B5EF4-FFF2-40B4-BE49-F238E27FC236}">
              <a16:creationId xmlns="" xmlns:a16="http://schemas.microsoft.com/office/drawing/2014/main" id="{25C5CAE8-DD18-48C9-A99F-3FCF92F69A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1" name="TextBox 73">
          <a:extLst>
            <a:ext uri="{FF2B5EF4-FFF2-40B4-BE49-F238E27FC236}">
              <a16:creationId xmlns="" xmlns:a16="http://schemas.microsoft.com/office/drawing/2014/main" id="{282914FE-91BC-495B-9140-347794FBD7B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2" name="TextBox 73">
          <a:extLst>
            <a:ext uri="{FF2B5EF4-FFF2-40B4-BE49-F238E27FC236}">
              <a16:creationId xmlns="" xmlns:a16="http://schemas.microsoft.com/office/drawing/2014/main" id="{64E2149F-0EBB-43F3-B33F-F78967B6B53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3" name="TextBox 73">
          <a:extLst>
            <a:ext uri="{FF2B5EF4-FFF2-40B4-BE49-F238E27FC236}">
              <a16:creationId xmlns="" xmlns:a16="http://schemas.microsoft.com/office/drawing/2014/main" id="{9F8D6B1A-1F2F-44C0-88A7-DD38C05354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4" name="TextBox 73">
          <a:extLst>
            <a:ext uri="{FF2B5EF4-FFF2-40B4-BE49-F238E27FC236}">
              <a16:creationId xmlns="" xmlns:a16="http://schemas.microsoft.com/office/drawing/2014/main" id="{2BED077F-70DC-40DC-93CC-423905F4F39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5" name="TextBox 73">
          <a:extLst>
            <a:ext uri="{FF2B5EF4-FFF2-40B4-BE49-F238E27FC236}">
              <a16:creationId xmlns="" xmlns:a16="http://schemas.microsoft.com/office/drawing/2014/main" id="{8CA047A0-017E-4EBF-BE8E-F508867D83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6" name="TextBox 73">
          <a:extLst>
            <a:ext uri="{FF2B5EF4-FFF2-40B4-BE49-F238E27FC236}">
              <a16:creationId xmlns="" xmlns:a16="http://schemas.microsoft.com/office/drawing/2014/main" id="{D7130C09-2158-4128-84CF-E730BB7275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7" name="TextBox 73">
          <a:extLst>
            <a:ext uri="{FF2B5EF4-FFF2-40B4-BE49-F238E27FC236}">
              <a16:creationId xmlns="" xmlns:a16="http://schemas.microsoft.com/office/drawing/2014/main" id="{E832CB9A-9CA2-4366-8FBC-5D4DE116509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8" name="TextBox 73">
          <a:extLst>
            <a:ext uri="{FF2B5EF4-FFF2-40B4-BE49-F238E27FC236}">
              <a16:creationId xmlns="" xmlns:a16="http://schemas.microsoft.com/office/drawing/2014/main" id="{41616135-3AE4-4848-B45A-C088C67DAD2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69" name="TextBox 73">
          <a:extLst>
            <a:ext uri="{FF2B5EF4-FFF2-40B4-BE49-F238E27FC236}">
              <a16:creationId xmlns="" xmlns:a16="http://schemas.microsoft.com/office/drawing/2014/main" id="{06C9B0F6-BE0D-4F89-9214-14B89E97383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0" name="TextBox 73">
          <a:extLst>
            <a:ext uri="{FF2B5EF4-FFF2-40B4-BE49-F238E27FC236}">
              <a16:creationId xmlns="" xmlns:a16="http://schemas.microsoft.com/office/drawing/2014/main" id="{384E799C-3934-465C-A662-21E9ABDACA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1" name="TextBox 73">
          <a:extLst>
            <a:ext uri="{FF2B5EF4-FFF2-40B4-BE49-F238E27FC236}">
              <a16:creationId xmlns="" xmlns:a16="http://schemas.microsoft.com/office/drawing/2014/main" id="{ECE4665F-2D54-4AE0-95EC-912099547F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2" name="TextBox 73">
          <a:extLst>
            <a:ext uri="{FF2B5EF4-FFF2-40B4-BE49-F238E27FC236}">
              <a16:creationId xmlns="" xmlns:a16="http://schemas.microsoft.com/office/drawing/2014/main" id="{6AF5AB03-0C21-4353-9241-93FF68DBA9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3" name="TextBox 73">
          <a:extLst>
            <a:ext uri="{FF2B5EF4-FFF2-40B4-BE49-F238E27FC236}">
              <a16:creationId xmlns="" xmlns:a16="http://schemas.microsoft.com/office/drawing/2014/main" id="{877A3AEC-3D51-4B90-B4AC-A19A2F5DF9B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4" name="TextBox 73">
          <a:extLst>
            <a:ext uri="{FF2B5EF4-FFF2-40B4-BE49-F238E27FC236}">
              <a16:creationId xmlns="" xmlns:a16="http://schemas.microsoft.com/office/drawing/2014/main" id="{B7DDC7E4-1903-46D8-BCC6-81EF85DC54D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5" name="TextBox 73">
          <a:extLst>
            <a:ext uri="{FF2B5EF4-FFF2-40B4-BE49-F238E27FC236}">
              <a16:creationId xmlns="" xmlns:a16="http://schemas.microsoft.com/office/drawing/2014/main" id="{0414A849-E798-4ABC-93CA-F902B6D79E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6" name="TextBox 73">
          <a:extLst>
            <a:ext uri="{FF2B5EF4-FFF2-40B4-BE49-F238E27FC236}">
              <a16:creationId xmlns="" xmlns:a16="http://schemas.microsoft.com/office/drawing/2014/main" id="{8AA6FC34-A438-4A6E-9D7A-9CE409A93FF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7" name="TextBox 73">
          <a:extLst>
            <a:ext uri="{FF2B5EF4-FFF2-40B4-BE49-F238E27FC236}">
              <a16:creationId xmlns="" xmlns:a16="http://schemas.microsoft.com/office/drawing/2014/main" id="{9DB6761C-EB98-4450-9BB6-AFFD4B3B4EA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8" name="TextBox 73">
          <a:extLst>
            <a:ext uri="{FF2B5EF4-FFF2-40B4-BE49-F238E27FC236}">
              <a16:creationId xmlns="" xmlns:a16="http://schemas.microsoft.com/office/drawing/2014/main" id="{7673EF45-66C7-407E-AD43-B695FB01EF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79" name="TextBox 73">
          <a:extLst>
            <a:ext uri="{FF2B5EF4-FFF2-40B4-BE49-F238E27FC236}">
              <a16:creationId xmlns="" xmlns:a16="http://schemas.microsoft.com/office/drawing/2014/main" id="{9DFBA9F3-8FC4-45B8-BB8B-BBC721A162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0" name="TextBox 73">
          <a:extLst>
            <a:ext uri="{FF2B5EF4-FFF2-40B4-BE49-F238E27FC236}">
              <a16:creationId xmlns="" xmlns:a16="http://schemas.microsoft.com/office/drawing/2014/main" id="{0B6DFA5C-480A-428B-80D5-CC30452E9F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1" name="TextBox 73">
          <a:extLst>
            <a:ext uri="{FF2B5EF4-FFF2-40B4-BE49-F238E27FC236}">
              <a16:creationId xmlns="" xmlns:a16="http://schemas.microsoft.com/office/drawing/2014/main" id="{3ECBA3E4-882E-4B3D-A6B5-3D276C6979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2" name="TextBox 73">
          <a:extLst>
            <a:ext uri="{FF2B5EF4-FFF2-40B4-BE49-F238E27FC236}">
              <a16:creationId xmlns="" xmlns:a16="http://schemas.microsoft.com/office/drawing/2014/main" id="{92D3CB7A-548D-4797-A587-38A0CCE7B0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3" name="TextBox 73">
          <a:extLst>
            <a:ext uri="{FF2B5EF4-FFF2-40B4-BE49-F238E27FC236}">
              <a16:creationId xmlns="" xmlns:a16="http://schemas.microsoft.com/office/drawing/2014/main" id="{3B43461B-FA4B-46C7-BD56-AE5290CAC2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4" name="TextBox 73">
          <a:extLst>
            <a:ext uri="{FF2B5EF4-FFF2-40B4-BE49-F238E27FC236}">
              <a16:creationId xmlns="" xmlns:a16="http://schemas.microsoft.com/office/drawing/2014/main" id="{EC904B24-E220-4B11-83AD-A2D63BF5107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5" name="TextBox 73">
          <a:extLst>
            <a:ext uri="{FF2B5EF4-FFF2-40B4-BE49-F238E27FC236}">
              <a16:creationId xmlns="" xmlns:a16="http://schemas.microsoft.com/office/drawing/2014/main" id="{66A85EB1-EE05-41E6-AF41-1DA2746B8AD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6" name="TextBox 73">
          <a:extLst>
            <a:ext uri="{FF2B5EF4-FFF2-40B4-BE49-F238E27FC236}">
              <a16:creationId xmlns="" xmlns:a16="http://schemas.microsoft.com/office/drawing/2014/main" id="{01ADF91B-F078-48E5-8DC6-F5147B8D74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7" name="TextBox 73">
          <a:extLst>
            <a:ext uri="{FF2B5EF4-FFF2-40B4-BE49-F238E27FC236}">
              <a16:creationId xmlns="" xmlns:a16="http://schemas.microsoft.com/office/drawing/2014/main" id="{615703C8-5D14-43DA-AA04-6986D24DB97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8" name="TextBox 73">
          <a:extLst>
            <a:ext uri="{FF2B5EF4-FFF2-40B4-BE49-F238E27FC236}">
              <a16:creationId xmlns="" xmlns:a16="http://schemas.microsoft.com/office/drawing/2014/main" id="{A58F4724-C669-49FA-9364-A18EFDB077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89" name="TextBox 73">
          <a:extLst>
            <a:ext uri="{FF2B5EF4-FFF2-40B4-BE49-F238E27FC236}">
              <a16:creationId xmlns="" xmlns:a16="http://schemas.microsoft.com/office/drawing/2014/main" id="{B517AF11-99CE-4C83-ACCC-45ED16D0D1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0" name="TextBox 73">
          <a:extLst>
            <a:ext uri="{FF2B5EF4-FFF2-40B4-BE49-F238E27FC236}">
              <a16:creationId xmlns="" xmlns:a16="http://schemas.microsoft.com/office/drawing/2014/main" id="{912D2C6A-D9C8-4C92-97D1-0AF3E39558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1" name="TextBox 73">
          <a:extLst>
            <a:ext uri="{FF2B5EF4-FFF2-40B4-BE49-F238E27FC236}">
              <a16:creationId xmlns="" xmlns:a16="http://schemas.microsoft.com/office/drawing/2014/main" id="{EE2C564A-761F-46DF-A5A0-4B9B7B3AF7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2" name="TextBox 73">
          <a:extLst>
            <a:ext uri="{FF2B5EF4-FFF2-40B4-BE49-F238E27FC236}">
              <a16:creationId xmlns="" xmlns:a16="http://schemas.microsoft.com/office/drawing/2014/main" id="{8F98FFCB-EF4D-4A33-BE84-0AC05097A6A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3" name="TextBox 73">
          <a:extLst>
            <a:ext uri="{FF2B5EF4-FFF2-40B4-BE49-F238E27FC236}">
              <a16:creationId xmlns="" xmlns:a16="http://schemas.microsoft.com/office/drawing/2014/main" id="{5287E313-378C-436C-99E7-4BC6EBE6A4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4" name="TextBox 73">
          <a:extLst>
            <a:ext uri="{FF2B5EF4-FFF2-40B4-BE49-F238E27FC236}">
              <a16:creationId xmlns="" xmlns:a16="http://schemas.microsoft.com/office/drawing/2014/main" id="{453E5DA5-7084-4C76-8BDF-E38F0808FD3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5" name="TextBox 73">
          <a:extLst>
            <a:ext uri="{FF2B5EF4-FFF2-40B4-BE49-F238E27FC236}">
              <a16:creationId xmlns="" xmlns:a16="http://schemas.microsoft.com/office/drawing/2014/main" id="{5D4EC21D-65D7-4136-B906-2A0B272678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6" name="TextBox 73">
          <a:extLst>
            <a:ext uri="{FF2B5EF4-FFF2-40B4-BE49-F238E27FC236}">
              <a16:creationId xmlns="" xmlns:a16="http://schemas.microsoft.com/office/drawing/2014/main" id="{90CF3CCA-35BA-4EC9-AB08-66CDBC88D64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7" name="TextBox 73">
          <a:extLst>
            <a:ext uri="{FF2B5EF4-FFF2-40B4-BE49-F238E27FC236}">
              <a16:creationId xmlns="" xmlns:a16="http://schemas.microsoft.com/office/drawing/2014/main" id="{01F8CD0D-8097-40CE-BB7C-BBA365D2744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8" name="TextBox 73">
          <a:extLst>
            <a:ext uri="{FF2B5EF4-FFF2-40B4-BE49-F238E27FC236}">
              <a16:creationId xmlns="" xmlns:a16="http://schemas.microsoft.com/office/drawing/2014/main" id="{81BBB8C4-A98E-41D9-919B-E0279DF93C7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099" name="TextBox 73">
          <a:extLst>
            <a:ext uri="{FF2B5EF4-FFF2-40B4-BE49-F238E27FC236}">
              <a16:creationId xmlns="" xmlns:a16="http://schemas.microsoft.com/office/drawing/2014/main" id="{EFA55BC1-1FA1-4A0F-8E77-F138A5DD19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0" name="TextBox 73">
          <a:extLst>
            <a:ext uri="{FF2B5EF4-FFF2-40B4-BE49-F238E27FC236}">
              <a16:creationId xmlns="" xmlns:a16="http://schemas.microsoft.com/office/drawing/2014/main" id="{754DA7F3-B6C7-44D8-9653-AFD82308640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1" name="TextBox 73">
          <a:extLst>
            <a:ext uri="{FF2B5EF4-FFF2-40B4-BE49-F238E27FC236}">
              <a16:creationId xmlns="" xmlns:a16="http://schemas.microsoft.com/office/drawing/2014/main" id="{926E0F1D-B4C7-4F75-A40B-595E114057E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2" name="TextBox 73">
          <a:extLst>
            <a:ext uri="{FF2B5EF4-FFF2-40B4-BE49-F238E27FC236}">
              <a16:creationId xmlns="" xmlns:a16="http://schemas.microsoft.com/office/drawing/2014/main" id="{E469E629-D352-4A0C-844F-670AEB0BF01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3" name="TextBox 73">
          <a:extLst>
            <a:ext uri="{FF2B5EF4-FFF2-40B4-BE49-F238E27FC236}">
              <a16:creationId xmlns="" xmlns:a16="http://schemas.microsoft.com/office/drawing/2014/main" id="{E7DC0027-ED9C-45B1-A7C0-129E8E1D2A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4" name="TextBox 73">
          <a:extLst>
            <a:ext uri="{FF2B5EF4-FFF2-40B4-BE49-F238E27FC236}">
              <a16:creationId xmlns="" xmlns:a16="http://schemas.microsoft.com/office/drawing/2014/main" id="{F3995182-74F1-494F-8286-EC5BDFCFAE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5" name="TextBox 73">
          <a:extLst>
            <a:ext uri="{FF2B5EF4-FFF2-40B4-BE49-F238E27FC236}">
              <a16:creationId xmlns="" xmlns:a16="http://schemas.microsoft.com/office/drawing/2014/main" id="{097DC85E-BC98-45B1-A7BD-7AB2F8BE2C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6" name="TextBox 73">
          <a:extLst>
            <a:ext uri="{FF2B5EF4-FFF2-40B4-BE49-F238E27FC236}">
              <a16:creationId xmlns="" xmlns:a16="http://schemas.microsoft.com/office/drawing/2014/main" id="{011FEEEC-10C0-45E5-AB20-59E0402C5A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7" name="TextBox 73">
          <a:extLst>
            <a:ext uri="{FF2B5EF4-FFF2-40B4-BE49-F238E27FC236}">
              <a16:creationId xmlns="" xmlns:a16="http://schemas.microsoft.com/office/drawing/2014/main" id="{7EA8EB9B-5729-4999-8493-4D102D4991E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8" name="TextBox 73">
          <a:extLst>
            <a:ext uri="{FF2B5EF4-FFF2-40B4-BE49-F238E27FC236}">
              <a16:creationId xmlns="" xmlns:a16="http://schemas.microsoft.com/office/drawing/2014/main" id="{5FFD3AEB-AE20-41CB-A9A2-C797390D26E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09" name="TextBox 73">
          <a:extLst>
            <a:ext uri="{FF2B5EF4-FFF2-40B4-BE49-F238E27FC236}">
              <a16:creationId xmlns="" xmlns:a16="http://schemas.microsoft.com/office/drawing/2014/main" id="{4C2129FD-94F7-4F89-BBF4-3EEDFBBBD8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0" name="TextBox 73">
          <a:extLst>
            <a:ext uri="{FF2B5EF4-FFF2-40B4-BE49-F238E27FC236}">
              <a16:creationId xmlns="" xmlns:a16="http://schemas.microsoft.com/office/drawing/2014/main" id="{25A5D4F4-54BF-45B9-B316-B5D5507F3C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1" name="TextBox 73">
          <a:extLst>
            <a:ext uri="{FF2B5EF4-FFF2-40B4-BE49-F238E27FC236}">
              <a16:creationId xmlns="" xmlns:a16="http://schemas.microsoft.com/office/drawing/2014/main" id="{62BE6C7E-8A5F-422B-8293-9152455D9CF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2" name="TextBox 73">
          <a:extLst>
            <a:ext uri="{FF2B5EF4-FFF2-40B4-BE49-F238E27FC236}">
              <a16:creationId xmlns="" xmlns:a16="http://schemas.microsoft.com/office/drawing/2014/main" id="{2E830712-3A54-4CA7-BFAE-5DC453E650A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3" name="TextBox 73">
          <a:extLst>
            <a:ext uri="{FF2B5EF4-FFF2-40B4-BE49-F238E27FC236}">
              <a16:creationId xmlns="" xmlns:a16="http://schemas.microsoft.com/office/drawing/2014/main" id="{853CAEBD-7C9D-4DCC-BA1D-0FC54001B1F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4" name="TextBox 73">
          <a:extLst>
            <a:ext uri="{FF2B5EF4-FFF2-40B4-BE49-F238E27FC236}">
              <a16:creationId xmlns="" xmlns:a16="http://schemas.microsoft.com/office/drawing/2014/main" id="{E86CDD74-ED0F-4AB0-B63B-3C4CE6CF17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5" name="TextBox 73">
          <a:extLst>
            <a:ext uri="{FF2B5EF4-FFF2-40B4-BE49-F238E27FC236}">
              <a16:creationId xmlns="" xmlns:a16="http://schemas.microsoft.com/office/drawing/2014/main" id="{6092DE70-8B89-418C-A984-4992F275C3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6" name="TextBox 73">
          <a:extLst>
            <a:ext uri="{FF2B5EF4-FFF2-40B4-BE49-F238E27FC236}">
              <a16:creationId xmlns="" xmlns:a16="http://schemas.microsoft.com/office/drawing/2014/main" id="{DE473C76-188F-45AD-8859-97A9A2C037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7" name="TextBox 73">
          <a:extLst>
            <a:ext uri="{FF2B5EF4-FFF2-40B4-BE49-F238E27FC236}">
              <a16:creationId xmlns="" xmlns:a16="http://schemas.microsoft.com/office/drawing/2014/main" id="{E485D12E-992F-482D-B255-72FD83B424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8" name="TextBox 73">
          <a:extLst>
            <a:ext uri="{FF2B5EF4-FFF2-40B4-BE49-F238E27FC236}">
              <a16:creationId xmlns="" xmlns:a16="http://schemas.microsoft.com/office/drawing/2014/main" id="{2161C889-F324-406F-9A30-AABB3EB36F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19" name="TextBox 73">
          <a:extLst>
            <a:ext uri="{FF2B5EF4-FFF2-40B4-BE49-F238E27FC236}">
              <a16:creationId xmlns="" xmlns:a16="http://schemas.microsoft.com/office/drawing/2014/main" id="{E178F79B-B555-401B-A830-61082F0CF28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0" name="TextBox 73">
          <a:extLst>
            <a:ext uri="{FF2B5EF4-FFF2-40B4-BE49-F238E27FC236}">
              <a16:creationId xmlns="" xmlns:a16="http://schemas.microsoft.com/office/drawing/2014/main" id="{08EA6A2D-66F3-4791-829D-5A6F49A220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1" name="TextBox 73">
          <a:extLst>
            <a:ext uri="{FF2B5EF4-FFF2-40B4-BE49-F238E27FC236}">
              <a16:creationId xmlns="" xmlns:a16="http://schemas.microsoft.com/office/drawing/2014/main" id="{58E99A6F-5E10-4A4C-8ED2-ADAC6DB911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2" name="TextBox 73">
          <a:extLst>
            <a:ext uri="{FF2B5EF4-FFF2-40B4-BE49-F238E27FC236}">
              <a16:creationId xmlns="" xmlns:a16="http://schemas.microsoft.com/office/drawing/2014/main" id="{DB5C2F8C-F085-4C20-8CF1-3B383B9D657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3" name="TextBox 73">
          <a:extLst>
            <a:ext uri="{FF2B5EF4-FFF2-40B4-BE49-F238E27FC236}">
              <a16:creationId xmlns="" xmlns:a16="http://schemas.microsoft.com/office/drawing/2014/main" id="{218B1A9A-32D3-4B41-9B17-1EF9670782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4" name="TextBox 73">
          <a:extLst>
            <a:ext uri="{FF2B5EF4-FFF2-40B4-BE49-F238E27FC236}">
              <a16:creationId xmlns="" xmlns:a16="http://schemas.microsoft.com/office/drawing/2014/main" id="{B1201E7F-EE11-42B6-B867-7635554F4FB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5" name="TextBox 73">
          <a:extLst>
            <a:ext uri="{FF2B5EF4-FFF2-40B4-BE49-F238E27FC236}">
              <a16:creationId xmlns="" xmlns:a16="http://schemas.microsoft.com/office/drawing/2014/main" id="{516BE664-240C-46A2-B9ED-62E560F31D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6" name="TextBox 73">
          <a:extLst>
            <a:ext uri="{FF2B5EF4-FFF2-40B4-BE49-F238E27FC236}">
              <a16:creationId xmlns="" xmlns:a16="http://schemas.microsoft.com/office/drawing/2014/main" id="{09903349-0887-4585-B547-AE7FAC83F27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7" name="TextBox 73">
          <a:extLst>
            <a:ext uri="{FF2B5EF4-FFF2-40B4-BE49-F238E27FC236}">
              <a16:creationId xmlns="" xmlns:a16="http://schemas.microsoft.com/office/drawing/2014/main" id="{43640418-3969-42E3-8EE2-68CDB6FB4E1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8" name="TextBox 73">
          <a:extLst>
            <a:ext uri="{FF2B5EF4-FFF2-40B4-BE49-F238E27FC236}">
              <a16:creationId xmlns="" xmlns:a16="http://schemas.microsoft.com/office/drawing/2014/main" id="{83F31B70-8F65-4E02-9E3B-1226B318605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29" name="TextBox 73">
          <a:extLst>
            <a:ext uri="{FF2B5EF4-FFF2-40B4-BE49-F238E27FC236}">
              <a16:creationId xmlns="" xmlns:a16="http://schemas.microsoft.com/office/drawing/2014/main" id="{315645D3-6A1D-4479-9A4F-D74CB4A62C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0" name="TextBox 73">
          <a:extLst>
            <a:ext uri="{FF2B5EF4-FFF2-40B4-BE49-F238E27FC236}">
              <a16:creationId xmlns="" xmlns:a16="http://schemas.microsoft.com/office/drawing/2014/main" id="{E2DE587F-7629-47FD-A3C6-8CFCD5E688D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1" name="TextBox 73">
          <a:extLst>
            <a:ext uri="{FF2B5EF4-FFF2-40B4-BE49-F238E27FC236}">
              <a16:creationId xmlns="" xmlns:a16="http://schemas.microsoft.com/office/drawing/2014/main" id="{BF8C27A1-C01B-449A-9211-503F7B3BFCA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2" name="TextBox 73">
          <a:extLst>
            <a:ext uri="{FF2B5EF4-FFF2-40B4-BE49-F238E27FC236}">
              <a16:creationId xmlns="" xmlns:a16="http://schemas.microsoft.com/office/drawing/2014/main" id="{EAC6F658-AE57-4493-81C3-4E0DCC794EF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3" name="TextBox 73">
          <a:extLst>
            <a:ext uri="{FF2B5EF4-FFF2-40B4-BE49-F238E27FC236}">
              <a16:creationId xmlns="" xmlns:a16="http://schemas.microsoft.com/office/drawing/2014/main" id="{61923C53-EB78-42AE-B8A7-7166D1A72A1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4" name="TextBox 73">
          <a:extLst>
            <a:ext uri="{FF2B5EF4-FFF2-40B4-BE49-F238E27FC236}">
              <a16:creationId xmlns="" xmlns:a16="http://schemas.microsoft.com/office/drawing/2014/main" id="{3907084E-5E0A-4A7D-86F3-29E7E8AE55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5" name="TextBox 73">
          <a:extLst>
            <a:ext uri="{FF2B5EF4-FFF2-40B4-BE49-F238E27FC236}">
              <a16:creationId xmlns="" xmlns:a16="http://schemas.microsoft.com/office/drawing/2014/main" id="{18C66F9F-7182-49E6-B6B8-C1DCCD288E0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6" name="TextBox 73">
          <a:extLst>
            <a:ext uri="{FF2B5EF4-FFF2-40B4-BE49-F238E27FC236}">
              <a16:creationId xmlns="" xmlns:a16="http://schemas.microsoft.com/office/drawing/2014/main" id="{3DE75591-5310-4C31-81F9-D377545C264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7" name="TextBox 73">
          <a:extLst>
            <a:ext uri="{FF2B5EF4-FFF2-40B4-BE49-F238E27FC236}">
              <a16:creationId xmlns="" xmlns:a16="http://schemas.microsoft.com/office/drawing/2014/main" id="{1ED8F81F-AF7E-4809-BD86-2A26E919B7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8" name="TextBox 73">
          <a:extLst>
            <a:ext uri="{FF2B5EF4-FFF2-40B4-BE49-F238E27FC236}">
              <a16:creationId xmlns="" xmlns:a16="http://schemas.microsoft.com/office/drawing/2014/main" id="{80620DDE-198A-4E71-8F1A-7EFBC81DF3E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39" name="TextBox 73">
          <a:extLst>
            <a:ext uri="{FF2B5EF4-FFF2-40B4-BE49-F238E27FC236}">
              <a16:creationId xmlns="" xmlns:a16="http://schemas.microsoft.com/office/drawing/2014/main" id="{F221150B-A417-445D-A2D6-B914A590BF7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0" name="TextBox 73">
          <a:extLst>
            <a:ext uri="{FF2B5EF4-FFF2-40B4-BE49-F238E27FC236}">
              <a16:creationId xmlns="" xmlns:a16="http://schemas.microsoft.com/office/drawing/2014/main" id="{A759A25B-AD5F-4601-B828-632D13FB30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1" name="TextBox 73">
          <a:extLst>
            <a:ext uri="{FF2B5EF4-FFF2-40B4-BE49-F238E27FC236}">
              <a16:creationId xmlns="" xmlns:a16="http://schemas.microsoft.com/office/drawing/2014/main" id="{0C6BAD69-74BE-435B-812C-32254312F0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2" name="TextBox 73">
          <a:extLst>
            <a:ext uri="{FF2B5EF4-FFF2-40B4-BE49-F238E27FC236}">
              <a16:creationId xmlns="" xmlns:a16="http://schemas.microsoft.com/office/drawing/2014/main" id="{E11428AB-2E31-42FF-87BB-6E58A74BD50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3" name="TextBox 73">
          <a:extLst>
            <a:ext uri="{FF2B5EF4-FFF2-40B4-BE49-F238E27FC236}">
              <a16:creationId xmlns="" xmlns:a16="http://schemas.microsoft.com/office/drawing/2014/main" id="{69F48202-6D10-4EE7-90B6-9D575C4357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4" name="TextBox 73">
          <a:extLst>
            <a:ext uri="{FF2B5EF4-FFF2-40B4-BE49-F238E27FC236}">
              <a16:creationId xmlns="" xmlns:a16="http://schemas.microsoft.com/office/drawing/2014/main" id="{77E47F91-2A5B-479A-AB91-3605A1A025F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5" name="TextBox 73">
          <a:extLst>
            <a:ext uri="{FF2B5EF4-FFF2-40B4-BE49-F238E27FC236}">
              <a16:creationId xmlns="" xmlns:a16="http://schemas.microsoft.com/office/drawing/2014/main" id="{E341649D-7B34-47C8-862A-D9501D9C2B5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6" name="TextBox 73">
          <a:extLst>
            <a:ext uri="{FF2B5EF4-FFF2-40B4-BE49-F238E27FC236}">
              <a16:creationId xmlns="" xmlns:a16="http://schemas.microsoft.com/office/drawing/2014/main" id="{FB38DBC6-ECD9-4577-996E-26B4A02258A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7" name="TextBox 73">
          <a:extLst>
            <a:ext uri="{FF2B5EF4-FFF2-40B4-BE49-F238E27FC236}">
              <a16:creationId xmlns="" xmlns:a16="http://schemas.microsoft.com/office/drawing/2014/main" id="{A453FCF5-0E45-418D-BDC9-42055350E2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8" name="TextBox 73">
          <a:extLst>
            <a:ext uri="{FF2B5EF4-FFF2-40B4-BE49-F238E27FC236}">
              <a16:creationId xmlns="" xmlns:a16="http://schemas.microsoft.com/office/drawing/2014/main" id="{EEA9D43F-62B1-493C-952E-38CC931E6CE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49" name="TextBox 73">
          <a:extLst>
            <a:ext uri="{FF2B5EF4-FFF2-40B4-BE49-F238E27FC236}">
              <a16:creationId xmlns="" xmlns:a16="http://schemas.microsoft.com/office/drawing/2014/main" id="{201C6BDE-9BD2-453D-888F-B841C43D84E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0" name="TextBox 73">
          <a:extLst>
            <a:ext uri="{FF2B5EF4-FFF2-40B4-BE49-F238E27FC236}">
              <a16:creationId xmlns="" xmlns:a16="http://schemas.microsoft.com/office/drawing/2014/main" id="{13498A61-F540-4A71-85BE-C8211C02C1E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1" name="TextBox 73">
          <a:extLst>
            <a:ext uri="{FF2B5EF4-FFF2-40B4-BE49-F238E27FC236}">
              <a16:creationId xmlns="" xmlns:a16="http://schemas.microsoft.com/office/drawing/2014/main" id="{18A224F9-16FF-4902-B961-483D4EE206F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2" name="TextBox 73">
          <a:extLst>
            <a:ext uri="{FF2B5EF4-FFF2-40B4-BE49-F238E27FC236}">
              <a16:creationId xmlns="" xmlns:a16="http://schemas.microsoft.com/office/drawing/2014/main" id="{6D62EE0B-096A-4B1B-8287-49FAB7CDA12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3" name="TextBox 73">
          <a:extLst>
            <a:ext uri="{FF2B5EF4-FFF2-40B4-BE49-F238E27FC236}">
              <a16:creationId xmlns="" xmlns:a16="http://schemas.microsoft.com/office/drawing/2014/main" id="{F91B482F-2A76-4E37-82E1-3CFA452569B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4" name="TextBox 73">
          <a:extLst>
            <a:ext uri="{FF2B5EF4-FFF2-40B4-BE49-F238E27FC236}">
              <a16:creationId xmlns="" xmlns:a16="http://schemas.microsoft.com/office/drawing/2014/main" id="{28DEECB7-E23E-49B6-BFE4-D0D588AA568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5" name="TextBox 73">
          <a:extLst>
            <a:ext uri="{FF2B5EF4-FFF2-40B4-BE49-F238E27FC236}">
              <a16:creationId xmlns="" xmlns:a16="http://schemas.microsoft.com/office/drawing/2014/main" id="{D9CF9195-0477-4D07-B3D8-66E572FCCDC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6" name="TextBox 73">
          <a:extLst>
            <a:ext uri="{FF2B5EF4-FFF2-40B4-BE49-F238E27FC236}">
              <a16:creationId xmlns="" xmlns:a16="http://schemas.microsoft.com/office/drawing/2014/main" id="{542970E0-E9DC-46D6-9D8A-7EA0161DC33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7" name="TextBox 73">
          <a:extLst>
            <a:ext uri="{FF2B5EF4-FFF2-40B4-BE49-F238E27FC236}">
              <a16:creationId xmlns="" xmlns:a16="http://schemas.microsoft.com/office/drawing/2014/main" id="{1E997E19-C459-44C1-98C9-B73865B4F0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8" name="TextBox 73">
          <a:extLst>
            <a:ext uri="{FF2B5EF4-FFF2-40B4-BE49-F238E27FC236}">
              <a16:creationId xmlns="" xmlns:a16="http://schemas.microsoft.com/office/drawing/2014/main" id="{DC188184-2708-4C12-A13C-21B795352A5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59" name="TextBox 73">
          <a:extLst>
            <a:ext uri="{FF2B5EF4-FFF2-40B4-BE49-F238E27FC236}">
              <a16:creationId xmlns="" xmlns:a16="http://schemas.microsoft.com/office/drawing/2014/main" id="{B6977A8C-CE04-4D4E-B639-B85BB315F02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0" name="TextBox 73">
          <a:extLst>
            <a:ext uri="{FF2B5EF4-FFF2-40B4-BE49-F238E27FC236}">
              <a16:creationId xmlns="" xmlns:a16="http://schemas.microsoft.com/office/drawing/2014/main" id="{DEFC4803-C4EF-450E-A2BA-E4A3846596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1" name="TextBox 73">
          <a:extLst>
            <a:ext uri="{FF2B5EF4-FFF2-40B4-BE49-F238E27FC236}">
              <a16:creationId xmlns="" xmlns:a16="http://schemas.microsoft.com/office/drawing/2014/main" id="{42AD5BAF-DEB7-43A3-92FB-CAB75EB89A7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2" name="TextBox 73">
          <a:extLst>
            <a:ext uri="{FF2B5EF4-FFF2-40B4-BE49-F238E27FC236}">
              <a16:creationId xmlns="" xmlns:a16="http://schemas.microsoft.com/office/drawing/2014/main" id="{7156EA07-37EC-4E32-ADC9-D933A95BFB7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3" name="TextBox 73">
          <a:extLst>
            <a:ext uri="{FF2B5EF4-FFF2-40B4-BE49-F238E27FC236}">
              <a16:creationId xmlns="" xmlns:a16="http://schemas.microsoft.com/office/drawing/2014/main" id="{86C000A1-F47A-47BA-9EB2-655BC277A08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4" name="TextBox 73">
          <a:extLst>
            <a:ext uri="{FF2B5EF4-FFF2-40B4-BE49-F238E27FC236}">
              <a16:creationId xmlns="" xmlns:a16="http://schemas.microsoft.com/office/drawing/2014/main" id="{C6604756-A4D0-468E-AE10-95CA52420C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5" name="TextBox 73">
          <a:extLst>
            <a:ext uri="{FF2B5EF4-FFF2-40B4-BE49-F238E27FC236}">
              <a16:creationId xmlns="" xmlns:a16="http://schemas.microsoft.com/office/drawing/2014/main" id="{A761641C-8438-4A3C-AD2D-15DA2D8A3B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6" name="TextBox 73">
          <a:extLst>
            <a:ext uri="{FF2B5EF4-FFF2-40B4-BE49-F238E27FC236}">
              <a16:creationId xmlns="" xmlns:a16="http://schemas.microsoft.com/office/drawing/2014/main" id="{510EF461-EC8B-4F91-9B83-A4F2343361A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7" name="TextBox 73">
          <a:extLst>
            <a:ext uri="{FF2B5EF4-FFF2-40B4-BE49-F238E27FC236}">
              <a16:creationId xmlns="" xmlns:a16="http://schemas.microsoft.com/office/drawing/2014/main" id="{15CA78B4-1C0C-48A1-9A1F-5F47E73EDE8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8" name="TextBox 73">
          <a:extLst>
            <a:ext uri="{FF2B5EF4-FFF2-40B4-BE49-F238E27FC236}">
              <a16:creationId xmlns="" xmlns:a16="http://schemas.microsoft.com/office/drawing/2014/main" id="{462E5101-A10D-4BAF-AE61-FEE10DD1CD9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69" name="TextBox 73">
          <a:extLst>
            <a:ext uri="{FF2B5EF4-FFF2-40B4-BE49-F238E27FC236}">
              <a16:creationId xmlns="" xmlns:a16="http://schemas.microsoft.com/office/drawing/2014/main" id="{0CDDCA44-927D-4277-A205-C3F75BDD1F6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0" name="TextBox 73">
          <a:extLst>
            <a:ext uri="{FF2B5EF4-FFF2-40B4-BE49-F238E27FC236}">
              <a16:creationId xmlns="" xmlns:a16="http://schemas.microsoft.com/office/drawing/2014/main" id="{BB176B28-DA4B-415C-8EDA-E82FE61B54A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1" name="TextBox 73">
          <a:extLst>
            <a:ext uri="{FF2B5EF4-FFF2-40B4-BE49-F238E27FC236}">
              <a16:creationId xmlns="" xmlns:a16="http://schemas.microsoft.com/office/drawing/2014/main" id="{30ECE4B5-1E8B-4B0D-B420-02C72247CBF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2" name="TextBox 73">
          <a:extLst>
            <a:ext uri="{FF2B5EF4-FFF2-40B4-BE49-F238E27FC236}">
              <a16:creationId xmlns="" xmlns:a16="http://schemas.microsoft.com/office/drawing/2014/main" id="{3F1CD3C5-D74F-429A-8AEE-662058DE4CE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3" name="TextBox 73">
          <a:extLst>
            <a:ext uri="{FF2B5EF4-FFF2-40B4-BE49-F238E27FC236}">
              <a16:creationId xmlns="" xmlns:a16="http://schemas.microsoft.com/office/drawing/2014/main" id="{D5CB1585-C00B-4EFC-A2EE-C0F7596C704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4" name="TextBox 73">
          <a:extLst>
            <a:ext uri="{FF2B5EF4-FFF2-40B4-BE49-F238E27FC236}">
              <a16:creationId xmlns="" xmlns:a16="http://schemas.microsoft.com/office/drawing/2014/main" id="{111E3AF6-CD89-4C35-BD2B-9A933BFA38D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5" name="TextBox 73">
          <a:extLst>
            <a:ext uri="{FF2B5EF4-FFF2-40B4-BE49-F238E27FC236}">
              <a16:creationId xmlns="" xmlns:a16="http://schemas.microsoft.com/office/drawing/2014/main" id="{59DB7CC6-71C4-4E1D-A985-28CE8D82B71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6" name="TextBox 73">
          <a:extLst>
            <a:ext uri="{FF2B5EF4-FFF2-40B4-BE49-F238E27FC236}">
              <a16:creationId xmlns="" xmlns:a16="http://schemas.microsoft.com/office/drawing/2014/main" id="{C2074E84-A57A-478A-AA51-9CD7835515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7" name="TextBox 73">
          <a:extLst>
            <a:ext uri="{FF2B5EF4-FFF2-40B4-BE49-F238E27FC236}">
              <a16:creationId xmlns="" xmlns:a16="http://schemas.microsoft.com/office/drawing/2014/main" id="{C94A1BAD-4E2B-4FFD-8B2F-3CB18536EB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8" name="TextBox 73">
          <a:extLst>
            <a:ext uri="{FF2B5EF4-FFF2-40B4-BE49-F238E27FC236}">
              <a16:creationId xmlns="" xmlns:a16="http://schemas.microsoft.com/office/drawing/2014/main" id="{D57A6310-F9B9-4280-9D93-5BA772651B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79" name="TextBox 73">
          <a:extLst>
            <a:ext uri="{FF2B5EF4-FFF2-40B4-BE49-F238E27FC236}">
              <a16:creationId xmlns="" xmlns:a16="http://schemas.microsoft.com/office/drawing/2014/main" id="{5DD2ECE1-129E-4CF8-B9CC-3BC39B86CB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0" name="TextBox 73">
          <a:extLst>
            <a:ext uri="{FF2B5EF4-FFF2-40B4-BE49-F238E27FC236}">
              <a16:creationId xmlns="" xmlns:a16="http://schemas.microsoft.com/office/drawing/2014/main" id="{C92A79C5-F481-404A-9AC7-2F81975309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1" name="TextBox 73">
          <a:extLst>
            <a:ext uri="{FF2B5EF4-FFF2-40B4-BE49-F238E27FC236}">
              <a16:creationId xmlns="" xmlns:a16="http://schemas.microsoft.com/office/drawing/2014/main" id="{B4707202-D721-4F5B-BBB0-98A8A66B88B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2" name="TextBox 73">
          <a:extLst>
            <a:ext uri="{FF2B5EF4-FFF2-40B4-BE49-F238E27FC236}">
              <a16:creationId xmlns="" xmlns:a16="http://schemas.microsoft.com/office/drawing/2014/main" id="{D7ADC904-01C4-4DFB-AD7F-A02FEBE9CC4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3" name="TextBox 73">
          <a:extLst>
            <a:ext uri="{FF2B5EF4-FFF2-40B4-BE49-F238E27FC236}">
              <a16:creationId xmlns="" xmlns:a16="http://schemas.microsoft.com/office/drawing/2014/main" id="{EB8AC797-E707-45B7-A368-49C60D2E98C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4" name="TextBox 73">
          <a:extLst>
            <a:ext uri="{FF2B5EF4-FFF2-40B4-BE49-F238E27FC236}">
              <a16:creationId xmlns="" xmlns:a16="http://schemas.microsoft.com/office/drawing/2014/main" id="{3FD4B3F7-77D9-4B6A-9D69-DBC470B1CBB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5" name="TextBox 73">
          <a:extLst>
            <a:ext uri="{FF2B5EF4-FFF2-40B4-BE49-F238E27FC236}">
              <a16:creationId xmlns="" xmlns:a16="http://schemas.microsoft.com/office/drawing/2014/main" id="{11A43EE6-A153-482E-95E0-2A986E0430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6" name="TextBox 73">
          <a:extLst>
            <a:ext uri="{FF2B5EF4-FFF2-40B4-BE49-F238E27FC236}">
              <a16:creationId xmlns="" xmlns:a16="http://schemas.microsoft.com/office/drawing/2014/main" id="{FC41133B-A88F-4ECA-8FDB-D9C6B05863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7" name="TextBox 73">
          <a:extLst>
            <a:ext uri="{FF2B5EF4-FFF2-40B4-BE49-F238E27FC236}">
              <a16:creationId xmlns="" xmlns:a16="http://schemas.microsoft.com/office/drawing/2014/main" id="{6ABBE74F-A6D1-4293-AF19-E7A1C34B1B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8" name="TextBox 73">
          <a:extLst>
            <a:ext uri="{FF2B5EF4-FFF2-40B4-BE49-F238E27FC236}">
              <a16:creationId xmlns="" xmlns:a16="http://schemas.microsoft.com/office/drawing/2014/main" id="{6FA425A2-EF2A-44FB-A42A-1250F4F2765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89" name="TextBox 73">
          <a:extLst>
            <a:ext uri="{FF2B5EF4-FFF2-40B4-BE49-F238E27FC236}">
              <a16:creationId xmlns="" xmlns:a16="http://schemas.microsoft.com/office/drawing/2014/main" id="{09F26E1C-7799-4725-AFCA-87497E006D6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0" name="TextBox 73">
          <a:extLst>
            <a:ext uri="{FF2B5EF4-FFF2-40B4-BE49-F238E27FC236}">
              <a16:creationId xmlns="" xmlns:a16="http://schemas.microsoft.com/office/drawing/2014/main" id="{601BF726-D792-4AD2-A7B6-735C0139C9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1" name="TextBox 73">
          <a:extLst>
            <a:ext uri="{FF2B5EF4-FFF2-40B4-BE49-F238E27FC236}">
              <a16:creationId xmlns="" xmlns:a16="http://schemas.microsoft.com/office/drawing/2014/main" id="{2C7CED7E-6BEE-4E4A-BDB5-24AADBC0B21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2" name="TextBox 73">
          <a:extLst>
            <a:ext uri="{FF2B5EF4-FFF2-40B4-BE49-F238E27FC236}">
              <a16:creationId xmlns="" xmlns:a16="http://schemas.microsoft.com/office/drawing/2014/main" id="{96C9FE96-2B02-45C0-B727-05E3F922EF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3" name="TextBox 73">
          <a:extLst>
            <a:ext uri="{FF2B5EF4-FFF2-40B4-BE49-F238E27FC236}">
              <a16:creationId xmlns="" xmlns:a16="http://schemas.microsoft.com/office/drawing/2014/main" id="{87259FAD-8BB9-437B-8466-3736D50B2D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4" name="TextBox 73">
          <a:extLst>
            <a:ext uri="{FF2B5EF4-FFF2-40B4-BE49-F238E27FC236}">
              <a16:creationId xmlns="" xmlns:a16="http://schemas.microsoft.com/office/drawing/2014/main" id="{4D49FAFF-C9F5-4789-AC90-F7CB773B57F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5" name="TextBox 73">
          <a:extLst>
            <a:ext uri="{FF2B5EF4-FFF2-40B4-BE49-F238E27FC236}">
              <a16:creationId xmlns="" xmlns:a16="http://schemas.microsoft.com/office/drawing/2014/main" id="{DA7471F2-4750-47BA-A0D3-AA56B646A7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6" name="TextBox 73">
          <a:extLst>
            <a:ext uri="{FF2B5EF4-FFF2-40B4-BE49-F238E27FC236}">
              <a16:creationId xmlns="" xmlns:a16="http://schemas.microsoft.com/office/drawing/2014/main" id="{10D0CE65-0A6B-47F1-9D6A-3DBBFED69DC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7" name="TextBox 73">
          <a:extLst>
            <a:ext uri="{FF2B5EF4-FFF2-40B4-BE49-F238E27FC236}">
              <a16:creationId xmlns="" xmlns:a16="http://schemas.microsoft.com/office/drawing/2014/main" id="{87EF0DD5-E764-49EC-B997-0E619E68967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8" name="TextBox 73">
          <a:extLst>
            <a:ext uri="{FF2B5EF4-FFF2-40B4-BE49-F238E27FC236}">
              <a16:creationId xmlns="" xmlns:a16="http://schemas.microsoft.com/office/drawing/2014/main" id="{BC913ACE-549C-4264-B44B-C2571D235B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199" name="TextBox 73">
          <a:extLst>
            <a:ext uri="{FF2B5EF4-FFF2-40B4-BE49-F238E27FC236}">
              <a16:creationId xmlns="" xmlns:a16="http://schemas.microsoft.com/office/drawing/2014/main" id="{100A4558-428F-4F21-A888-3FBAF038D5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0" name="TextBox 73">
          <a:extLst>
            <a:ext uri="{FF2B5EF4-FFF2-40B4-BE49-F238E27FC236}">
              <a16:creationId xmlns="" xmlns:a16="http://schemas.microsoft.com/office/drawing/2014/main" id="{049DF61B-33D9-4283-8F98-2BC390A90C3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1" name="TextBox 73">
          <a:extLst>
            <a:ext uri="{FF2B5EF4-FFF2-40B4-BE49-F238E27FC236}">
              <a16:creationId xmlns="" xmlns:a16="http://schemas.microsoft.com/office/drawing/2014/main" id="{0C6ECD75-864B-4D71-A79E-7DB4CE0C8E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2" name="TextBox 73">
          <a:extLst>
            <a:ext uri="{FF2B5EF4-FFF2-40B4-BE49-F238E27FC236}">
              <a16:creationId xmlns="" xmlns:a16="http://schemas.microsoft.com/office/drawing/2014/main" id="{9B8DCB93-45EA-409D-AD4F-7682F987A1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3" name="TextBox 73">
          <a:extLst>
            <a:ext uri="{FF2B5EF4-FFF2-40B4-BE49-F238E27FC236}">
              <a16:creationId xmlns="" xmlns:a16="http://schemas.microsoft.com/office/drawing/2014/main" id="{1117FC35-0B88-41F4-8F81-E8A2752882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4" name="TextBox 73">
          <a:extLst>
            <a:ext uri="{FF2B5EF4-FFF2-40B4-BE49-F238E27FC236}">
              <a16:creationId xmlns="" xmlns:a16="http://schemas.microsoft.com/office/drawing/2014/main" id="{A5B15D83-2E8D-446C-A363-3AD562B9EDD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5" name="TextBox 73">
          <a:extLst>
            <a:ext uri="{FF2B5EF4-FFF2-40B4-BE49-F238E27FC236}">
              <a16:creationId xmlns="" xmlns:a16="http://schemas.microsoft.com/office/drawing/2014/main" id="{043B0E69-6ED1-4C02-984B-F9B468959D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6" name="TextBox 73">
          <a:extLst>
            <a:ext uri="{FF2B5EF4-FFF2-40B4-BE49-F238E27FC236}">
              <a16:creationId xmlns="" xmlns:a16="http://schemas.microsoft.com/office/drawing/2014/main" id="{1A8566AC-33BE-4F3C-B29D-102239BB3A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7" name="TextBox 73">
          <a:extLst>
            <a:ext uri="{FF2B5EF4-FFF2-40B4-BE49-F238E27FC236}">
              <a16:creationId xmlns="" xmlns:a16="http://schemas.microsoft.com/office/drawing/2014/main" id="{527EC836-8726-414F-8DD2-ED498B770AD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8" name="TextBox 73">
          <a:extLst>
            <a:ext uri="{FF2B5EF4-FFF2-40B4-BE49-F238E27FC236}">
              <a16:creationId xmlns="" xmlns:a16="http://schemas.microsoft.com/office/drawing/2014/main" id="{7064A54F-3F63-454E-8B9C-448C126C04B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09" name="TextBox 73">
          <a:extLst>
            <a:ext uri="{FF2B5EF4-FFF2-40B4-BE49-F238E27FC236}">
              <a16:creationId xmlns="" xmlns:a16="http://schemas.microsoft.com/office/drawing/2014/main" id="{3A9AAED0-8AAB-4879-9BC0-1571C3CFD72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0" name="TextBox 73">
          <a:extLst>
            <a:ext uri="{FF2B5EF4-FFF2-40B4-BE49-F238E27FC236}">
              <a16:creationId xmlns="" xmlns:a16="http://schemas.microsoft.com/office/drawing/2014/main" id="{17B5638C-BA03-410E-B91E-028690BCF22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1" name="TextBox 73">
          <a:extLst>
            <a:ext uri="{FF2B5EF4-FFF2-40B4-BE49-F238E27FC236}">
              <a16:creationId xmlns="" xmlns:a16="http://schemas.microsoft.com/office/drawing/2014/main" id="{A3E453B7-3D5B-4481-A47D-B27E245C22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2" name="TextBox 73">
          <a:extLst>
            <a:ext uri="{FF2B5EF4-FFF2-40B4-BE49-F238E27FC236}">
              <a16:creationId xmlns="" xmlns:a16="http://schemas.microsoft.com/office/drawing/2014/main" id="{D7D11F52-5EFB-452B-9D76-D76A84FF397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3" name="TextBox 73">
          <a:extLst>
            <a:ext uri="{FF2B5EF4-FFF2-40B4-BE49-F238E27FC236}">
              <a16:creationId xmlns="" xmlns:a16="http://schemas.microsoft.com/office/drawing/2014/main" id="{9CC74879-9849-491D-B96B-7AA355BE7A0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4" name="TextBox 73">
          <a:extLst>
            <a:ext uri="{FF2B5EF4-FFF2-40B4-BE49-F238E27FC236}">
              <a16:creationId xmlns="" xmlns:a16="http://schemas.microsoft.com/office/drawing/2014/main" id="{D18EFB4D-A3D6-437A-8F1C-E8B3D3CF13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5" name="TextBox 73">
          <a:extLst>
            <a:ext uri="{FF2B5EF4-FFF2-40B4-BE49-F238E27FC236}">
              <a16:creationId xmlns="" xmlns:a16="http://schemas.microsoft.com/office/drawing/2014/main" id="{C297A366-FC85-4FE8-9C4C-CA885279CBA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6" name="TextBox 73">
          <a:extLst>
            <a:ext uri="{FF2B5EF4-FFF2-40B4-BE49-F238E27FC236}">
              <a16:creationId xmlns="" xmlns:a16="http://schemas.microsoft.com/office/drawing/2014/main" id="{700CA2BA-91D4-49C2-BDF6-91038AC944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7" name="TextBox 73">
          <a:extLst>
            <a:ext uri="{FF2B5EF4-FFF2-40B4-BE49-F238E27FC236}">
              <a16:creationId xmlns="" xmlns:a16="http://schemas.microsoft.com/office/drawing/2014/main" id="{7DD0B13F-183D-44F4-B156-FC9BB948BEC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8" name="TextBox 73">
          <a:extLst>
            <a:ext uri="{FF2B5EF4-FFF2-40B4-BE49-F238E27FC236}">
              <a16:creationId xmlns="" xmlns:a16="http://schemas.microsoft.com/office/drawing/2014/main" id="{F90E5E0C-D9C8-45F7-8A2A-92B8DB87D78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19" name="TextBox 73">
          <a:extLst>
            <a:ext uri="{FF2B5EF4-FFF2-40B4-BE49-F238E27FC236}">
              <a16:creationId xmlns="" xmlns:a16="http://schemas.microsoft.com/office/drawing/2014/main" id="{61327246-B785-40C2-800D-973E816C1C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0" name="TextBox 73">
          <a:extLst>
            <a:ext uri="{FF2B5EF4-FFF2-40B4-BE49-F238E27FC236}">
              <a16:creationId xmlns="" xmlns:a16="http://schemas.microsoft.com/office/drawing/2014/main" id="{B397767A-B9B3-49C9-AC4F-4CE873ADFA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1" name="TextBox 73">
          <a:extLst>
            <a:ext uri="{FF2B5EF4-FFF2-40B4-BE49-F238E27FC236}">
              <a16:creationId xmlns="" xmlns:a16="http://schemas.microsoft.com/office/drawing/2014/main" id="{6FCD212B-8A4D-485A-8B0E-A1A19038177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2" name="TextBox 73">
          <a:extLst>
            <a:ext uri="{FF2B5EF4-FFF2-40B4-BE49-F238E27FC236}">
              <a16:creationId xmlns="" xmlns:a16="http://schemas.microsoft.com/office/drawing/2014/main" id="{22B6AE7A-2DBB-4E55-974A-0D48245E20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3" name="TextBox 73">
          <a:extLst>
            <a:ext uri="{FF2B5EF4-FFF2-40B4-BE49-F238E27FC236}">
              <a16:creationId xmlns="" xmlns:a16="http://schemas.microsoft.com/office/drawing/2014/main" id="{65F35284-BA00-4423-AA68-5C830CAFE0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4" name="TextBox 73">
          <a:extLst>
            <a:ext uri="{FF2B5EF4-FFF2-40B4-BE49-F238E27FC236}">
              <a16:creationId xmlns="" xmlns:a16="http://schemas.microsoft.com/office/drawing/2014/main" id="{39692E68-436E-42ED-BA06-E536A131BB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5" name="TextBox 73">
          <a:extLst>
            <a:ext uri="{FF2B5EF4-FFF2-40B4-BE49-F238E27FC236}">
              <a16:creationId xmlns="" xmlns:a16="http://schemas.microsoft.com/office/drawing/2014/main" id="{D266AF02-8CE1-4A18-9489-7BAB6FADC5A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6" name="TextBox 73">
          <a:extLst>
            <a:ext uri="{FF2B5EF4-FFF2-40B4-BE49-F238E27FC236}">
              <a16:creationId xmlns="" xmlns:a16="http://schemas.microsoft.com/office/drawing/2014/main" id="{F84FEED4-9B3D-4AE7-A575-ED1D8D6422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7" name="TextBox 73">
          <a:extLst>
            <a:ext uri="{FF2B5EF4-FFF2-40B4-BE49-F238E27FC236}">
              <a16:creationId xmlns="" xmlns:a16="http://schemas.microsoft.com/office/drawing/2014/main" id="{ED340DB2-F1A4-4E94-8A6B-6B84898ADE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8" name="TextBox 73">
          <a:extLst>
            <a:ext uri="{FF2B5EF4-FFF2-40B4-BE49-F238E27FC236}">
              <a16:creationId xmlns="" xmlns:a16="http://schemas.microsoft.com/office/drawing/2014/main" id="{F6A0B40A-6D5B-48A1-B59D-FF624718DA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29" name="TextBox 73">
          <a:extLst>
            <a:ext uri="{FF2B5EF4-FFF2-40B4-BE49-F238E27FC236}">
              <a16:creationId xmlns="" xmlns:a16="http://schemas.microsoft.com/office/drawing/2014/main" id="{301F7B32-8FAB-4703-BC0D-3D77B8F21D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0" name="TextBox 73">
          <a:extLst>
            <a:ext uri="{FF2B5EF4-FFF2-40B4-BE49-F238E27FC236}">
              <a16:creationId xmlns="" xmlns:a16="http://schemas.microsoft.com/office/drawing/2014/main" id="{137589DE-7E7D-4D79-873B-C713A85C9D0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1" name="TextBox 73">
          <a:extLst>
            <a:ext uri="{FF2B5EF4-FFF2-40B4-BE49-F238E27FC236}">
              <a16:creationId xmlns="" xmlns:a16="http://schemas.microsoft.com/office/drawing/2014/main" id="{0D18D765-EAC2-4CC9-9360-888800ECFB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2" name="TextBox 73">
          <a:extLst>
            <a:ext uri="{FF2B5EF4-FFF2-40B4-BE49-F238E27FC236}">
              <a16:creationId xmlns="" xmlns:a16="http://schemas.microsoft.com/office/drawing/2014/main" id="{1578160C-6545-4FCF-A201-493FCD2286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3" name="TextBox 73">
          <a:extLst>
            <a:ext uri="{FF2B5EF4-FFF2-40B4-BE49-F238E27FC236}">
              <a16:creationId xmlns="" xmlns:a16="http://schemas.microsoft.com/office/drawing/2014/main" id="{B6E8E347-0E3E-4824-94EF-BE4816A894D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4" name="TextBox 73">
          <a:extLst>
            <a:ext uri="{FF2B5EF4-FFF2-40B4-BE49-F238E27FC236}">
              <a16:creationId xmlns="" xmlns:a16="http://schemas.microsoft.com/office/drawing/2014/main" id="{EDD25012-349A-47A1-B632-7B138388EA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5" name="TextBox 73">
          <a:extLst>
            <a:ext uri="{FF2B5EF4-FFF2-40B4-BE49-F238E27FC236}">
              <a16:creationId xmlns="" xmlns:a16="http://schemas.microsoft.com/office/drawing/2014/main" id="{4BFE5EE4-A645-49E6-9661-844522973E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6" name="TextBox 73">
          <a:extLst>
            <a:ext uri="{FF2B5EF4-FFF2-40B4-BE49-F238E27FC236}">
              <a16:creationId xmlns="" xmlns:a16="http://schemas.microsoft.com/office/drawing/2014/main" id="{040BD12D-E00B-4450-BCFC-D145808210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7" name="TextBox 73">
          <a:extLst>
            <a:ext uri="{FF2B5EF4-FFF2-40B4-BE49-F238E27FC236}">
              <a16:creationId xmlns="" xmlns:a16="http://schemas.microsoft.com/office/drawing/2014/main" id="{091CF519-A80F-4FE4-BA92-C3CE99600C3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8" name="TextBox 73">
          <a:extLst>
            <a:ext uri="{FF2B5EF4-FFF2-40B4-BE49-F238E27FC236}">
              <a16:creationId xmlns="" xmlns:a16="http://schemas.microsoft.com/office/drawing/2014/main" id="{433B5D99-4C3D-4FFD-9E65-11D6E9EB21B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39" name="TextBox 73">
          <a:extLst>
            <a:ext uri="{FF2B5EF4-FFF2-40B4-BE49-F238E27FC236}">
              <a16:creationId xmlns="" xmlns:a16="http://schemas.microsoft.com/office/drawing/2014/main" id="{915E0E22-4A88-4E4E-A812-116B1ADA745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0" name="TextBox 73">
          <a:extLst>
            <a:ext uri="{FF2B5EF4-FFF2-40B4-BE49-F238E27FC236}">
              <a16:creationId xmlns="" xmlns:a16="http://schemas.microsoft.com/office/drawing/2014/main" id="{CE738D13-2E1E-4C7A-94D6-A4C53E727C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1" name="TextBox 73">
          <a:extLst>
            <a:ext uri="{FF2B5EF4-FFF2-40B4-BE49-F238E27FC236}">
              <a16:creationId xmlns="" xmlns:a16="http://schemas.microsoft.com/office/drawing/2014/main" id="{DC7E665B-9D0B-4A8F-A243-5A3A854F3D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2" name="TextBox 73">
          <a:extLst>
            <a:ext uri="{FF2B5EF4-FFF2-40B4-BE49-F238E27FC236}">
              <a16:creationId xmlns="" xmlns:a16="http://schemas.microsoft.com/office/drawing/2014/main" id="{52376645-2D74-4100-8F6F-0F359317662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3" name="TextBox 73">
          <a:extLst>
            <a:ext uri="{FF2B5EF4-FFF2-40B4-BE49-F238E27FC236}">
              <a16:creationId xmlns="" xmlns:a16="http://schemas.microsoft.com/office/drawing/2014/main" id="{52CAAF1E-9F25-40EB-BBA8-DACA21531C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4" name="TextBox 73">
          <a:extLst>
            <a:ext uri="{FF2B5EF4-FFF2-40B4-BE49-F238E27FC236}">
              <a16:creationId xmlns="" xmlns:a16="http://schemas.microsoft.com/office/drawing/2014/main" id="{03113C64-B18F-4F60-B723-718679283D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5" name="TextBox 73">
          <a:extLst>
            <a:ext uri="{FF2B5EF4-FFF2-40B4-BE49-F238E27FC236}">
              <a16:creationId xmlns="" xmlns:a16="http://schemas.microsoft.com/office/drawing/2014/main" id="{641771E4-40D8-4803-8410-993B7FC63ED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6" name="TextBox 73">
          <a:extLst>
            <a:ext uri="{FF2B5EF4-FFF2-40B4-BE49-F238E27FC236}">
              <a16:creationId xmlns="" xmlns:a16="http://schemas.microsoft.com/office/drawing/2014/main" id="{34BBF61D-BEC6-47D1-84AC-4539B718F8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7" name="TextBox 73">
          <a:extLst>
            <a:ext uri="{FF2B5EF4-FFF2-40B4-BE49-F238E27FC236}">
              <a16:creationId xmlns="" xmlns:a16="http://schemas.microsoft.com/office/drawing/2014/main" id="{67F5AB27-250C-4D52-AAF3-87B2D1B794F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8" name="TextBox 73">
          <a:extLst>
            <a:ext uri="{FF2B5EF4-FFF2-40B4-BE49-F238E27FC236}">
              <a16:creationId xmlns="" xmlns:a16="http://schemas.microsoft.com/office/drawing/2014/main" id="{F1DAF8BF-8F3B-4A88-A89F-06697645BF7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49" name="TextBox 73">
          <a:extLst>
            <a:ext uri="{FF2B5EF4-FFF2-40B4-BE49-F238E27FC236}">
              <a16:creationId xmlns="" xmlns:a16="http://schemas.microsoft.com/office/drawing/2014/main" id="{DD83282A-3EE9-4A4C-B678-6B475E67BE2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0" name="TextBox 73">
          <a:extLst>
            <a:ext uri="{FF2B5EF4-FFF2-40B4-BE49-F238E27FC236}">
              <a16:creationId xmlns="" xmlns:a16="http://schemas.microsoft.com/office/drawing/2014/main" id="{C838D7C1-2AF6-4B1F-B037-C5AEB2EF413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1" name="TextBox 73">
          <a:extLst>
            <a:ext uri="{FF2B5EF4-FFF2-40B4-BE49-F238E27FC236}">
              <a16:creationId xmlns="" xmlns:a16="http://schemas.microsoft.com/office/drawing/2014/main" id="{CC292D04-1D7E-4129-8FC7-423149528F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2" name="TextBox 73">
          <a:extLst>
            <a:ext uri="{FF2B5EF4-FFF2-40B4-BE49-F238E27FC236}">
              <a16:creationId xmlns="" xmlns:a16="http://schemas.microsoft.com/office/drawing/2014/main" id="{65A6E555-FA34-4B1A-AB13-5B0A585A442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3" name="TextBox 73">
          <a:extLst>
            <a:ext uri="{FF2B5EF4-FFF2-40B4-BE49-F238E27FC236}">
              <a16:creationId xmlns="" xmlns:a16="http://schemas.microsoft.com/office/drawing/2014/main" id="{0F6ED407-0362-47AE-891C-711D7DBD675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4" name="TextBox 73">
          <a:extLst>
            <a:ext uri="{FF2B5EF4-FFF2-40B4-BE49-F238E27FC236}">
              <a16:creationId xmlns="" xmlns:a16="http://schemas.microsoft.com/office/drawing/2014/main" id="{1D82C900-EB93-4CD3-90C5-38E17FA29C8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5" name="TextBox 73">
          <a:extLst>
            <a:ext uri="{FF2B5EF4-FFF2-40B4-BE49-F238E27FC236}">
              <a16:creationId xmlns="" xmlns:a16="http://schemas.microsoft.com/office/drawing/2014/main" id="{3053166C-20F5-4605-A1D1-9EF2AB123E9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6" name="TextBox 73">
          <a:extLst>
            <a:ext uri="{FF2B5EF4-FFF2-40B4-BE49-F238E27FC236}">
              <a16:creationId xmlns="" xmlns:a16="http://schemas.microsoft.com/office/drawing/2014/main" id="{C42EEAC1-3B54-4BFF-A1D4-5D47C93CD9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7" name="TextBox 73">
          <a:extLst>
            <a:ext uri="{FF2B5EF4-FFF2-40B4-BE49-F238E27FC236}">
              <a16:creationId xmlns="" xmlns:a16="http://schemas.microsoft.com/office/drawing/2014/main" id="{055B5568-D80B-4F85-854B-CD0EC20237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8" name="TextBox 73">
          <a:extLst>
            <a:ext uri="{FF2B5EF4-FFF2-40B4-BE49-F238E27FC236}">
              <a16:creationId xmlns="" xmlns:a16="http://schemas.microsoft.com/office/drawing/2014/main" id="{41142EF7-CCFC-4CAA-8565-CA2977E0C8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59" name="TextBox 73">
          <a:extLst>
            <a:ext uri="{FF2B5EF4-FFF2-40B4-BE49-F238E27FC236}">
              <a16:creationId xmlns="" xmlns:a16="http://schemas.microsoft.com/office/drawing/2014/main" id="{F73DCD6D-BEF9-479F-B731-29F55F7F1B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0" name="TextBox 73">
          <a:extLst>
            <a:ext uri="{FF2B5EF4-FFF2-40B4-BE49-F238E27FC236}">
              <a16:creationId xmlns="" xmlns:a16="http://schemas.microsoft.com/office/drawing/2014/main" id="{EF56D5B4-82AB-4401-8D5D-76177048E8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1" name="TextBox 73">
          <a:extLst>
            <a:ext uri="{FF2B5EF4-FFF2-40B4-BE49-F238E27FC236}">
              <a16:creationId xmlns="" xmlns:a16="http://schemas.microsoft.com/office/drawing/2014/main" id="{D7AF8B72-652E-4215-ADE2-3FBA1811F8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2" name="TextBox 73">
          <a:extLst>
            <a:ext uri="{FF2B5EF4-FFF2-40B4-BE49-F238E27FC236}">
              <a16:creationId xmlns="" xmlns:a16="http://schemas.microsoft.com/office/drawing/2014/main" id="{F5F3CE2B-B5DB-4D10-AA26-A2A307256EE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3" name="TextBox 73">
          <a:extLst>
            <a:ext uri="{FF2B5EF4-FFF2-40B4-BE49-F238E27FC236}">
              <a16:creationId xmlns="" xmlns:a16="http://schemas.microsoft.com/office/drawing/2014/main" id="{65E3C1AC-42A7-4DFB-B0A5-3DA95DAC029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4" name="TextBox 73">
          <a:extLst>
            <a:ext uri="{FF2B5EF4-FFF2-40B4-BE49-F238E27FC236}">
              <a16:creationId xmlns="" xmlns:a16="http://schemas.microsoft.com/office/drawing/2014/main" id="{CB6DBD08-7ADD-49B6-A74C-492552DBEC5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5" name="TextBox 73">
          <a:extLst>
            <a:ext uri="{FF2B5EF4-FFF2-40B4-BE49-F238E27FC236}">
              <a16:creationId xmlns="" xmlns:a16="http://schemas.microsoft.com/office/drawing/2014/main" id="{94AE0B7A-0852-4DA2-9181-0B4BC88267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6" name="TextBox 73">
          <a:extLst>
            <a:ext uri="{FF2B5EF4-FFF2-40B4-BE49-F238E27FC236}">
              <a16:creationId xmlns="" xmlns:a16="http://schemas.microsoft.com/office/drawing/2014/main" id="{BA19D4A7-6C74-49E4-8018-75057097473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7" name="TextBox 73">
          <a:extLst>
            <a:ext uri="{FF2B5EF4-FFF2-40B4-BE49-F238E27FC236}">
              <a16:creationId xmlns="" xmlns:a16="http://schemas.microsoft.com/office/drawing/2014/main" id="{F59F1DD6-90AD-4BB0-9107-5085D178673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8" name="TextBox 73">
          <a:extLst>
            <a:ext uri="{FF2B5EF4-FFF2-40B4-BE49-F238E27FC236}">
              <a16:creationId xmlns="" xmlns:a16="http://schemas.microsoft.com/office/drawing/2014/main" id="{C4BC10BA-773B-450D-92A1-42A1B0A37A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69" name="TextBox 73">
          <a:extLst>
            <a:ext uri="{FF2B5EF4-FFF2-40B4-BE49-F238E27FC236}">
              <a16:creationId xmlns="" xmlns:a16="http://schemas.microsoft.com/office/drawing/2014/main" id="{3B694782-A9CF-425D-8DE9-F6B7EFC614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0" name="TextBox 73">
          <a:extLst>
            <a:ext uri="{FF2B5EF4-FFF2-40B4-BE49-F238E27FC236}">
              <a16:creationId xmlns="" xmlns:a16="http://schemas.microsoft.com/office/drawing/2014/main" id="{403B8AFB-2E93-4862-BC63-866326E5EA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1" name="TextBox 73">
          <a:extLst>
            <a:ext uri="{FF2B5EF4-FFF2-40B4-BE49-F238E27FC236}">
              <a16:creationId xmlns="" xmlns:a16="http://schemas.microsoft.com/office/drawing/2014/main" id="{F74F36D9-A0E7-4191-84D3-4B5A089DAD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2" name="TextBox 73">
          <a:extLst>
            <a:ext uri="{FF2B5EF4-FFF2-40B4-BE49-F238E27FC236}">
              <a16:creationId xmlns="" xmlns:a16="http://schemas.microsoft.com/office/drawing/2014/main" id="{46AAE41E-8EB7-41F5-994E-155616C05A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3" name="TextBox 73">
          <a:extLst>
            <a:ext uri="{FF2B5EF4-FFF2-40B4-BE49-F238E27FC236}">
              <a16:creationId xmlns="" xmlns:a16="http://schemas.microsoft.com/office/drawing/2014/main" id="{75654B51-B9E9-4AB3-8AFC-623365CAC8D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4" name="TextBox 73">
          <a:extLst>
            <a:ext uri="{FF2B5EF4-FFF2-40B4-BE49-F238E27FC236}">
              <a16:creationId xmlns="" xmlns:a16="http://schemas.microsoft.com/office/drawing/2014/main" id="{68AE598F-D54E-4CD7-BC15-AB9BFA3D89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5" name="TextBox 73">
          <a:extLst>
            <a:ext uri="{FF2B5EF4-FFF2-40B4-BE49-F238E27FC236}">
              <a16:creationId xmlns="" xmlns:a16="http://schemas.microsoft.com/office/drawing/2014/main" id="{29D29CC8-E325-4805-BC4B-E0D713FF7D9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6" name="TextBox 73">
          <a:extLst>
            <a:ext uri="{FF2B5EF4-FFF2-40B4-BE49-F238E27FC236}">
              <a16:creationId xmlns="" xmlns:a16="http://schemas.microsoft.com/office/drawing/2014/main" id="{F79B5387-5204-4515-99D7-8F97E933BB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7" name="TextBox 73">
          <a:extLst>
            <a:ext uri="{FF2B5EF4-FFF2-40B4-BE49-F238E27FC236}">
              <a16:creationId xmlns="" xmlns:a16="http://schemas.microsoft.com/office/drawing/2014/main" id="{D205C30C-5D17-4CBA-BA1E-EB2E65014E6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8" name="TextBox 73">
          <a:extLst>
            <a:ext uri="{FF2B5EF4-FFF2-40B4-BE49-F238E27FC236}">
              <a16:creationId xmlns="" xmlns:a16="http://schemas.microsoft.com/office/drawing/2014/main" id="{C2D465F1-8BAA-4AA5-87BB-4640B95857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79" name="TextBox 73">
          <a:extLst>
            <a:ext uri="{FF2B5EF4-FFF2-40B4-BE49-F238E27FC236}">
              <a16:creationId xmlns="" xmlns:a16="http://schemas.microsoft.com/office/drawing/2014/main" id="{36E6158C-17D1-49C5-AA4D-43BED3E19A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0" name="TextBox 73">
          <a:extLst>
            <a:ext uri="{FF2B5EF4-FFF2-40B4-BE49-F238E27FC236}">
              <a16:creationId xmlns="" xmlns:a16="http://schemas.microsoft.com/office/drawing/2014/main" id="{1A7470F0-56AD-4B26-8386-D7EF18B26D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1" name="TextBox 73">
          <a:extLst>
            <a:ext uri="{FF2B5EF4-FFF2-40B4-BE49-F238E27FC236}">
              <a16:creationId xmlns="" xmlns:a16="http://schemas.microsoft.com/office/drawing/2014/main" id="{F635F272-26A6-4DB7-8BB4-D07DB73125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2" name="TextBox 73">
          <a:extLst>
            <a:ext uri="{FF2B5EF4-FFF2-40B4-BE49-F238E27FC236}">
              <a16:creationId xmlns="" xmlns:a16="http://schemas.microsoft.com/office/drawing/2014/main" id="{76E9B204-ADCB-4297-8C61-A34EA3A18F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3" name="TextBox 73">
          <a:extLst>
            <a:ext uri="{FF2B5EF4-FFF2-40B4-BE49-F238E27FC236}">
              <a16:creationId xmlns="" xmlns:a16="http://schemas.microsoft.com/office/drawing/2014/main" id="{C5A8F150-6D3D-4400-93BB-01E26B4597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4" name="TextBox 73">
          <a:extLst>
            <a:ext uri="{FF2B5EF4-FFF2-40B4-BE49-F238E27FC236}">
              <a16:creationId xmlns="" xmlns:a16="http://schemas.microsoft.com/office/drawing/2014/main" id="{A4586543-DF53-4F29-8290-05197EF242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5" name="TextBox 73">
          <a:extLst>
            <a:ext uri="{FF2B5EF4-FFF2-40B4-BE49-F238E27FC236}">
              <a16:creationId xmlns="" xmlns:a16="http://schemas.microsoft.com/office/drawing/2014/main" id="{F695A404-548D-4884-B89D-BA1FEB3F36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6" name="TextBox 73">
          <a:extLst>
            <a:ext uri="{FF2B5EF4-FFF2-40B4-BE49-F238E27FC236}">
              <a16:creationId xmlns="" xmlns:a16="http://schemas.microsoft.com/office/drawing/2014/main" id="{50333E1A-6020-4924-9882-113AD9B7C15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7" name="TextBox 73">
          <a:extLst>
            <a:ext uri="{FF2B5EF4-FFF2-40B4-BE49-F238E27FC236}">
              <a16:creationId xmlns="" xmlns:a16="http://schemas.microsoft.com/office/drawing/2014/main" id="{A0A52F7D-AC8C-4869-934A-F8ED62E2C8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8" name="TextBox 73">
          <a:extLst>
            <a:ext uri="{FF2B5EF4-FFF2-40B4-BE49-F238E27FC236}">
              <a16:creationId xmlns="" xmlns:a16="http://schemas.microsoft.com/office/drawing/2014/main" id="{FA718C13-09D3-4DC8-A1E6-993FB98F20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89" name="TextBox 73">
          <a:extLst>
            <a:ext uri="{FF2B5EF4-FFF2-40B4-BE49-F238E27FC236}">
              <a16:creationId xmlns="" xmlns:a16="http://schemas.microsoft.com/office/drawing/2014/main" id="{7303247A-81B6-4E06-BBF1-61C3F4199E2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0" name="TextBox 73">
          <a:extLst>
            <a:ext uri="{FF2B5EF4-FFF2-40B4-BE49-F238E27FC236}">
              <a16:creationId xmlns="" xmlns:a16="http://schemas.microsoft.com/office/drawing/2014/main" id="{621F67AE-1FF2-4246-9B26-4313C3E4D71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1" name="TextBox 73">
          <a:extLst>
            <a:ext uri="{FF2B5EF4-FFF2-40B4-BE49-F238E27FC236}">
              <a16:creationId xmlns="" xmlns:a16="http://schemas.microsoft.com/office/drawing/2014/main" id="{38958075-937C-4A24-B4C2-FF6FD3ED5AF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2" name="TextBox 73">
          <a:extLst>
            <a:ext uri="{FF2B5EF4-FFF2-40B4-BE49-F238E27FC236}">
              <a16:creationId xmlns="" xmlns:a16="http://schemas.microsoft.com/office/drawing/2014/main" id="{2DCC6909-5D99-41A0-9432-6C2C2BA8027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3" name="TextBox 73">
          <a:extLst>
            <a:ext uri="{FF2B5EF4-FFF2-40B4-BE49-F238E27FC236}">
              <a16:creationId xmlns="" xmlns:a16="http://schemas.microsoft.com/office/drawing/2014/main" id="{D231FD52-D7B7-4FD6-A22F-A1AA83E3BF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4" name="TextBox 73">
          <a:extLst>
            <a:ext uri="{FF2B5EF4-FFF2-40B4-BE49-F238E27FC236}">
              <a16:creationId xmlns="" xmlns:a16="http://schemas.microsoft.com/office/drawing/2014/main" id="{A0A7302D-3707-4B9C-BCF3-4C907AC589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295" name="TextBox 73">
          <a:extLst>
            <a:ext uri="{FF2B5EF4-FFF2-40B4-BE49-F238E27FC236}">
              <a16:creationId xmlns="" xmlns:a16="http://schemas.microsoft.com/office/drawing/2014/main" id="{1BF1CB92-7D17-4982-81AC-5A08B55D3AE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296" name="TextBox 73">
          <a:extLst>
            <a:ext uri="{FF2B5EF4-FFF2-40B4-BE49-F238E27FC236}">
              <a16:creationId xmlns="" xmlns:a16="http://schemas.microsoft.com/office/drawing/2014/main" id="{5FE70195-AE69-4805-AF0B-86605561E39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297" name="TextBox 73">
          <a:extLst>
            <a:ext uri="{FF2B5EF4-FFF2-40B4-BE49-F238E27FC236}">
              <a16:creationId xmlns="" xmlns:a16="http://schemas.microsoft.com/office/drawing/2014/main" id="{52D622E5-76CD-432F-9418-89591BF838B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298" name="TextBox 73">
          <a:extLst>
            <a:ext uri="{FF2B5EF4-FFF2-40B4-BE49-F238E27FC236}">
              <a16:creationId xmlns="" xmlns:a16="http://schemas.microsoft.com/office/drawing/2014/main" id="{59ECDE08-B5C0-43E1-ABD6-089A040469F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299" name="TextBox 73">
          <a:extLst>
            <a:ext uri="{FF2B5EF4-FFF2-40B4-BE49-F238E27FC236}">
              <a16:creationId xmlns="" xmlns:a16="http://schemas.microsoft.com/office/drawing/2014/main" id="{0BBBF2AF-6594-4F75-A079-D074BA9C3EC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0" name="TextBox 73">
          <a:extLst>
            <a:ext uri="{FF2B5EF4-FFF2-40B4-BE49-F238E27FC236}">
              <a16:creationId xmlns="" xmlns:a16="http://schemas.microsoft.com/office/drawing/2014/main" id="{0761D697-3FA8-4B20-ACFE-912857BB0A0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1" name="TextBox 73">
          <a:extLst>
            <a:ext uri="{FF2B5EF4-FFF2-40B4-BE49-F238E27FC236}">
              <a16:creationId xmlns="" xmlns:a16="http://schemas.microsoft.com/office/drawing/2014/main" id="{B4693266-4E2B-4AD3-AC47-4D96AE6A0E8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2" name="TextBox 73">
          <a:extLst>
            <a:ext uri="{FF2B5EF4-FFF2-40B4-BE49-F238E27FC236}">
              <a16:creationId xmlns="" xmlns:a16="http://schemas.microsoft.com/office/drawing/2014/main" id="{A12E9B47-A839-4348-B4D0-18A0CE0DFC2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3" name="TextBox 73">
          <a:extLst>
            <a:ext uri="{FF2B5EF4-FFF2-40B4-BE49-F238E27FC236}">
              <a16:creationId xmlns="" xmlns:a16="http://schemas.microsoft.com/office/drawing/2014/main" id="{F9F8774B-84C3-4269-A664-6E36B8163A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4" name="TextBox 73">
          <a:extLst>
            <a:ext uri="{FF2B5EF4-FFF2-40B4-BE49-F238E27FC236}">
              <a16:creationId xmlns="" xmlns:a16="http://schemas.microsoft.com/office/drawing/2014/main" id="{6F7D9743-BAFB-492B-8AC2-5BBBB24AE4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5" name="TextBox 73">
          <a:extLst>
            <a:ext uri="{FF2B5EF4-FFF2-40B4-BE49-F238E27FC236}">
              <a16:creationId xmlns="" xmlns:a16="http://schemas.microsoft.com/office/drawing/2014/main" id="{6FF3B9B4-6A0D-4D2D-B6E8-E1B3BF32DAE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6" name="TextBox 73">
          <a:extLst>
            <a:ext uri="{FF2B5EF4-FFF2-40B4-BE49-F238E27FC236}">
              <a16:creationId xmlns="" xmlns:a16="http://schemas.microsoft.com/office/drawing/2014/main" id="{3C1CE70B-D314-481B-9087-9E1C9C29E34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7" name="TextBox 73">
          <a:extLst>
            <a:ext uri="{FF2B5EF4-FFF2-40B4-BE49-F238E27FC236}">
              <a16:creationId xmlns="" xmlns:a16="http://schemas.microsoft.com/office/drawing/2014/main" id="{06C7B59F-2064-43BD-A673-2554623EABB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8" name="TextBox 73">
          <a:extLst>
            <a:ext uri="{FF2B5EF4-FFF2-40B4-BE49-F238E27FC236}">
              <a16:creationId xmlns="" xmlns:a16="http://schemas.microsoft.com/office/drawing/2014/main" id="{E75A1252-7494-45F7-B8DC-F67BB62DE36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09" name="TextBox 73">
          <a:extLst>
            <a:ext uri="{FF2B5EF4-FFF2-40B4-BE49-F238E27FC236}">
              <a16:creationId xmlns="" xmlns:a16="http://schemas.microsoft.com/office/drawing/2014/main" id="{8FE102C8-BE48-4ED5-978D-CC65426A15E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0" name="TextBox 73">
          <a:extLst>
            <a:ext uri="{FF2B5EF4-FFF2-40B4-BE49-F238E27FC236}">
              <a16:creationId xmlns="" xmlns:a16="http://schemas.microsoft.com/office/drawing/2014/main" id="{0C7CB5F7-3C09-4300-B650-BEF7773E4FB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1" name="TextBox 73">
          <a:extLst>
            <a:ext uri="{FF2B5EF4-FFF2-40B4-BE49-F238E27FC236}">
              <a16:creationId xmlns="" xmlns:a16="http://schemas.microsoft.com/office/drawing/2014/main" id="{615C038E-8EE4-4B38-B883-19D504C217E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2" name="TextBox 73">
          <a:extLst>
            <a:ext uri="{FF2B5EF4-FFF2-40B4-BE49-F238E27FC236}">
              <a16:creationId xmlns="" xmlns:a16="http://schemas.microsoft.com/office/drawing/2014/main" id="{A4CBF373-94C4-496D-BEA1-633D4A0828B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3" name="TextBox 73">
          <a:extLst>
            <a:ext uri="{FF2B5EF4-FFF2-40B4-BE49-F238E27FC236}">
              <a16:creationId xmlns="" xmlns:a16="http://schemas.microsoft.com/office/drawing/2014/main" id="{A0A4CCE6-3371-4531-9931-6B4AECE50B4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4" name="TextBox 73">
          <a:extLst>
            <a:ext uri="{FF2B5EF4-FFF2-40B4-BE49-F238E27FC236}">
              <a16:creationId xmlns="" xmlns:a16="http://schemas.microsoft.com/office/drawing/2014/main" id="{A85B5AFC-E1B7-4028-8902-8487B1ABEBA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5" name="TextBox 73">
          <a:extLst>
            <a:ext uri="{FF2B5EF4-FFF2-40B4-BE49-F238E27FC236}">
              <a16:creationId xmlns="" xmlns:a16="http://schemas.microsoft.com/office/drawing/2014/main" id="{274B4026-6639-49BF-A325-D7093A23A50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6" name="TextBox 73">
          <a:extLst>
            <a:ext uri="{FF2B5EF4-FFF2-40B4-BE49-F238E27FC236}">
              <a16:creationId xmlns="" xmlns:a16="http://schemas.microsoft.com/office/drawing/2014/main" id="{C448B740-03A4-4194-918C-15200B7C20B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7" name="TextBox 73">
          <a:extLst>
            <a:ext uri="{FF2B5EF4-FFF2-40B4-BE49-F238E27FC236}">
              <a16:creationId xmlns="" xmlns:a16="http://schemas.microsoft.com/office/drawing/2014/main" id="{2EC945C3-02F4-49AD-8D6F-2C4595168EF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8" name="TextBox 73">
          <a:extLst>
            <a:ext uri="{FF2B5EF4-FFF2-40B4-BE49-F238E27FC236}">
              <a16:creationId xmlns="" xmlns:a16="http://schemas.microsoft.com/office/drawing/2014/main" id="{6F66A454-39C0-481C-9DD6-462474FC517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19" name="TextBox 73">
          <a:extLst>
            <a:ext uri="{FF2B5EF4-FFF2-40B4-BE49-F238E27FC236}">
              <a16:creationId xmlns="" xmlns:a16="http://schemas.microsoft.com/office/drawing/2014/main" id="{605AC99E-40B4-4F2A-83BD-7CDFC117BB7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0" name="TextBox 73">
          <a:extLst>
            <a:ext uri="{FF2B5EF4-FFF2-40B4-BE49-F238E27FC236}">
              <a16:creationId xmlns="" xmlns:a16="http://schemas.microsoft.com/office/drawing/2014/main" id="{EA5C0273-C4BE-4F05-BA10-0C4A058DDCA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1" name="TextBox 73">
          <a:extLst>
            <a:ext uri="{FF2B5EF4-FFF2-40B4-BE49-F238E27FC236}">
              <a16:creationId xmlns="" xmlns:a16="http://schemas.microsoft.com/office/drawing/2014/main" id="{1530E1AF-E97D-4D33-8270-D84BC4BB038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2" name="TextBox 73">
          <a:extLst>
            <a:ext uri="{FF2B5EF4-FFF2-40B4-BE49-F238E27FC236}">
              <a16:creationId xmlns="" xmlns:a16="http://schemas.microsoft.com/office/drawing/2014/main" id="{D327FB50-97D8-4903-8BD5-52AE2A58FF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3" name="TextBox 73">
          <a:extLst>
            <a:ext uri="{FF2B5EF4-FFF2-40B4-BE49-F238E27FC236}">
              <a16:creationId xmlns="" xmlns:a16="http://schemas.microsoft.com/office/drawing/2014/main" id="{F04EA0AA-D252-4E66-B065-21AC88AEDAD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4" name="TextBox 73">
          <a:extLst>
            <a:ext uri="{FF2B5EF4-FFF2-40B4-BE49-F238E27FC236}">
              <a16:creationId xmlns="" xmlns:a16="http://schemas.microsoft.com/office/drawing/2014/main" id="{5ECC5541-0770-4984-BB8D-FAFB7014BA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5" name="TextBox 73">
          <a:extLst>
            <a:ext uri="{FF2B5EF4-FFF2-40B4-BE49-F238E27FC236}">
              <a16:creationId xmlns="" xmlns:a16="http://schemas.microsoft.com/office/drawing/2014/main" id="{CB1361B9-E99F-44BD-BA31-EFDE0FCB01A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6" name="TextBox 73">
          <a:extLst>
            <a:ext uri="{FF2B5EF4-FFF2-40B4-BE49-F238E27FC236}">
              <a16:creationId xmlns="" xmlns:a16="http://schemas.microsoft.com/office/drawing/2014/main" id="{AC589825-7843-4863-850C-3BD5E01911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7" name="TextBox 73">
          <a:extLst>
            <a:ext uri="{FF2B5EF4-FFF2-40B4-BE49-F238E27FC236}">
              <a16:creationId xmlns="" xmlns:a16="http://schemas.microsoft.com/office/drawing/2014/main" id="{483F7BFC-A5A2-440B-83E3-52ACF2E08B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8" name="TextBox 73">
          <a:extLst>
            <a:ext uri="{FF2B5EF4-FFF2-40B4-BE49-F238E27FC236}">
              <a16:creationId xmlns="" xmlns:a16="http://schemas.microsoft.com/office/drawing/2014/main" id="{5046B1CA-E3DB-42B9-AF81-1A10DD222BE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29" name="TextBox 73">
          <a:extLst>
            <a:ext uri="{FF2B5EF4-FFF2-40B4-BE49-F238E27FC236}">
              <a16:creationId xmlns="" xmlns:a16="http://schemas.microsoft.com/office/drawing/2014/main" id="{A0776410-244B-4C0D-94A3-FE269C2C6E9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0" name="TextBox 73">
          <a:extLst>
            <a:ext uri="{FF2B5EF4-FFF2-40B4-BE49-F238E27FC236}">
              <a16:creationId xmlns="" xmlns:a16="http://schemas.microsoft.com/office/drawing/2014/main" id="{E595D775-20CF-467E-BCDA-8688B34FDF6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1" name="TextBox 73">
          <a:extLst>
            <a:ext uri="{FF2B5EF4-FFF2-40B4-BE49-F238E27FC236}">
              <a16:creationId xmlns="" xmlns:a16="http://schemas.microsoft.com/office/drawing/2014/main" id="{ED66CC2B-2654-42E5-B9EF-EE6BEB8B7D8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2" name="TextBox 73">
          <a:extLst>
            <a:ext uri="{FF2B5EF4-FFF2-40B4-BE49-F238E27FC236}">
              <a16:creationId xmlns="" xmlns:a16="http://schemas.microsoft.com/office/drawing/2014/main" id="{D9E8DEE1-6DFF-481F-A8BF-5B8B1C2F2C2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3" name="TextBox 73">
          <a:extLst>
            <a:ext uri="{FF2B5EF4-FFF2-40B4-BE49-F238E27FC236}">
              <a16:creationId xmlns="" xmlns:a16="http://schemas.microsoft.com/office/drawing/2014/main" id="{179C6B4A-B26E-47F8-8395-9087BDF6AE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4" name="TextBox 73">
          <a:extLst>
            <a:ext uri="{FF2B5EF4-FFF2-40B4-BE49-F238E27FC236}">
              <a16:creationId xmlns="" xmlns:a16="http://schemas.microsoft.com/office/drawing/2014/main" id="{4AAA7D16-E096-4EF7-9BA6-4C51EF6ED54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5" name="TextBox 73">
          <a:extLst>
            <a:ext uri="{FF2B5EF4-FFF2-40B4-BE49-F238E27FC236}">
              <a16:creationId xmlns="" xmlns:a16="http://schemas.microsoft.com/office/drawing/2014/main" id="{24B4C98B-C1D2-40D4-AD42-E884F626071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6" name="TextBox 73">
          <a:extLst>
            <a:ext uri="{FF2B5EF4-FFF2-40B4-BE49-F238E27FC236}">
              <a16:creationId xmlns="" xmlns:a16="http://schemas.microsoft.com/office/drawing/2014/main" id="{6D8AA970-47F5-4A2D-8172-99754421F0D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7" name="TextBox 73">
          <a:extLst>
            <a:ext uri="{FF2B5EF4-FFF2-40B4-BE49-F238E27FC236}">
              <a16:creationId xmlns="" xmlns:a16="http://schemas.microsoft.com/office/drawing/2014/main" id="{7CF37E7F-9BD3-409F-A3EA-2031B59BC9F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8" name="TextBox 73">
          <a:extLst>
            <a:ext uri="{FF2B5EF4-FFF2-40B4-BE49-F238E27FC236}">
              <a16:creationId xmlns="" xmlns:a16="http://schemas.microsoft.com/office/drawing/2014/main" id="{804AFEC4-CCEE-403A-8DD5-23B483D8E15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39" name="TextBox 73">
          <a:extLst>
            <a:ext uri="{FF2B5EF4-FFF2-40B4-BE49-F238E27FC236}">
              <a16:creationId xmlns="" xmlns:a16="http://schemas.microsoft.com/office/drawing/2014/main" id="{AB1B667E-8289-463D-8AF5-34CD59CED1C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0" name="TextBox 73">
          <a:extLst>
            <a:ext uri="{FF2B5EF4-FFF2-40B4-BE49-F238E27FC236}">
              <a16:creationId xmlns="" xmlns:a16="http://schemas.microsoft.com/office/drawing/2014/main" id="{65D50B05-8C1C-4FEC-90BC-A0C7184AC93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1" name="TextBox 73">
          <a:extLst>
            <a:ext uri="{FF2B5EF4-FFF2-40B4-BE49-F238E27FC236}">
              <a16:creationId xmlns="" xmlns:a16="http://schemas.microsoft.com/office/drawing/2014/main" id="{3D4BA180-FA04-4241-B259-1636041D80A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2" name="TextBox 73">
          <a:extLst>
            <a:ext uri="{FF2B5EF4-FFF2-40B4-BE49-F238E27FC236}">
              <a16:creationId xmlns="" xmlns:a16="http://schemas.microsoft.com/office/drawing/2014/main" id="{A075D99C-5F0E-4281-925A-EBF3F751AC3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3" name="TextBox 73">
          <a:extLst>
            <a:ext uri="{FF2B5EF4-FFF2-40B4-BE49-F238E27FC236}">
              <a16:creationId xmlns="" xmlns:a16="http://schemas.microsoft.com/office/drawing/2014/main" id="{C2368534-5325-46B4-BCBF-AACA898512C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4" name="TextBox 73">
          <a:extLst>
            <a:ext uri="{FF2B5EF4-FFF2-40B4-BE49-F238E27FC236}">
              <a16:creationId xmlns="" xmlns:a16="http://schemas.microsoft.com/office/drawing/2014/main" id="{EBA2ED3C-0107-40B4-9D8B-89FDCD926F9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5" name="TextBox 73">
          <a:extLst>
            <a:ext uri="{FF2B5EF4-FFF2-40B4-BE49-F238E27FC236}">
              <a16:creationId xmlns="" xmlns:a16="http://schemas.microsoft.com/office/drawing/2014/main" id="{A1E6078B-EC93-4ABA-8157-47B220964AC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6" name="TextBox 73">
          <a:extLst>
            <a:ext uri="{FF2B5EF4-FFF2-40B4-BE49-F238E27FC236}">
              <a16:creationId xmlns="" xmlns:a16="http://schemas.microsoft.com/office/drawing/2014/main" id="{C12DB19B-5D9A-471D-A509-FBF3A6719DF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7" name="TextBox 73">
          <a:extLst>
            <a:ext uri="{FF2B5EF4-FFF2-40B4-BE49-F238E27FC236}">
              <a16:creationId xmlns="" xmlns:a16="http://schemas.microsoft.com/office/drawing/2014/main" id="{2470BBAA-6F42-4029-A701-71D39934C5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8" name="TextBox 73">
          <a:extLst>
            <a:ext uri="{FF2B5EF4-FFF2-40B4-BE49-F238E27FC236}">
              <a16:creationId xmlns="" xmlns:a16="http://schemas.microsoft.com/office/drawing/2014/main" id="{D72FC77E-DC4C-4929-9E41-75ED38E16EE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49" name="TextBox 73">
          <a:extLst>
            <a:ext uri="{FF2B5EF4-FFF2-40B4-BE49-F238E27FC236}">
              <a16:creationId xmlns="" xmlns:a16="http://schemas.microsoft.com/office/drawing/2014/main" id="{98EA1B73-A74F-4C3B-A940-EA25E4CE46B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0" name="TextBox 73">
          <a:extLst>
            <a:ext uri="{FF2B5EF4-FFF2-40B4-BE49-F238E27FC236}">
              <a16:creationId xmlns="" xmlns:a16="http://schemas.microsoft.com/office/drawing/2014/main" id="{1B94FFF5-21BF-47E0-B97B-A56E00D2D4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1" name="TextBox 73">
          <a:extLst>
            <a:ext uri="{FF2B5EF4-FFF2-40B4-BE49-F238E27FC236}">
              <a16:creationId xmlns="" xmlns:a16="http://schemas.microsoft.com/office/drawing/2014/main" id="{A184336E-91A5-4978-9445-9E3527551B3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2" name="TextBox 73">
          <a:extLst>
            <a:ext uri="{FF2B5EF4-FFF2-40B4-BE49-F238E27FC236}">
              <a16:creationId xmlns="" xmlns:a16="http://schemas.microsoft.com/office/drawing/2014/main" id="{FA633EE9-8CA1-4066-9D3C-AA1499BB992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3" name="TextBox 73">
          <a:extLst>
            <a:ext uri="{FF2B5EF4-FFF2-40B4-BE49-F238E27FC236}">
              <a16:creationId xmlns="" xmlns:a16="http://schemas.microsoft.com/office/drawing/2014/main" id="{72219164-526A-46FA-B7B3-3475C2B94C7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4" name="TextBox 73">
          <a:extLst>
            <a:ext uri="{FF2B5EF4-FFF2-40B4-BE49-F238E27FC236}">
              <a16:creationId xmlns="" xmlns:a16="http://schemas.microsoft.com/office/drawing/2014/main" id="{1AAE8045-1FD7-453B-A43E-6B2CB19F33B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5" name="TextBox 73">
          <a:extLst>
            <a:ext uri="{FF2B5EF4-FFF2-40B4-BE49-F238E27FC236}">
              <a16:creationId xmlns="" xmlns:a16="http://schemas.microsoft.com/office/drawing/2014/main" id="{6993E1F0-55AD-46BD-A10D-70CA0D86BED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6" name="TextBox 73">
          <a:extLst>
            <a:ext uri="{FF2B5EF4-FFF2-40B4-BE49-F238E27FC236}">
              <a16:creationId xmlns="" xmlns:a16="http://schemas.microsoft.com/office/drawing/2014/main" id="{B2B3EEC7-45F7-4846-94BA-D6123131165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7" name="TextBox 73">
          <a:extLst>
            <a:ext uri="{FF2B5EF4-FFF2-40B4-BE49-F238E27FC236}">
              <a16:creationId xmlns="" xmlns:a16="http://schemas.microsoft.com/office/drawing/2014/main" id="{002AA9E9-2C25-4BEE-8018-0E367278F1E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8" name="TextBox 73">
          <a:extLst>
            <a:ext uri="{FF2B5EF4-FFF2-40B4-BE49-F238E27FC236}">
              <a16:creationId xmlns="" xmlns:a16="http://schemas.microsoft.com/office/drawing/2014/main" id="{BEACA6B7-8024-487E-8E8D-C1B23508A8D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59" name="TextBox 73">
          <a:extLst>
            <a:ext uri="{FF2B5EF4-FFF2-40B4-BE49-F238E27FC236}">
              <a16:creationId xmlns="" xmlns:a16="http://schemas.microsoft.com/office/drawing/2014/main" id="{916A58D2-1BC2-4180-BC44-07D508E8E98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0" name="TextBox 73">
          <a:extLst>
            <a:ext uri="{FF2B5EF4-FFF2-40B4-BE49-F238E27FC236}">
              <a16:creationId xmlns="" xmlns:a16="http://schemas.microsoft.com/office/drawing/2014/main" id="{4B0FE10F-6A58-4656-BB7A-161EF20195A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1" name="TextBox 73">
          <a:extLst>
            <a:ext uri="{FF2B5EF4-FFF2-40B4-BE49-F238E27FC236}">
              <a16:creationId xmlns="" xmlns:a16="http://schemas.microsoft.com/office/drawing/2014/main" id="{27810783-2E23-4DC7-BA95-3574A8C1EF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2" name="TextBox 73">
          <a:extLst>
            <a:ext uri="{FF2B5EF4-FFF2-40B4-BE49-F238E27FC236}">
              <a16:creationId xmlns="" xmlns:a16="http://schemas.microsoft.com/office/drawing/2014/main" id="{A864E58E-FA95-41DD-84AA-007F20A0FCE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3" name="TextBox 73">
          <a:extLst>
            <a:ext uri="{FF2B5EF4-FFF2-40B4-BE49-F238E27FC236}">
              <a16:creationId xmlns="" xmlns:a16="http://schemas.microsoft.com/office/drawing/2014/main" id="{E98D9432-17B6-4571-A86F-13ACD5D2B8D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4" name="TextBox 73">
          <a:extLst>
            <a:ext uri="{FF2B5EF4-FFF2-40B4-BE49-F238E27FC236}">
              <a16:creationId xmlns="" xmlns:a16="http://schemas.microsoft.com/office/drawing/2014/main" id="{03493305-ADCF-42AA-9834-28032D8023E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5" name="TextBox 73">
          <a:extLst>
            <a:ext uri="{FF2B5EF4-FFF2-40B4-BE49-F238E27FC236}">
              <a16:creationId xmlns="" xmlns:a16="http://schemas.microsoft.com/office/drawing/2014/main" id="{0D1D9B21-5456-4A25-891A-7979F78218A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6" name="TextBox 73">
          <a:extLst>
            <a:ext uri="{FF2B5EF4-FFF2-40B4-BE49-F238E27FC236}">
              <a16:creationId xmlns="" xmlns:a16="http://schemas.microsoft.com/office/drawing/2014/main" id="{B438BD58-96DE-4219-A7B2-37AA98402E0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7" name="TextBox 73">
          <a:extLst>
            <a:ext uri="{FF2B5EF4-FFF2-40B4-BE49-F238E27FC236}">
              <a16:creationId xmlns="" xmlns:a16="http://schemas.microsoft.com/office/drawing/2014/main" id="{645071E2-7EB7-49B2-9322-61D29710CD5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8" name="TextBox 73">
          <a:extLst>
            <a:ext uri="{FF2B5EF4-FFF2-40B4-BE49-F238E27FC236}">
              <a16:creationId xmlns="" xmlns:a16="http://schemas.microsoft.com/office/drawing/2014/main" id="{DED90751-19C9-46E8-8D20-5E52B349241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69" name="TextBox 73">
          <a:extLst>
            <a:ext uri="{FF2B5EF4-FFF2-40B4-BE49-F238E27FC236}">
              <a16:creationId xmlns="" xmlns:a16="http://schemas.microsoft.com/office/drawing/2014/main" id="{60ED2C04-9C2B-4071-B5F8-750C3EC3ED6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0" name="TextBox 73">
          <a:extLst>
            <a:ext uri="{FF2B5EF4-FFF2-40B4-BE49-F238E27FC236}">
              <a16:creationId xmlns="" xmlns:a16="http://schemas.microsoft.com/office/drawing/2014/main" id="{628636FD-5EEB-425A-844F-13E01C8082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1" name="TextBox 73">
          <a:extLst>
            <a:ext uri="{FF2B5EF4-FFF2-40B4-BE49-F238E27FC236}">
              <a16:creationId xmlns="" xmlns:a16="http://schemas.microsoft.com/office/drawing/2014/main" id="{B9FD975F-C0CE-44FF-87EA-625637879D5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2" name="TextBox 73">
          <a:extLst>
            <a:ext uri="{FF2B5EF4-FFF2-40B4-BE49-F238E27FC236}">
              <a16:creationId xmlns="" xmlns:a16="http://schemas.microsoft.com/office/drawing/2014/main" id="{179FEB9A-0A9E-45BA-A0B2-F6CC311A0D1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3" name="TextBox 73">
          <a:extLst>
            <a:ext uri="{FF2B5EF4-FFF2-40B4-BE49-F238E27FC236}">
              <a16:creationId xmlns="" xmlns:a16="http://schemas.microsoft.com/office/drawing/2014/main" id="{040FBB75-25C2-486F-B84C-460ECB20C95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4" name="TextBox 73">
          <a:extLst>
            <a:ext uri="{FF2B5EF4-FFF2-40B4-BE49-F238E27FC236}">
              <a16:creationId xmlns="" xmlns:a16="http://schemas.microsoft.com/office/drawing/2014/main" id="{28038930-04AD-4302-A44A-E22E36ACA56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5" name="TextBox 73">
          <a:extLst>
            <a:ext uri="{FF2B5EF4-FFF2-40B4-BE49-F238E27FC236}">
              <a16:creationId xmlns="" xmlns:a16="http://schemas.microsoft.com/office/drawing/2014/main" id="{466B420A-A5AB-4E47-B10D-36C11B63E1D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6" name="TextBox 73">
          <a:extLst>
            <a:ext uri="{FF2B5EF4-FFF2-40B4-BE49-F238E27FC236}">
              <a16:creationId xmlns="" xmlns:a16="http://schemas.microsoft.com/office/drawing/2014/main" id="{7C4B4909-C7F8-435D-852F-37C0908B69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7" name="TextBox 73">
          <a:extLst>
            <a:ext uri="{FF2B5EF4-FFF2-40B4-BE49-F238E27FC236}">
              <a16:creationId xmlns="" xmlns:a16="http://schemas.microsoft.com/office/drawing/2014/main" id="{B885F1F7-DDC1-4E9D-831E-4EAAF5F0A9D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8" name="TextBox 73">
          <a:extLst>
            <a:ext uri="{FF2B5EF4-FFF2-40B4-BE49-F238E27FC236}">
              <a16:creationId xmlns="" xmlns:a16="http://schemas.microsoft.com/office/drawing/2014/main" id="{912C1724-C960-4E87-9AC4-1C995646BA8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79" name="TextBox 73">
          <a:extLst>
            <a:ext uri="{FF2B5EF4-FFF2-40B4-BE49-F238E27FC236}">
              <a16:creationId xmlns="" xmlns:a16="http://schemas.microsoft.com/office/drawing/2014/main" id="{8466D9D7-E74E-4409-A7FD-7A97C195ED7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0" name="TextBox 73">
          <a:extLst>
            <a:ext uri="{FF2B5EF4-FFF2-40B4-BE49-F238E27FC236}">
              <a16:creationId xmlns="" xmlns:a16="http://schemas.microsoft.com/office/drawing/2014/main" id="{73672331-99DD-4288-8888-49627A66C6F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1" name="TextBox 73">
          <a:extLst>
            <a:ext uri="{FF2B5EF4-FFF2-40B4-BE49-F238E27FC236}">
              <a16:creationId xmlns="" xmlns:a16="http://schemas.microsoft.com/office/drawing/2014/main" id="{A709E839-C73F-4A0E-90F5-B59AF264273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2" name="TextBox 73">
          <a:extLst>
            <a:ext uri="{FF2B5EF4-FFF2-40B4-BE49-F238E27FC236}">
              <a16:creationId xmlns="" xmlns:a16="http://schemas.microsoft.com/office/drawing/2014/main" id="{D0E475D5-7630-4894-B12C-0BC2B20382E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3" name="TextBox 73">
          <a:extLst>
            <a:ext uri="{FF2B5EF4-FFF2-40B4-BE49-F238E27FC236}">
              <a16:creationId xmlns="" xmlns:a16="http://schemas.microsoft.com/office/drawing/2014/main" id="{DE4700C2-DCB3-4BA8-AB38-F326EFEF435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4" name="TextBox 73">
          <a:extLst>
            <a:ext uri="{FF2B5EF4-FFF2-40B4-BE49-F238E27FC236}">
              <a16:creationId xmlns="" xmlns:a16="http://schemas.microsoft.com/office/drawing/2014/main" id="{7D148FED-3FAA-42D3-AF67-C320C67BDAD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5" name="TextBox 73">
          <a:extLst>
            <a:ext uri="{FF2B5EF4-FFF2-40B4-BE49-F238E27FC236}">
              <a16:creationId xmlns="" xmlns:a16="http://schemas.microsoft.com/office/drawing/2014/main" id="{ED54B4C2-06F3-4192-990B-153C928E0A1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6" name="TextBox 73">
          <a:extLst>
            <a:ext uri="{FF2B5EF4-FFF2-40B4-BE49-F238E27FC236}">
              <a16:creationId xmlns="" xmlns:a16="http://schemas.microsoft.com/office/drawing/2014/main" id="{FC4BF072-379B-4E64-81E5-923263869C6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7" name="TextBox 73">
          <a:extLst>
            <a:ext uri="{FF2B5EF4-FFF2-40B4-BE49-F238E27FC236}">
              <a16:creationId xmlns="" xmlns:a16="http://schemas.microsoft.com/office/drawing/2014/main" id="{277731FC-9B79-45D4-B3CD-AA0CD99855E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8" name="TextBox 73">
          <a:extLst>
            <a:ext uri="{FF2B5EF4-FFF2-40B4-BE49-F238E27FC236}">
              <a16:creationId xmlns="" xmlns:a16="http://schemas.microsoft.com/office/drawing/2014/main" id="{D77D5A33-F03A-4E8A-9E5E-E64F414B6AD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89" name="TextBox 73">
          <a:extLst>
            <a:ext uri="{FF2B5EF4-FFF2-40B4-BE49-F238E27FC236}">
              <a16:creationId xmlns="" xmlns:a16="http://schemas.microsoft.com/office/drawing/2014/main" id="{9B11E11B-DD09-4720-BC09-749E2275477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0" name="TextBox 73">
          <a:extLst>
            <a:ext uri="{FF2B5EF4-FFF2-40B4-BE49-F238E27FC236}">
              <a16:creationId xmlns="" xmlns:a16="http://schemas.microsoft.com/office/drawing/2014/main" id="{D918C39D-54EF-4EDE-A3F8-6F3EB9E62B1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1" name="TextBox 73">
          <a:extLst>
            <a:ext uri="{FF2B5EF4-FFF2-40B4-BE49-F238E27FC236}">
              <a16:creationId xmlns="" xmlns:a16="http://schemas.microsoft.com/office/drawing/2014/main" id="{CA19F481-1A08-4E9B-B1DF-B1899E2E514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2" name="TextBox 73">
          <a:extLst>
            <a:ext uri="{FF2B5EF4-FFF2-40B4-BE49-F238E27FC236}">
              <a16:creationId xmlns="" xmlns:a16="http://schemas.microsoft.com/office/drawing/2014/main" id="{938E1CA6-AEC8-45D4-9BF2-80E6E434895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3" name="TextBox 73">
          <a:extLst>
            <a:ext uri="{FF2B5EF4-FFF2-40B4-BE49-F238E27FC236}">
              <a16:creationId xmlns="" xmlns:a16="http://schemas.microsoft.com/office/drawing/2014/main" id="{B7BC08EE-A73E-408A-A536-1D24897EA36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4" name="TextBox 73">
          <a:extLst>
            <a:ext uri="{FF2B5EF4-FFF2-40B4-BE49-F238E27FC236}">
              <a16:creationId xmlns="" xmlns:a16="http://schemas.microsoft.com/office/drawing/2014/main" id="{DE168E8B-7858-487C-A766-B1023F4C4E3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5" name="TextBox 73">
          <a:extLst>
            <a:ext uri="{FF2B5EF4-FFF2-40B4-BE49-F238E27FC236}">
              <a16:creationId xmlns="" xmlns:a16="http://schemas.microsoft.com/office/drawing/2014/main" id="{B315E4CC-BEBB-4858-8703-E121A05D047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6" name="TextBox 73">
          <a:extLst>
            <a:ext uri="{FF2B5EF4-FFF2-40B4-BE49-F238E27FC236}">
              <a16:creationId xmlns="" xmlns:a16="http://schemas.microsoft.com/office/drawing/2014/main" id="{58045AEE-F542-4D33-9DEF-2E5EEFF6CA9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7" name="TextBox 73">
          <a:extLst>
            <a:ext uri="{FF2B5EF4-FFF2-40B4-BE49-F238E27FC236}">
              <a16:creationId xmlns="" xmlns:a16="http://schemas.microsoft.com/office/drawing/2014/main" id="{639112F5-5D14-45C2-B19A-61C74A1E1C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8" name="TextBox 73">
          <a:extLst>
            <a:ext uri="{FF2B5EF4-FFF2-40B4-BE49-F238E27FC236}">
              <a16:creationId xmlns="" xmlns:a16="http://schemas.microsoft.com/office/drawing/2014/main" id="{5322A63C-4909-4496-A2F0-CDE4C1B7F17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399" name="TextBox 73">
          <a:extLst>
            <a:ext uri="{FF2B5EF4-FFF2-40B4-BE49-F238E27FC236}">
              <a16:creationId xmlns="" xmlns:a16="http://schemas.microsoft.com/office/drawing/2014/main" id="{228A43AB-A64A-43E1-BED3-D800CF7BE3C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0" name="TextBox 73">
          <a:extLst>
            <a:ext uri="{FF2B5EF4-FFF2-40B4-BE49-F238E27FC236}">
              <a16:creationId xmlns="" xmlns:a16="http://schemas.microsoft.com/office/drawing/2014/main" id="{7B68B7F9-A39D-4138-AE8D-4E2C12FC4F9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1" name="TextBox 73">
          <a:extLst>
            <a:ext uri="{FF2B5EF4-FFF2-40B4-BE49-F238E27FC236}">
              <a16:creationId xmlns="" xmlns:a16="http://schemas.microsoft.com/office/drawing/2014/main" id="{5EAD3BCF-C71D-41B0-8727-4E7010DFB4D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2" name="TextBox 73">
          <a:extLst>
            <a:ext uri="{FF2B5EF4-FFF2-40B4-BE49-F238E27FC236}">
              <a16:creationId xmlns="" xmlns:a16="http://schemas.microsoft.com/office/drawing/2014/main" id="{708D4E77-C44F-4A14-8626-B21157B8F94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3" name="TextBox 73">
          <a:extLst>
            <a:ext uri="{FF2B5EF4-FFF2-40B4-BE49-F238E27FC236}">
              <a16:creationId xmlns="" xmlns:a16="http://schemas.microsoft.com/office/drawing/2014/main" id="{C8F75861-1B18-4AAB-9BE6-555CC38CFF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4" name="TextBox 73">
          <a:extLst>
            <a:ext uri="{FF2B5EF4-FFF2-40B4-BE49-F238E27FC236}">
              <a16:creationId xmlns="" xmlns:a16="http://schemas.microsoft.com/office/drawing/2014/main" id="{F4D94E08-4AE8-43E0-BDA9-FC1A88CC3EC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5" name="TextBox 73">
          <a:extLst>
            <a:ext uri="{FF2B5EF4-FFF2-40B4-BE49-F238E27FC236}">
              <a16:creationId xmlns="" xmlns:a16="http://schemas.microsoft.com/office/drawing/2014/main" id="{65BC9C14-1190-4E6B-89B5-7988099A01B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6" name="TextBox 73">
          <a:extLst>
            <a:ext uri="{FF2B5EF4-FFF2-40B4-BE49-F238E27FC236}">
              <a16:creationId xmlns="" xmlns:a16="http://schemas.microsoft.com/office/drawing/2014/main" id="{F137A925-D80A-4A2B-8A0D-28D8FCFCF4A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7" name="TextBox 73">
          <a:extLst>
            <a:ext uri="{FF2B5EF4-FFF2-40B4-BE49-F238E27FC236}">
              <a16:creationId xmlns="" xmlns:a16="http://schemas.microsoft.com/office/drawing/2014/main" id="{B4898F3E-F68C-4632-BB05-B1B75731863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8" name="TextBox 73">
          <a:extLst>
            <a:ext uri="{FF2B5EF4-FFF2-40B4-BE49-F238E27FC236}">
              <a16:creationId xmlns="" xmlns:a16="http://schemas.microsoft.com/office/drawing/2014/main" id="{FB1E0711-905F-4669-96B6-09BECBD822A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09" name="TextBox 73">
          <a:extLst>
            <a:ext uri="{FF2B5EF4-FFF2-40B4-BE49-F238E27FC236}">
              <a16:creationId xmlns="" xmlns:a16="http://schemas.microsoft.com/office/drawing/2014/main" id="{A58BF540-F71B-460B-A881-7AFBD7D1D21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0" name="TextBox 73">
          <a:extLst>
            <a:ext uri="{FF2B5EF4-FFF2-40B4-BE49-F238E27FC236}">
              <a16:creationId xmlns="" xmlns:a16="http://schemas.microsoft.com/office/drawing/2014/main" id="{3AF04B6F-05B2-4A36-AFC8-C52F8ED5F70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1" name="TextBox 73">
          <a:extLst>
            <a:ext uri="{FF2B5EF4-FFF2-40B4-BE49-F238E27FC236}">
              <a16:creationId xmlns="" xmlns:a16="http://schemas.microsoft.com/office/drawing/2014/main" id="{7B686D3E-07B4-4324-9604-8CE4D1723E6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2" name="TextBox 73">
          <a:extLst>
            <a:ext uri="{FF2B5EF4-FFF2-40B4-BE49-F238E27FC236}">
              <a16:creationId xmlns="" xmlns:a16="http://schemas.microsoft.com/office/drawing/2014/main" id="{E7BE327C-C9FE-4E5C-AA81-7AA13FB6547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3" name="TextBox 73">
          <a:extLst>
            <a:ext uri="{FF2B5EF4-FFF2-40B4-BE49-F238E27FC236}">
              <a16:creationId xmlns="" xmlns:a16="http://schemas.microsoft.com/office/drawing/2014/main" id="{CE12DBCB-F8FD-4B31-9758-9239835B8E3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4" name="TextBox 73">
          <a:extLst>
            <a:ext uri="{FF2B5EF4-FFF2-40B4-BE49-F238E27FC236}">
              <a16:creationId xmlns="" xmlns:a16="http://schemas.microsoft.com/office/drawing/2014/main" id="{5946C0BD-5928-443C-87A5-1370D5ABD0E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5" name="TextBox 73">
          <a:extLst>
            <a:ext uri="{FF2B5EF4-FFF2-40B4-BE49-F238E27FC236}">
              <a16:creationId xmlns="" xmlns:a16="http://schemas.microsoft.com/office/drawing/2014/main" id="{B8BAB218-D805-41E5-ACB0-89706A744EB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6" name="TextBox 73">
          <a:extLst>
            <a:ext uri="{FF2B5EF4-FFF2-40B4-BE49-F238E27FC236}">
              <a16:creationId xmlns="" xmlns:a16="http://schemas.microsoft.com/office/drawing/2014/main" id="{EE4A9863-0B6A-44E0-9240-D4DE1AD7008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7" name="TextBox 73">
          <a:extLst>
            <a:ext uri="{FF2B5EF4-FFF2-40B4-BE49-F238E27FC236}">
              <a16:creationId xmlns="" xmlns:a16="http://schemas.microsoft.com/office/drawing/2014/main" id="{6B8CE895-3606-425D-B426-D5449F74DE9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8" name="TextBox 73">
          <a:extLst>
            <a:ext uri="{FF2B5EF4-FFF2-40B4-BE49-F238E27FC236}">
              <a16:creationId xmlns="" xmlns:a16="http://schemas.microsoft.com/office/drawing/2014/main" id="{1FA0A2FC-C988-40CA-B5AD-1036B595FEB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19" name="TextBox 73">
          <a:extLst>
            <a:ext uri="{FF2B5EF4-FFF2-40B4-BE49-F238E27FC236}">
              <a16:creationId xmlns="" xmlns:a16="http://schemas.microsoft.com/office/drawing/2014/main" id="{158BBF7D-BE27-47D5-B975-8A239BA73E6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0" name="TextBox 73">
          <a:extLst>
            <a:ext uri="{FF2B5EF4-FFF2-40B4-BE49-F238E27FC236}">
              <a16:creationId xmlns="" xmlns:a16="http://schemas.microsoft.com/office/drawing/2014/main" id="{98231598-CCD5-44DC-8CCE-C82DF771116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1" name="TextBox 73">
          <a:extLst>
            <a:ext uri="{FF2B5EF4-FFF2-40B4-BE49-F238E27FC236}">
              <a16:creationId xmlns="" xmlns:a16="http://schemas.microsoft.com/office/drawing/2014/main" id="{F070160A-60AA-4CDD-BB18-D08937DC136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2" name="TextBox 73">
          <a:extLst>
            <a:ext uri="{FF2B5EF4-FFF2-40B4-BE49-F238E27FC236}">
              <a16:creationId xmlns="" xmlns:a16="http://schemas.microsoft.com/office/drawing/2014/main" id="{ED7A3676-ECBD-4120-9AA4-AE77640F3A9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3" name="TextBox 73">
          <a:extLst>
            <a:ext uri="{FF2B5EF4-FFF2-40B4-BE49-F238E27FC236}">
              <a16:creationId xmlns="" xmlns:a16="http://schemas.microsoft.com/office/drawing/2014/main" id="{BBFE6A85-0A07-482A-AF44-BFBD47D491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4" name="TextBox 73">
          <a:extLst>
            <a:ext uri="{FF2B5EF4-FFF2-40B4-BE49-F238E27FC236}">
              <a16:creationId xmlns="" xmlns:a16="http://schemas.microsoft.com/office/drawing/2014/main" id="{11C5FA33-75A3-486A-9826-71812917BBE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5" name="TextBox 73">
          <a:extLst>
            <a:ext uri="{FF2B5EF4-FFF2-40B4-BE49-F238E27FC236}">
              <a16:creationId xmlns="" xmlns:a16="http://schemas.microsoft.com/office/drawing/2014/main" id="{04BA0AD9-B4DA-44A0-B17D-4CFFB7D9AEB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6" name="TextBox 73">
          <a:extLst>
            <a:ext uri="{FF2B5EF4-FFF2-40B4-BE49-F238E27FC236}">
              <a16:creationId xmlns="" xmlns:a16="http://schemas.microsoft.com/office/drawing/2014/main" id="{9F91DDA4-D957-4F8D-881D-FF04D94D038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7" name="TextBox 73">
          <a:extLst>
            <a:ext uri="{FF2B5EF4-FFF2-40B4-BE49-F238E27FC236}">
              <a16:creationId xmlns="" xmlns:a16="http://schemas.microsoft.com/office/drawing/2014/main" id="{659121D6-B83F-4E44-9E9A-34B19D94ABA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8" name="TextBox 73">
          <a:extLst>
            <a:ext uri="{FF2B5EF4-FFF2-40B4-BE49-F238E27FC236}">
              <a16:creationId xmlns="" xmlns:a16="http://schemas.microsoft.com/office/drawing/2014/main" id="{F2185FD5-16BB-4D34-BFBA-69806E7ABD9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29" name="TextBox 73">
          <a:extLst>
            <a:ext uri="{FF2B5EF4-FFF2-40B4-BE49-F238E27FC236}">
              <a16:creationId xmlns="" xmlns:a16="http://schemas.microsoft.com/office/drawing/2014/main" id="{A5E2305F-4CFF-4815-ACB5-2932F6EC57D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0" name="TextBox 73">
          <a:extLst>
            <a:ext uri="{FF2B5EF4-FFF2-40B4-BE49-F238E27FC236}">
              <a16:creationId xmlns="" xmlns:a16="http://schemas.microsoft.com/office/drawing/2014/main" id="{BAEB07CE-B935-4501-83BC-2319E58BDA5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1" name="TextBox 73">
          <a:extLst>
            <a:ext uri="{FF2B5EF4-FFF2-40B4-BE49-F238E27FC236}">
              <a16:creationId xmlns="" xmlns:a16="http://schemas.microsoft.com/office/drawing/2014/main" id="{F6B86C27-6C8C-4441-BD59-E489BF4F3C0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2" name="TextBox 73">
          <a:extLst>
            <a:ext uri="{FF2B5EF4-FFF2-40B4-BE49-F238E27FC236}">
              <a16:creationId xmlns="" xmlns:a16="http://schemas.microsoft.com/office/drawing/2014/main" id="{F2FECBC2-5FDD-4762-B396-E52195DBEED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3" name="TextBox 73">
          <a:extLst>
            <a:ext uri="{FF2B5EF4-FFF2-40B4-BE49-F238E27FC236}">
              <a16:creationId xmlns="" xmlns:a16="http://schemas.microsoft.com/office/drawing/2014/main" id="{822DFD79-FE40-47E7-B530-1F685677ADC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4" name="TextBox 73">
          <a:extLst>
            <a:ext uri="{FF2B5EF4-FFF2-40B4-BE49-F238E27FC236}">
              <a16:creationId xmlns="" xmlns:a16="http://schemas.microsoft.com/office/drawing/2014/main" id="{92B4A2C9-DF36-4FDB-80E1-5F60377613A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5" name="TextBox 73">
          <a:extLst>
            <a:ext uri="{FF2B5EF4-FFF2-40B4-BE49-F238E27FC236}">
              <a16:creationId xmlns="" xmlns:a16="http://schemas.microsoft.com/office/drawing/2014/main" id="{68188C37-AA20-48F4-85E2-BDFAF8BFD4A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6" name="TextBox 73">
          <a:extLst>
            <a:ext uri="{FF2B5EF4-FFF2-40B4-BE49-F238E27FC236}">
              <a16:creationId xmlns="" xmlns:a16="http://schemas.microsoft.com/office/drawing/2014/main" id="{A0F4AE97-CA6A-4DD3-B3EF-370784A218F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7" name="TextBox 73">
          <a:extLst>
            <a:ext uri="{FF2B5EF4-FFF2-40B4-BE49-F238E27FC236}">
              <a16:creationId xmlns="" xmlns:a16="http://schemas.microsoft.com/office/drawing/2014/main" id="{45B107EE-2DAA-48F7-8F36-22404E6931B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8" name="TextBox 73">
          <a:extLst>
            <a:ext uri="{FF2B5EF4-FFF2-40B4-BE49-F238E27FC236}">
              <a16:creationId xmlns="" xmlns:a16="http://schemas.microsoft.com/office/drawing/2014/main" id="{807037CA-26E0-4E4B-B4FA-FB99917D86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39" name="TextBox 73">
          <a:extLst>
            <a:ext uri="{FF2B5EF4-FFF2-40B4-BE49-F238E27FC236}">
              <a16:creationId xmlns="" xmlns:a16="http://schemas.microsoft.com/office/drawing/2014/main" id="{3F80F2AA-8928-436A-804D-19FCBE663F8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0" name="TextBox 73">
          <a:extLst>
            <a:ext uri="{FF2B5EF4-FFF2-40B4-BE49-F238E27FC236}">
              <a16:creationId xmlns="" xmlns:a16="http://schemas.microsoft.com/office/drawing/2014/main" id="{7AA71E85-5C73-49F4-B335-6069B919D59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1" name="TextBox 73">
          <a:extLst>
            <a:ext uri="{FF2B5EF4-FFF2-40B4-BE49-F238E27FC236}">
              <a16:creationId xmlns="" xmlns:a16="http://schemas.microsoft.com/office/drawing/2014/main" id="{75D997E4-3D4C-4D99-957F-4C3CC1E5C90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2" name="TextBox 73">
          <a:extLst>
            <a:ext uri="{FF2B5EF4-FFF2-40B4-BE49-F238E27FC236}">
              <a16:creationId xmlns="" xmlns:a16="http://schemas.microsoft.com/office/drawing/2014/main" id="{CAD102C7-3939-4A28-AFCE-7338D8B10D3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3" name="TextBox 73">
          <a:extLst>
            <a:ext uri="{FF2B5EF4-FFF2-40B4-BE49-F238E27FC236}">
              <a16:creationId xmlns="" xmlns:a16="http://schemas.microsoft.com/office/drawing/2014/main" id="{7CA145DC-C7E1-4E82-8A52-C85E3651C37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4" name="TextBox 73">
          <a:extLst>
            <a:ext uri="{FF2B5EF4-FFF2-40B4-BE49-F238E27FC236}">
              <a16:creationId xmlns="" xmlns:a16="http://schemas.microsoft.com/office/drawing/2014/main" id="{B199DCEC-8226-43E3-9F97-D307AB900F3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5" name="TextBox 73">
          <a:extLst>
            <a:ext uri="{FF2B5EF4-FFF2-40B4-BE49-F238E27FC236}">
              <a16:creationId xmlns="" xmlns:a16="http://schemas.microsoft.com/office/drawing/2014/main" id="{286BB6E9-D63D-4EF3-A196-9EC023470A9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6" name="TextBox 73">
          <a:extLst>
            <a:ext uri="{FF2B5EF4-FFF2-40B4-BE49-F238E27FC236}">
              <a16:creationId xmlns="" xmlns:a16="http://schemas.microsoft.com/office/drawing/2014/main" id="{31545C7A-7184-4139-8FD4-8AAB9072950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7" name="TextBox 73">
          <a:extLst>
            <a:ext uri="{FF2B5EF4-FFF2-40B4-BE49-F238E27FC236}">
              <a16:creationId xmlns="" xmlns:a16="http://schemas.microsoft.com/office/drawing/2014/main" id="{F26022C0-55B3-4E17-BB9A-4E16118276F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8" name="TextBox 73">
          <a:extLst>
            <a:ext uri="{FF2B5EF4-FFF2-40B4-BE49-F238E27FC236}">
              <a16:creationId xmlns="" xmlns:a16="http://schemas.microsoft.com/office/drawing/2014/main" id="{29445FF2-C65F-4232-A22B-F977BA60957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49" name="TextBox 73">
          <a:extLst>
            <a:ext uri="{FF2B5EF4-FFF2-40B4-BE49-F238E27FC236}">
              <a16:creationId xmlns="" xmlns:a16="http://schemas.microsoft.com/office/drawing/2014/main" id="{E250F23E-BB9F-455B-85FF-0113BC228EE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0" name="TextBox 73">
          <a:extLst>
            <a:ext uri="{FF2B5EF4-FFF2-40B4-BE49-F238E27FC236}">
              <a16:creationId xmlns="" xmlns:a16="http://schemas.microsoft.com/office/drawing/2014/main" id="{91902E56-D465-4581-9DC5-2CEE84C9148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1" name="TextBox 73">
          <a:extLst>
            <a:ext uri="{FF2B5EF4-FFF2-40B4-BE49-F238E27FC236}">
              <a16:creationId xmlns="" xmlns:a16="http://schemas.microsoft.com/office/drawing/2014/main" id="{72027654-D200-4989-80D5-5F1A44DA9A3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2" name="TextBox 73">
          <a:extLst>
            <a:ext uri="{FF2B5EF4-FFF2-40B4-BE49-F238E27FC236}">
              <a16:creationId xmlns="" xmlns:a16="http://schemas.microsoft.com/office/drawing/2014/main" id="{32EACD87-50B2-4C52-AAF0-53B9246F04F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3" name="TextBox 73">
          <a:extLst>
            <a:ext uri="{FF2B5EF4-FFF2-40B4-BE49-F238E27FC236}">
              <a16:creationId xmlns="" xmlns:a16="http://schemas.microsoft.com/office/drawing/2014/main" id="{AD72190F-296A-4191-9705-8B63EA8ECC0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4" name="TextBox 73">
          <a:extLst>
            <a:ext uri="{FF2B5EF4-FFF2-40B4-BE49-F238E27FC236}">
              <a16:creationId xmlns="" xmlns:a16="http://schemas.microsoft.com/office/drawing/2014/main" id="{DC8FF4B4-998B-42D2-BB01-58BA226625B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5" name="TextBox 73">
          <a:extLst>
            <a:ext uri="{FF2B5EF4-FFF2-40B4-BE49-F238E27FC236}">
              <a16:creationId xmlns="" xmlns:a16="http://schemas.microsoft.com/office/drawing/2014/main" id="{869996B1-1761-42BC-9F5B-0C6C2020B6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6" name="TextBox 73">
          <a:extLst>
            <a:ext uri="{FF2B5EF4-FFF2-40B4-BE49-F238E27FC236}">
              <a16:creationId xmlns="" xmlns:a16="http://schemas.microsoft.com/office/drawing/2014/main" id="{0F1AA81C-074B-4169-98AB-7FF18862AFF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7" name="TextBox 73">
          <a:extLst>
            <a:ext uri="{FF2B5EF4-FFF2-40B4-BE49-F238E27FC236}">
              <a16:creationId xmlns="" xmlns:a16="http://schemas.microsoft.com/office/drawing/2014/main" id="{88AA0F00-0CBF-4C7D-8A67-AF5749E0D2E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8" name="TextBox 73">
          <a:extLst>
            <a:ext uri="{FF2B5EF4-FFF2-40B4-BE49-F238E27FC236}">
              <a16:creationId xmlns="" xmlns:a16="http://schemas.microsoft.com/office/drawing/2014/main" id="{C78EFD0C-A2CC-4CB0-ABEB-70DB47AED63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59" name="TextBox 73">
          <a:extLst>
            <a:ext uri="{FF2B5EF4-FFF2-40B4-BE49-F238E27FC236}">
              <a16:creationId xmlns="" xmlns:a16="http://schemas.microsoft.com/office/drawing/2014/main" id="{5A174715-9420-40C7-8560-C4673BC79B6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0" name="TextBox 73">
          <a:extLst>
            <a:ext uri="{FF2B5EF4-FFF2-40B4-BE49-F238E27FC236}">
              <a16:creationId xmlns="" xmlns:a16="http://schemas.microsoft.com/office/drawing/2014/main" id="{468D8A37-B294-4E97-B9A3-83E32BBA0BA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1" name="TextBox 73">
          <a:extLst>
            <a:ext uri="{FF2B5EF4-FFF2-40B4-BE49-F238E27FC236}">
              <a16:creationId xmlns="" xmlns:a16="http://schemas.microsoft.com/office/drawing/2014/main" id="{69770572-B696-40E9-AA79-4A51FA94E9E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2" name="TextBox 73">
          <a:extLst>
            <a:ext uri="{FF2B5EF4-FFF2-40B4-BE49-F238E27FC236}">
              <a16:creationId xmlns="" xmlns:a16="http://schemas.microsoft.com/office/drawing/2014/main" id="{350F9AB0-65A3-4156-B06B-70D0C7B78E8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3" name="TextBox 73">
          <a:extLst>
            <a:ext uri="{FF2B5EF4-FFF2-40B4-BE49-F238E27FC236}">
              <a16:creationId xmlns="" xmlns:a16="http://schemas.microsoft.com/office/drawing/2014/main" id="{14780CF8-2D33-4773-8144-C5841ACB442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4" name="TextBox 73">
          <a:extLst>
            <a:ext uri="{FF2B5EF4-FFF2-40B4-BE49-F238E27FC236}">
              <a16:creationId xmlns="" xmlns:a16="http://schemas.microsoft.com/office/drawing/2014/main" id="{75C5C3BA-386B-4A75-84D6-96105D175E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5" name="TextBox 73">
          <a:extLst>
            <a:ext uri="{FF2B5EF4-FFF2-40B4-BE49-F238E27FC236}">
              <a16:creationId xmlns="" xmlns:a16="http://schemas.microsoft.com/office/drawing/2014/main" id="{E0B074E1-01BA-48F2-8612-589B2FB2093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6" name="TextBox 73">
          <a:extLst>
            <a:ext uri="{FF2B5EF4-FFF2-40B4-BE49-F238E27FC236}">
              <a16:creationId xmlns="" xmlns:a16="http://schemas.microsoft.com/office/drawing/2014/main" id="{16413E55-24D6-4ABE-859A-DFC8A5A9B79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7" name="TextBox 73">
          <a:extLst>
            <a:ext uri="{FF2B5EF4-FFF2-40B4-BE49-F238E27FC236}">
              <a16:creationId xmlns="" xmlns:a16="http://schemas.microsoft.com/office/drawing/2014/main" id="{17D4C49D-E6AD-49C0-AF82-ADB58363C7A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8" name="TextBox 73">
          <a:extLst>
            <a:ext uri="{FF2B5EF4-FFF2-40B4-BE49-F238E27FC236}">
              <a16:creationId xmlns="" xmlns:a16="http://schemas.microsoft.com/office/drawing/2014/main" id="{0326020F-EC54-423B-9AD8-5311A8BF6AD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69" name="TextBox 73">
          <a:extLst>
            <a:ext uri="{FF2B5EF4-FFF2-40B4-BE49-F238E27FC236}">
              <a16:creationId xmlns="" xmlns:a16="http://schemas.microsoft.com/office/drawing/2014/main" id="{42AB4730-1A16-441A-9456-940C30AFEC6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0" name="TextBox 73">
          <a:extLst>
            <a:ext uri="{FF2B5EF4-FFF2-40B4-BE49-F238E27FC236}">
              <a16:creationId xmlns="" xmlns:a16="http://schemas.microsoft.com/office/drawing/2014/main" id="{93C07C5F-F9BB-4E56-B4E3-DC2E2049AA9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1" name="TextBox 73">
          <a:extLst>
            <a:ext uri="{FF2B5EF4-FFF2-40B4-BE49-F238E27FC236}">
              <a16:creationId xmlns="" xmlns:a16="http://schemas.microsoft.com/office/drawing/2014/main" id="{7A20F302-E329-4475-843E-E719829378F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2" name="TextBox 73">
          <a:extLst>
            <a:ext uri="{FF2B5EF4-FFF2-40B4-BE49-F238E27FC236}">
              <a16:creationId xmlns="" xmlns:a16="http://schemas.microsoft.com/office/drawing/2014/main" id="{3D5C3137-9537-4553-8594-73ED33163F6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3" name="TextBox 73">
          <a:extLst>
            <a:ext uri="{FF2B5EF4-FFF2-40B4-BE49-F238E27FC236}">
              <a16:creationId xmlns="" xmlns:a16="http://schemas.microsoft.com/office/drawing/2014/main" id="{7B669F6A-4211-4439-9317-A0E574B175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4" name="TextBox 73">
          <a:extLst>
            <a:ext uri="{FF2B5EF4-FFF2-40B4-BE49-F238E27FC236}">
              <a16:creationId xmlns="" xmlns:a16="http://schemas.microsoft.com/office/drawing/2014/main" id="{38B33626-B6A2-4442-B560-9D4760A7C31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5" name="TextBox 73">
          <a:extLst>
            <a:ext uri="{FF2B5EF4-FFF2-40B4-BE49-F238E27FC236}">
              <a16:creationId xmlns="" xmlns:a16="http://schemas.microsoft.com/office/drawing/2014/main" id="{4AAABD9C-2B7A-498A-9CBC-C4E3F043DA4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6" name="TextBox 73">
          <a:extLst>
            <a:ext uri="{FF2B5EF4-FFF2-40B4-BE49-F238E27FC236}">
              <a16:creationId xmlns="" xmlns:a16="http://schemas.microsoft.com/office/drawing/2014/main" id="{D1F7438C-87F7-4111-A25E-8D5AB167C88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7" name="TextBox 73">
          <a:extLst>
            <a:ext uri="{FF2B5EF4-FFF2-40B4-BE49-F238E27FC236}">
              <a16:creationId xmlns="" xmlns:a16="http://schemas.microsoft.com/office/drawing/2014/main" id="{0FBF5AC0-FAF4-408F-BCF1-19F14BD05F9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8" name="TextBox 73">
          <a:extLst>
            <a:ext uri="{FF2B5EF4-FFF2-40B4-BE49-F238E27FC236}">
              <a16:creationId xmlns="" xmlns:a16="http://schemas.microsoft.com/office/drawing/2014/main" id="{CC88FAD0-8D8C-48BC-84FD-2BAC20D4CCA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79" name="TextBox 73">
          <a:extLst>
            <a:ext uri="{FF2B5EF4-FFF2-40B4-BE49-F238E27FC236}">
              <a16:creationId xmlns="" xmlns:a16="http://schemas.microsoft.com/office/drawing/2014/main" id="{621A127A-D550-4BA1-A132-3A37AA50E6F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0" name="TextBox 73">
          <a:extLst>
            <a:ext uri="{FF2B5EF4-FFF2-40B4-BE49-F238E27FC236}">
              <a16:creationId xmlns="" xmlns:a16="http://schemas.microsoft.com/office/drawing/2014/main" id="{3D46BD12-A8A6-4546-8E07-AEFEBA2F42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1" name="TextBox 73">
          <a:extLst>
            <a:ext uri="{FF2B5EF4-FFF2-40B4-BE49-F238E27FC236}">
              <a16:creationId xmlns="" xmlns:a16="http://schemas.microsoft.com/office/drawing/2014/main" id="{5CCF5241-8F3B-4A5A-9347-9E2E4575FF4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2" name="TextBox 73">
          <a:extLst>
            <a:ext uri="{FF2B5EF4-FFF2-40B4-BE49-F238E27FC236}">
              <a16:creationId xmlns="" xmlns:a16="http://schemas.microsoft.com/office/drawing/2014/main" id="{97836448-D7DF-455C-8309-651344F9EBF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3" name="TextBox 73">
          <a:extLst>
            <a:ext uri="{FF2B5EF4-FFF2-40B4-BE49-F238E27FC236}">
              <a16:creationId xmlns="" xmlns:a16="http://schemas.microsoft.com/office/drawing/2014/main" id="{9716FEC1-ABD6-4F1E-8954-32D5A9DEE89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4" name="TextBox 73">
          <a:extLst>
            <a:ext uri="{FF2B5EF4-FFF2-40B4-BE49-F238E27FC236}">
              <a16:creationId xmlns="" xmlns:a16="http://schemas.microsoft.com/office/drawing/2014/main" id="{3F0F4D29-066C-4968-915C-AA4C9688D61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5" name="TextBox 73">
          <a:extLst>
            <a:ext uri="{FF2B5EF4-FFF2-40B4-BE49-F238E27FC236}">
              <a16:creationId xmlns="" xmlns:a16="http://schemas.microsoft.com/office/drawing/2014/main" id="{398A8EEE-0190-4623-804F-35E53405178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6" name="TextBox 73">
          <a:extLst>
            <a:ext uri="{FF2B5EF4-FFF2-40B4-BE49-F238E27FC236}">
              <a16:creationId xmlns="" xmlns:a16="http://schemas.microsoft.com/office/drawing/2014/main" id="{9192AF4F-93A9-4A5D-A839-3E7FF32986A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487" name="TextBox 73">
          <a:extLst>
            <a:ext uri="{FF2B5EF4-FFF2-40B4-BE49-F238E27FC236}">
              <a16:creationId xmlns="" xmlns:a16="http://schemas.microsoft.com/office/drawing/2014/main" id="{BED3DD9A-9A31-434F-B051-CC530FEDD87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88" name="TextBox 73">
          <a:extLst>
            <a:ext uri="{FF2B5EF4-FFF2-40B4-BE49-F238E27FC236}">
              <a16:creationId xmlns="" xmlns:a16="http://schemas.microsoft.com/office/drawing/2014/main" id="{635DE55F-8B4C-401F-AEDE-857E2092E9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89" name="TextBox 73">
          <a:extLst>
            <a:ext uri="{FF2B5EF4-FFF2-40B4-BE49-F238E27FC236}">
              <a16:creationId xmlns="" xmlns:a16="http://schemas.microsoft.com/office/drawing/2014/main" id="{347DC91B-3B10-4AF0-BE8D-CCC20EC8B59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0" name="TextBox 73">
          <a:extLst>
            <a:ext uri="{FF2B5EF4-FFF2-40B4-BE49-F238E27FC236}">
              <a16:creationId xmlns="" xmlns:a16="http://schemas.microsoft.com/office/drawing/2014/main" id="{108F2569-C106-40CF-B061-B3FC66347A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1" name="TextBox 73">
          <a:extLst>
            <a:ext uri="{FF2B5EF4-FFF2-40B4-BE49-F238E27FC236}">
              <a16:creationId xmlns="" xmlns:a16="http://schemas.microsoft.com/office/drawing/2014/main" id="{B3CD4FAF-B137-4E29-B146-E157D460F3F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2" name="TextBox 73">
          <a:extLst>
            <a:ext uri="{FF2B5EF4-FFF2-40B4-BE49-F238E27FC236}">
              <a16:creationId xmlns="" xmlns:a16="http://schemas.microsoft.com/office/drawing/2014/main" id="{D7ADEBF9-4864-41F4-AC05-AB6D70CC8FB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3" name="TextBox 73">
          <a:extLst>
            <a:ext uri="{FF2B5EF4-FFF2-40B4-BE49-F238E27FC236}">
              <a16:creationId xmlns="" xmlns:a16="http://schemas.microsoft.com/office/drawing/2014/main" id="{2E7D3CCB-48F6-4785-9CF9-C9BCE65CED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4" name="TextBox 73">
          <a:extLst>
            <a:ext uri="{FF2B5EF4-FFF2-40B4-BE49-F238E27FC236}">
              <a16:creationId xmlns="" xmlns:a16="http://schemas.microsoft.com/office/drawing/2014/main" id="{92EFEAC6-8F88-4818-A6DA-DC791F39B2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5" name="TextBox 73">
          <a:extLst>
            <a:ext uri="{FF2B5EF4-FFF2-40B4-BE49-F238E27FC236}">
              <a16:creationId xmlns="" xmlns:a16="http://schemas.microsoft.com/office/drawing/2014/main" id="{B4572893-BB1B-4C6D-A363-FE2DCB1CBE6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6" name="TextBox 73">
          <a:extLst>
            <a:ext uri="{FF2B5EF4-FFF2-40B4-BE49-F238E27FC236}">
              <a16:creationId xmlns="" xmlns:a16="http://schemas.microsoft.com/office/drawing/2014/main" id="{B0B9FB33-F817-4E0E-BDF3-99812FE962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7" name="TextBox 73">
          <a:extLst>
            <a:ext uri="{FF2B5EF4-FFF2-40B4-BE49-F238E27FC236}">
              <a16:creationId xmlns="" xmlns:a16="http://schemas.microsoft.com/office/drawing/2014/main" id="{E0A2C0E8-020B-463F-BA89-28286591A0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8" name="TextBox 73">
          <a:extLst>
            <a:ext uri="{FF2B5EF4-FFF2-40B4-BE49-F238E27FC236}">
              <a16:creationId xmlns="" xmlns:a16="http://schemas.microsoft.com/office/drawing/2014/main" id="{580324F8-275F-4DA7-88E8-A4C85A2EAF8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499" name="TextBox 73">
          <a:extLst>
            <a:ext uri="{FF2B5EF4-FFF2-40B4-BE49-F238E27FC236}">
              <a16:creationId xmlns="" xmlns:a16="http://schemas.microsoft.com/office/drawing/2014/main" id="{85E8490B-1C65-4121-8985-44BA789335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0" name="TextBox 73">
          <a:extLst>
            <a:ext uri="{FF2B5EF4-FFF2-40B4-BE49-F238E27FC236}">
              <a16:creationId xmlns="" xmlns:a16="http://schemas.microsoft.com/office/drawing/2014/main" id="{7165B0CF-01B7-4703-8926-E861458373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1" name="TextBox 73">
          <a:extLst>
            <a:ext uri="{FF2B5EF4-FFF2-40B4-BE49-F238E27FC236}">
              <a16:creationId xmlns="" xmlns:a16="http://schemas.microsoft.com/office/drawing/2014/main" id="{848CF383-5117-48FB-99A2-88E6E76854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2" name="TextBox 73">
          <a:extLst>
            <a:ext uri="{FF2B5EF4-FFF2-40B4-BE49-F238E27FC236}">
              <a16:creationId xmlns="" xmlns:a16="http://schemas.microsoft.com/office/drawing/2014/main" id="{4F5D3592-726C-4788-AF03-492376DFECD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3" name="TextBox 73">
          <a:extLst>
            <a:ext uri="{FF2B5EF4-FFF2-40B4-BE49-F238E27FC236}">
              <a16:creationId xmlns="" xmlns:a16="http://schemas.microsoft.com/office/drawing/2014/main" id="{8CFF74A3-CA05-4ACF-BDAA-183C7A9752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4" name="TextBox 73">
          <a:extLst>
            <a:ext uri="{FF2B5EF4-FFF2-40B4-BE49-F238E27FC236}">
              <a16:creationId xmlns="" xmlns:a16="http://schemas.microsoft.com/office/drawing/2014/main" id="{95DFA918-640F-419C-8BA6-4FA1D8075A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5" name="TextBox 73">
          <a:extLst>
            <a:ext uri="{FF2B5EF4-FFF2-40B4-BE49-F238E27FC236}">
              <a16:creationId xmlns="" xmlns:a16="http://schemas.microsoft.com/office/drawing/2014/main" id="{EDBE6568-3CDF-44D5-84AE-5A034A8E494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6" name="TextBox 73">
          <a:extLst>
            <a:ext uri="{FF2B5EF4-FFF2-40B4-BE49-F238E27FC236}">
              <a16:creationId xmlns="" xmlns:a16="http://schemas.microsoft.com/office/drawing/2014/main" id="{83C90FD1-9BCB-41A8-A12B-DDD8F854500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7" name="TextBox 73">
          <a:extLst>
            <a:ext uri="{FF2B5EF4-FFF2-40B4-BE49-F238E27FC236}">
              <a16:creationId xmlns="" xmlns:a16="http://schemas.microsoft.com/office/drawing/2014/main" id="{FFD793E4-CB79-45D1-A970-95BA553E405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8" name="TextBox 73">
          <a:extLst>
            <a:ext uri="{FF2B5EF4-FFF2-40B4-BE49-F238E27FC236}">
              <a16:creationId xmlns="" xmlns:a16="http://schemas.microsoft.com/office/drawing/2014/main" id="{3F1042C8-0A68-4CC1-9B27-257F1C80D4E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09" name="TextBox 73">
          <a:extLst>
            <a:ext uri="{FF2B5EF4-FFF2-40B4-BE49-F238E27FC236}">
              <a16:creationId xmlns="" xmlns:a16="http://schemas.microsoft.com/office/drawing/2014/main" id="{AE8352A4-B581-4040-BABB-58B002BDF8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0" name="TextBox 73">
          <a:extLst>
            <a:ext uri="{FF2B5EF4-FFF2-40B4-BE49-F238E27FC236}">
              <a16:creationId xmlns="" xmlns:a16="http://schemas.microsoft.com/office/drawing/2014/main" id="{918137EB-C4CA-49B6-94CD-ED7371EE75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1" name="TextBox 73">
          <a:extLst>
            <a:ext uri="{FF2B5EF4-FFF2-40B4-BE49-F238E27FC236}">
              <a16:creationId xmlns="" xmlns:a16="http://schemas.microsoft.com/office/drawing/2014/main" id="{87B0B73C-2331-44C6-B948-C3F2B0FD03F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2" name="TextBox 73">
          <a:extLst>
            <a:ext uri="{FF2B5EF4-FFF2-40B4-BE49-F238E27FC236}">
              <a16:creationId xmlns="" xmlns:a16="http://schemas.microsoft.com/office/drawing/2014/main" id="{30F77B4E-5949-4CD1-8D8C-32007DA732E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3" name="TextBox 73">
          <a:extLst>
            <a:ext uri="{FF2B5EF4-FFF2-40B4-BE49-F238E27FC236}">
              <a16:creationId xmlns="" xmlns:a16="http://schemas.microsoft.com/office/drawing/2014/main" id="{62410BB8-9E55-4325-A50F-B61EC3FD2D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4" name="TextBox 73">
          <a:extLst>
            <a:ext uri="{FF2B5EF4-FFF2-40B4-BE49-F238E27FC236}">
              <a16:creationId xmlns="" xmlns:a16="http://schemas.microsoft.com/office/drawing/2014/main" id="{AC14F218-F857-4830-BAFF-604BB1F4200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5" name="TextBox 73">
          <a:extLst>
            <a:ext uri="{FF2B5EF4-FFF2-40B4-BE49-F238E27FC236}">
              <a16:creationId xmlns="" xmlns:a16="http://schemas.microsoft.com/office/drawing/2014/main" id="{84058B97-2552-4D92-848B-40FDBD9868F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6" name="TextBox 73">
          <a:extLst>
            <a:ext uri="{FF2B5EF4-FFF2-40B4-BE49-F238E27FC236}">
              <a16:creationId xmlns="" xmlns:a16="http://schemas.microsoft.com/office/drawing/2014/main" id="{3C576CA6-3914-4E1B-8E85-77F4231FE82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7" name="TextBox 73">
          <a:extLst>
            <a:ext uri="{FF2B5EF4-FFF2-40B4-BE49-F238E27FC236}">
              <a16:creationId xmlns="" xmlns:a16="http://schemas.microsoft.com/office/drawing/2014/main" id="{A649961E-0299-4BC0-8184-36C87CF777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8" name="TextBox 73">
          <a:extLst>
            <a:ext uri="{FF2B5EF4-FFF2-40B4-BE49-F238E27FC236}">
              <a16:creationId xmlns="" xmlns:a16="http://schemas.microsoft.com/office/drawing/2014/main" id="{37EFEBFE-25EA-4754-8AE7-383B947D7D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19" name="TextBox 73">
          <a:extLst>
            <a:ext uri="{FF2B5EF4-FFF2-40B4-BE49-F238E27FC236}">
              <a16:creationId xmlns="" xmlns:a16="http://schemas.microsoft.com/office/drawing/2014/main" id="{CD3D8A93-1794-4FB2-B62B-A8A13ED01F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0" name="TextBox 73">
          <a:extLst>
            <a:ext uri="{FF2B5EF4-FFF2-40B4-BE49-F238E27FC236}">
              <a16:creationId xmlns="" xmlns:a16="http://schemas.microsoft.com/office/drawing/2014/main" id="{7792D1EF-8BFE-49CD-869B-86783AEE33B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1" name="TextBox 73">
          <a:extLst>
            <a:ext uri="{FF2B5EF4-FFF2-40B4-BE49-F238E27FC236}">
              <a16:creationId xmlns="" xmlns:a16="http://schemas.microsoft.com/office/drawing/2014/main" id="{E53500D3-C368-4116-B277-A730C243F2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2" name="TextBox 73">
          <a:extLst>
            <a:ext uri="{FF2B5EF4-FFF2-40B4-BE49-F238E27FC236}">
              <a16:creationId xmlns="" xmlns:a16="http://schemas.microsoft.com/office/drawing/2014/main" id="{9DABB212-B152-4D65-97B1-7F9B105786F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3" name="TextBox 73">
          <a:extLst>
            <a:ext uri="{FF2B5EF4-FFF2-40B4-BE49-F238E27FC236}">
              <a16:creationId xmlns="" xmlns:a16="http://schemas.microsoft.com/office/drawing/2014/main" id="{EE8A0556-AAD1-425A-AC7C-5535BB14496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4" name="TextBox 73">
          <a:extLst>
            <a:ext uri="{FF2B5EF4-FFF2-40B4-BE49-F238E27FC236}">
              <a16:creationId xmlns="" xmlns:a16="http://schemas.microsoft.com/office/drawing/2014/main" id="{87E019D2-725F-4810-B388-34DE083DCB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5" name="TextBox 73">
          <a:extLst>
            <a:ext uri="{FF2B5EF4-FFF2-40B4-BE49-F238E27FC236}">
              <a16:creationId xmlns="" xmlns:a16="http://schemas.microsoft.com/office/drawing/2014/main" id="{B43CCAB0-8C2E-4CDF-8772-C26895D560F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6" name="TextBox 73">
          <a:extLst>
            <a:ext uri="{FF2B5EF4-FFF2-40B4-BE49-F238E27FC236}">
              <a16:creationId xmlns="" xmlns:a16="http://schemas.microsoft.com/office/drawing/2014/main" id="{8508B9E0-6D4D-4EEB-8CD5-BA527AC3D56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7" name="TextBox 73">
          <a:extLst>
            <a:ext uri="{FF2B5EF4-FFF2-40B4-BE49-F238E27FC236}">
              <a16:creationId xmlns="" xmlns:a16="http://schemas.microsoft.com/office/drawing/2014/main" id="{9F722BB6-6845-43DE-B8C6-B382A37061F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8" name="TextBox 73">
          <a:extLst>
            <a:ext uri="{FF2B5EF4-FFF2-40B4-BE49-F238E27FC236}">
              <a16:creationId xmlns="" xmlns:a16="http://schemas.microsoft.com/office/drawing/2014/main" id="{C0F0D4FF-14DD-4005-A3DE-FDC08FEEE0A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29" name="TextBox 73">
          <a:extLst>
            <a:ext uri="{FF2B5EF4-FFF2-40B4-BE49-F238E27FC236}">
              <a16:creationId xmlns="" xmlns:a16="http://schemas.microsoft.com/office/drawing/2014/main" id="{0BD09277-9BD4-4570-9BAB-5CE57BA544B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0" name="TextBox 73">
          <a:extLst>
            <a:ext uri="{FF2B5EF4-FFF2-40B4-BE49-F238E27FC236}">
              <a16:creationId xmlns="" xmlns:a16="http://schemas.microsoft.com/office/drawing/2014/main" id="{DCE44E73-000D-4E65-86ED-0A37B56CC8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1" name="TextBox 73">
          <a:extLst>
            <a:ext uri="{FF2B5EF4-FFF2-40B4-BE49-F238E27FC236}">
              <a16:creationId xmlns="" xmlns:a16="http://schemas.microsoft.com/office/drawing/2014/main" id="{AAABF27E-94D9-4050-B639-DFD27B3C836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2" name="TextBox 73">
          <a:extLst>
            <a:ext uri="{FF2B5EF4-FFF2-40B4-BE49-F238E27FC236}">
              <a16:creationId xmlns="" xmlns:a16="http://schemas.microsoft.com/office/drawing/2014/main" id="{1480BB9E-4E8B-4109-8043-B21CFDC7751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3" name="TextBox 73">
          <a:extLst>
            <a:ext uri="{FF2B5EF4-FFF2-40B4-BE49-F238E27FC236}">
              <a16:creationId xmlns="" xmlns:a16="http://schemas.microsoft.com/office/drawing/2014/main" id="{E9BB21BA-4A6E-4502-A233-9FF56079EB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4" name="TextBox 73">
          <a:extLst>
            <a:ext uri="{FF2B5EF4-FFF2-40B4-BE49-F238E27FC236}">
              <a16:creationId xmlns="" xmlns:a16="http://schemas.microsoft.com/office/drawing/2014/main" id="{539F8FDC-C4DA-468E-9D88-8880555BE81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5" name="TextBox 73">
          <a:extLst>
            <a:ext uri="{FF2B5EF4-FFF2-40B4-BE49-F238E27FC236}">
              <a16:creationId xmlns="" xmlns:a16="http://schemas.microsoft.com/office/drawing/2014/main" id="{802F4D50-EB0A-42A6-A7F8-DE859A9308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6" name="TextBox 73">
          <a:extLst>
            <a:ext uri="{FF2B5EF4-FFF2-40B4-BE49-F238E27FC236}">
              <a16:creationId xmlns="" xmlns:a16="http://schemas.microsoft.com/office/drawing/2014/main" id="{694C023F-EDFD-44E9-9FD6-3F244F152A4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7" name="TextBox 73">
          <a:extLst>
            <a:ext uri="{FF2B5EF4-FFF2-40B4-BE49-F238E27FC236}">
              <a16:creationId xmlns="" xmlns:a16="http://schemas.microsoft.com/office/drawing/2014/main" id="{AA42B75C-770C-4E0C-ACFA-CC5BD6634CB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8" name="TextBox 73">
          <a:extLst>
            <a:ext uri="{FF2B5EF4-FFF2-40B4-BE49-F238E27FC236}">
              <a16:creationId xmlns="" xmlns:a16="http://schemas.microsoft.com/office/drawing/2014/main" id="{5CE6EB0C-EEC0-4E35-B885-3D7163A909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39" name="TextBox 73">
          <a:extLst>
            <a:ext uri="{FF2B5EF4-FFF2-40B4-BE49-F238E27FC236}">
              <a16:creationId xmlns="" xmlns:a16="http://schemas.microsoft.com/office/drawing/2014/main" id="{D77FAC5C-EBDD-4EC4-8EEB-6664BECDE7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0" name="TextBox 73">
          <a:extLst>
            <a:ext uri="{FF2B5EF4-FFF2-40B4-BE49-F238E27FC236}">
              <a16:creationId xmlns="" xmlns:a16="http://schemas.microsoft.com/office/drawing/2014/main" id="{A90E171F-3BA6-49AF-9446-58D2BFAB38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1" name="TextBox 73">
          <a:extLst>
            <a:ext uri="{FF2B5EF4-FFF2-40B4-BE49-F238E27FC236}">
              <a16:creationId xmlns="" xmlns:a16="http://schemas.microsoft.com/office/drawing/2014/main" id="{7EE75A50-672E-4AB1-AF63-6E31EB5ABBB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2" name="TextBox 73">
          <a:extLst>
            <a:ext uri="{FF2B5EF4-FFF2-40B4-BE49-F238E27FC236}">
              <a16:creationId xmlns="" xmlns:a16="http://schemas.microsoft.com/office/drawing/2014/main" id="{E74F86C0-88C8-47E9-BF6E-7E2305FAC8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3" name="TextBox 73">
          <a:extLst>
            <a:ext uri="{FF2B5EF4-FFF2-40B4-BE49-F238E27FC236}">
              <a16:creationId xmlns="" xmlns:a16="http://schemas.microsoft.com/office/drawing/2014/main" id="{996F20F2-5C07-484F-9EE8-8A4B03CB22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4" name="TextBox 73">
          <a:extLst>
            <a:ext uri="{FF2B5EF4-FFF2-40B4-BE49-F238E27FC236}">
              <a16:creationId xmlns="" xmlns:a16="http://schemas.microsoft.com/office/drawing/2014/main" id="{91D8F730-7B49-4CBE-83E9-A8FAEA26AE6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5" name="TextBox 73">
          <a:extLst>
            <a:ext uri="{FF2B5EF4-FFF2-40B4-BE49-F238E27FC236}">
              <a16:creationId xmlns="" xmlns:a16="http://schemas.microsoft.com/office/drawing/2014/main" id="{5CAA2CF5-9970-4CE3-854C-0B015051D3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6" name="TextBox 73">
          <a:extLst>
            <a:ext uri="{FF2B5EF4-FFF2-40B4-BE49-F238E27FC236}">
              <a16:creationId xmlns="" xmlns:a16="http://schemas.microsoft.com/office/drawing/2014/main" id="{9528FF1F-FDCF-4A2B-B651-4D3171BD4B3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7" name="TextBox 73">
          <a:extLst>
            <a:ext uri="{FF2B5EF4-FFF2-40B4-BE49-F238E27FC236}">
              <a16:creationId xmlns="" xmlns:a16="http://schemas.microsoft.com/office/drawing/2014/main" id="{436FE6DE-4860-4857-8C63-8E4118DC50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8" name="TextBox 73">
          <a:extLst>
            <a:ext uri="{FF2B5EF4-FFF2-40B4-BE49-F238E27FC236}">
              <a16:creationId xmlns="" xmlns:a16="http://schemas.microsoft.com/office/drawing/2014/main" id="{65809010-386F-4606-9C07-0B244D6B847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49" name="TextBox 73">
          <a:extLst>
            <a:ext uri="{FF2B5EF4-FFF2-40B4-BE49-F238E27FC236}">
              <a16:creationId xmlns="" xmlns:a16="http://schemas.microsoft.com/office/drawing/2014/main" id="{98277582-2C22-44FF-A875-9D075DE1A74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0" name="TextBox 73">
          <a:extLst>
            <a:ext uri="{FF2B5EF4-FFF2-40B4-BE49-F238E27FC236}">
              <a16:creationId xmlns="" xmlns:a16="http://schemas.microsoft.com/office/drawing/2014/main" id="{9DAFAC61-191C-4108-A2C8-86B0F5B118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1" name="TextBox 73">
          <a:extLst>
            <a:ext uri="{FF2B5EF4-FFF2-40B4-BE49-F238E27FC236}">
              <a16:creationId xmlns="" xmlns:a16="http://schemas.microsoft.com/office/drawing/2014/main" id="{6C2D8546-F4B3-4086-8656-D1516736F0C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2" name="TextBox 73">
          <a:extLst>
            <a:ext uri="{FF2B5EF4-FFF2-40B4-BE49-F238E27FC236}">
              <a16:creationId xmlns="" xmlns:a16="http://schemas.microsoft.com/office/drawing/2014/main" id="{E2F1EAC5-9C73-4449-B244-859A9A7772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3" name="TextBox 73">
          <a:extLst>
            <a:ext uri="{FF2B5EF4-FFF2-40B4-BE49-F238E27FC236}">
              <a16:creationId xmlns="" xmlns:a16="http://schemas.microsoft.com/office/drawing/2014/main" id="{AD36EDD9-2F0C-46F6-924D-947783AA2FE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4" name="TextBox 73">
          <a:extLst>
            <a:ext uri="{FF2B5EF4-FFF2-40B4-BE49-F238E27FC236}">
              <a16:creationId xmlns="" xmlns:a16="http://schemas.microsoft.com/office/drawing/2014/main" id="{12D4CBB0-74BC-4066-A94C-36DC5472AA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5" name="TextBox 73">
          <a:extLst>
            <a:ext uri="{FF2B5EF4-FFF2-40B4-BE49-F238E27FC236}">
              <a16:creationId xmlns="" xmlns:a16="http://schemas.microsoft.com/office/drawing/2014/main" id="{9BEE9914-D9D5-44F7-B93D-D53FEBA47C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6" name="TextBox 73">
          <a:extLst>
            <a:ext uri="{FF2B5EF4-FFF2-40B4-BE49-F238E27FC236}">
              <a16:creationId xmlns="" xmlns:a16="http://schemas.microsoft.com/office/drawing/2014/main" id="{0693F0DC-3648-4ECA-A3DC-22B7D2C0491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7" name="TextBox 73">
          <a:extLst>
            <a:ext uri="{FF2B5EF4-FFF2-40B4-BE49-F238E27FC236}">
              <a16:creationId xmlns="" xmlns:a16="http://schemas.microsoft.com/office/drawing/2014/main" id="{1B1D9896-E670-438E-AC6B-C4BF86674F0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8" name="TextBox 73">
          <a:extLst>
            <a:ext uri="{FF2B5EF4-FFF2-40B4-BE49-F238E27FC236}">
              <a16:creationId xmlns="" xmlns:a16="http://schemas.microsoft.com/office/drawing/2014/main" id="{0219E037-082D-471B-9E63-4604FD06C8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59" name="TextBox 73">
          <a:extLst>
            <a:ext uri="{FF2B5EF4-FFF2-40B4-BE49-F238E27FC236}">
              <a16:creationId xmlns="" xmlns:a16="http://schemas.microsoft.com/office/drawing/2014/main" id="{EA3C058E-7D05-4BB4-87AE-CA3DB22D4D7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0" name="TextBox 73">
          <a:extLst>
            <a:ext uri="{FF2B5EF4-FFF2-40B4-BE49-F238E27FC236}">
              <a16:creationId xmlns="" xmlns:a16="http://schemas.microsoft.com/office/drawing/2014/main" id="{5259377B-8FFA-432D-AA06-8AB375DEA1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1" name="TextBox 73">
          <a:extLst>
            <a:ext uri="{FF2B5EF4-FFF2-40B4-BE49-F238E27FC236}">
              <a16:creationId xmlns="" xmlns:a16="http://schemas.microsoft.com/office/drawing/2014/main" id="{7CB160FF-C668-4E7C-BD9F-0BCF83C7D5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2" name="TextBox 73">
          <a:extLst>
            <a:ext uri="{FF2B5EF4-FFF2-40B4-BE49-F238E27FC236}">
              <a16:creationId xmlns="" xmlns:a16="http://schemas.microsoft.com/office/drawing/2014/main" id="{D14DDC95-C70B-4013-B9CD-5DB131AEC00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3" name="TextBox 73">
          <a:extLst>
            <a:ext uri="{FF2B5EF4-FFF2-40B4-BE49-F238E27FC236}">
              <a16:creationId xmlns="" xmlns:a16="http://schemas.microsoft.com/office/drawing/2014/main" id="{6BA1CADF-7CE6-43B7-BA9E-B3FB2ACAB6C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4" name="TextBox 73">
          <a:extLst>
            <a:ext uri="{FF2B5EF4-FFF2-40B4-BE49-F238E27FC236}">
              <a16:creationId xmlns="" xmlns:a16="http://schemas.microsoft.com/office/drawing/2014/main" id="{6CF9DD6C-13A9-4265-8960-2230BA92DB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5" name="TextBox 73">
          <a:extLst>
            <a:ext uri="{FF2B5EF4-FFF2-40B4-BE49-F238E27FC236}">
              <a16:creationId xmlns="" xmlns:a16="http://schemas.microsoft.com/office/drawing/2014/main" id="{6B40323B-DB3A-4556-B088-CFEED07683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6" name="TextBox 73">
          <a:extLst>
            <a:ext uri="{FF2B5EF4-FFF2-40B4-BE49-F238E27FC236}">
              <a16:creationId xmlns="" xmlns:a16="http://schemas.microsoft.com/office/drawing/2014/main" id="{72ED424D-70F6-4310-881B-4D071A60053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7" name="TextBox 73">
          <a:extLst>
            <a:ext uri="{FF2B5EF4-FFF2-40B4-BE49-F238E27FC236}">
              <a16:creationId xmlns="" xmlns:a16="http://schemas.microsoft.com/office/drawing/2014/main" id="{676BF511-AD34-4489-BBDB-89FAAADCD62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8" name="TextBox 73">
          <a:extLst>
            <a:ext uri="{FF2B5EF4-FFF2-40B4-BE49-F238E27FC236}">
              <a16:creationId xmlns="" xmlns:a16="http://schemas.microsoft.com/office/drawing/2014/main" id="{EA843A16-4C21-40FE-981C-4A4CA9A327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69" name="TextBox 73">
          <a:extLst>
            <a:ext uri="{FF2B5EF4-FFF2-40B4-BE49-F238E27FC236}">
              <a16:creationId xmlns="" xmlns:a16="http://schemas.microsoft.com/office/drawing/2014/main" id="{6332DE24-8C23-4F10-B5B8-85F2651524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0" name="TextBox 73">
          <a:extLst>
            <a:ext uri="{FF2B5EF4-FFF2-40B4-BE49-F238E27FC236}">
              <a16:creationId xmlns="" xmlns:a16="http://schemas.microsoft.com/office/drawing/2014/main" id="{EB2F42C6-0B9F-446C-A512-058D1CDAD70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1" name="TextBox 73">
          <a:extLst>
            <a:ext uri="{FF2B5EF4-FFF2-40B4-BE49-F238E27FC236}">
              <a16:creationId xmlns="" xmlns:a16="http://schemas.microsoft.com/office/drawing/2014/main" id="{782997E0-3F19-4CB0-9CF2-1040446E955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2" name="TextBox 73">
          <a:extLst>
            <a:ext uri="{FF2B5EF4-FFF2-40B4-BE49-F238E27FC236}">
              <a16:creationId xmlns="" xmlns:a16="http://schemas.microsoft.com/office/drawing/2014/main" id="{E4C7C1B6-C8F2-4FE9-968C-594767EBD5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3" name="TextBox 73">
          <a:extLst>
            <a:ext uri="{FF2B5EF4-FFF2-40B4-BE49-F238E27FC236}">
              <a16:creationId xmlns="" xmlns:a16="http://schemas.microsoft.com/office/drawing/2014/main" id="{6A8A5465-EF06-48A4-ACA9-0BC13B6E64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4" name="TextBox 73">
          <a:extLst>
            <a:ext uri="{FF2B5EF4-FFF2-40B4-BE49-F238E27FC236}">
              <a16:creationId xmlns="" xmlns:a16="http://schemas.microsoft.com/office/drawing/2014/main" id="{10EDC75A-7A27-48B0-B0EF-1063C0E0F38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5" name="TextBox 73">
          <a:extLst>
            <a:ext uri="{FF2B5EF4-FFF2-40B4-BE49-F238E27FC236}">
              <a16:creationId xmlns="" xmlns:a16="http://schemas.microsoft.com/office/drawing/2014/main" id="{18330DFC-D95B-49A1-BB3D-33CD65234A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6" name="TextBox 73">
          <a:extLst>
            <a:ext uri="{FF2B5EF4-FFF2-40B4-BE49-F238E27FC236}">
              <a16:creationId xmlns="" xmlns:a16="http://schemas.microsoft.com/office/drawing/2014/main" id="{613AC52D-89AC-40F2-93FD-254BE1472B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7" name="TextBox 73">
          <a:extLst>
            <a:ext uri="{FF2B5EF4-FFF2-40B4-BE49-F238E27FC236}">
              <a16:creationId xmlns="" xmlns:a16="http://schemas.microsoft.com/office/drawing/2014/main" id="{FB4FD872-7460-425D-AB99-A0DC88E15BC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8" name="TextBox 73">
          <a:extLst>
            <a:ext uri="{FF2B5EF4-FFF2-40B4-BE49-F238E27FC236}">
              <a16:creationId xmlns="" xmlns:a16="http://schemas.microsoft.com/office/drawing/2014/main" id="{9A4E41D6-FBB7-4ABA-B193-259B113B57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79" name="TextBox 73">
          <a:extLst>
            <a:ext uri="{FF2B5EF4-FFF2-40B4-BE49-F238E27FC236}">
              <a16:creationId xmlns="" xmlns:a16="http://schemas.microsoft.com/office/drawing/2014/main" id="{5403F9B9-76C4-4CCD-9D34-C630EDD6C96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0" name="TextBox 73">
          <a:extLst>
            <a:ext uri="{FF2B5EF4-FFF2-40B4-BE49-F238E27FC236}">
              <a16:creationId xmlns="" xmlns:a16="http://schemas.microsoft.com/office/drawing/2014/main" id="{2DC4E107-40E0-4907-9451-A192EFD23FF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1" name="TextBox 73">
          <a:extLst>
            <a:ext uri="{FF2B5EF4-FFF2-40B4-BE49-F238E27FC236}">
              <a16:creationId xmlns="" xmlns:a16="http://schemas.microsoft.com/office/drawing/2014/main" id="{3E44BE29-7BA0-4CFF-B663-321CFE6AD5C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2" name="TextBox 73">
          <a:extLst>
            <a:ext uri="{FF2B5EF4-FFF2-40B4-BE49-F238E27FC236}">
              <a16:creationId xmlns="" xmlns:a16="http://schemas.microsoft.com/office/drawing/2014/main" id="{6E4C56F6-7ADA-41D5-A33A-7C28C325CF2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3" name="TextBox 73">
          <a:extLst>
            <a:ext uri="{FF2B5EF4-FFF2-40B4-BE49-F238E27FC236}">
              <a16:creationId xmlns="" xmlns:a16="http://schemas.microsoft.com/office/drawing/2014/main" id="{C43BAD2E-47FB-4296-ADF7-C31D1ABBD11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4" name="TextBox 73">
          <a:extLst>
            <a:ext uri="{FF2B5EF4-FFF2-40B4-BE49-F238E27FC236}">
              <a16:creationId xmlns="" xmlns:a16="http://schemas.microsoft.com/office/drawing/2014/main" id="{17FDA114-53A9-4CBA-AFC2-BB9410A0E2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5" name="TextBox 73">
          <a:extLst>
            <a:ext uri="{FF2B5EF4-FFF2-40B4-BE49-F238E27FC236}">
              <a16:creationId xmlns="" xmlns:a16="http://schemas.microsoft.com/office/drawing/2014/main" id="{09DF39ED-0C4F-4002-9293-D8B25C41DC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6" name="TextBox 73">
          <a:extLst>
            <a:ext uri="{FF2B5EF4-FFF2-40B4-BE49-F238E27FC236}">
              <a16:creationId xmlns="" xmlns:a16="http://schemas.microsoft.com/office/drawing/2014/main" id="{634D53CA-D388-4688-9079-23E8FC2B8D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7" name="TextBox 73">
          <a:extLst>
            <a:ext uri="{FF2B5EF4-FFF2-40B4-BE49-F238E27FC236}">
              <a16:creationId xmlns="" xmlns:a16="http://schemas.microsoft.com/office/drawing/2014/main" id="{63A56C5B-FB99-4A20-8F15-CF4E5143E4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8" name="TextBox 73">
          <a:extLst>
            <a:ext uri="{FF2B5EF4-FFF2-40B4-BE49-F238E27FC236}">
              <a16:creationId xmlns="" xmlns:a16="http://schemas.microsoft.com/office/drawing/2014/main" id="{A1538746-93AE-4875-B5B6-C94F9AD272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89" name="TextBox 73">
          <a:extLst>
            <a:ext uri="{FF2B5EF4-FFF2-40B4-BE49-F238E27FC236}">
              <a16:creationId xmlns="" xmlns:a16="http://schemas.microsoft.com/office/drawing/2014/main" id="{FD504201-4B6E-407B-897A-AB1CD666A0A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0" name="TextBox 73">
          <a:extLst>
            <a:ext uri="{FF2B5EF4-FFF2-40B4-BE49-F238E27FC236}">
              <a16:creationId xmlns="" xmlns:a16="http://schemas.microsoft.com/office/drawing/2014/main" id="{AFF94DE7-BCEE-4E31-A72A-814A90881E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1" name="TextBox 73">
          <a:extLst>
            <a:ext uri="{FF2B5EF4-FFF2-40B4-BE49-F238E27FC236}">
              <a16:creationId xmlns="" xmlns:a16="http://schemas.microsoft.com/office/drawing/2014/main" id="{72E72CD9-0BE9-43EB-97E1-ADE40BBEF6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2" name="TextBox 73">
          <a:extLst>
            <a:ext uri="{FF2B5EF4-FFF2-40B4-BE49-F238E27FC236}">
              <a16:creationId xmlns="" xmlns:a16="http://schemas.microsoft.com/office/drawing/2014/main" id="{4F8FE2EB-0182-42F3-B991-5662BE00EC4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3" name="TextBox 73">
          <a:extLst>
            <a:ext uri="{FF2B5EF4-FFF2-40B4-BE49-F238E27FC236}">
              <a16:creationId xmlns="" xmlns:a16="http://schemas.microsoft.com/office/drawing/2014/main" id="{3464DBD8-9349-4674-B821-DA60E31444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4" name="TextBox 73">
          <a:extLst>
            <a:ext uri="{FF2B5EF4-FFF2-40B4-BE49-F238E27FC236}">
              <a16:creationId xmlns="" xmlns:a16="http://schemas.microsoft.com/office/drawing/2014/main" id="{7ADA32DA-923A-4630-B50F-97BBCF235B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5" name="TextBox 73">
          <a:extLst>
            <a:ext uri="{FF2B5EF4-FFF2-40B4-BE49-F238E27FC236}">
              <a16:creationId xmlns="" xmlns:a16="http://schemas.microsoft.com/office/drawing/2014/main" id="{6E7D23B3-B22F-4182-B510-F2871C9191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6" name="TextBox 73">
          <a:extLst>
            <a:ext uri="{FF2B5EF4-FFF2-40B4-BE49-F238E27FC236}">
              <a16:creationId xmlns="" xmlns:a16="http://schemas.microsoft.com/office/drawing/2014/main" id="{5253DA72-10A0-4170-BC7D-B39C6D42D9A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7" name="TextBox 73">
          <a:extLst>
            <a:ext uri="{FF2B5EF4-FFF2-40B4-BE49-F238E27FC236}">
              <a16:creationId xmlns="" xmlns:a16="http://schemas.microsoft.com/office/drawing/2014/main" id="{4FC3EC4F-5DB6-4EEF-82E9-8287ADD2F0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8" name="TextBox 73">
          <a:extLst>
            <a:ext uri="{FF2B5EF4-FFF2-40B4-BE49-F238E27FC236}">
              <a16:creationId xmlns="" xmlns:a16="http://schemas.microsoft.com/office/drawing/2014/main" id="{3CD192C9-549D-4F1E-ADAC-247035F85D1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599" name="TextBox 73">
          <a:extLst>
            <a:ext uri="{FF2B5EF4-FFF2-40B4-BE49-F238E27FC236}">
              <a16:creationId xmlns="" xmlns:a16="http://schemas.microsoft.com/office/drawing/2014/main" id="{2AF58293-154E-4963-ACE3-09E07514DC4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0" name="TextBox 73">
          <a:extLst>
            <a:ext uri="{FF2B5EF4-FFF2-40B4-BE49-F238E27FC236}">
              <a16:creationId xmlns="" xmlns:a16="http://schemas.microsoft.com/office/drawing/2014/main" id="{50FD1961-444F-4E3D-98D0-48CA63699A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1" name="TextBox 73">
          <a:extLst>
            <a:ext uri="{FF2B5EF4-FFF2-40B4-BE49-F238E27FC236}">
              <a16:creationId xmlns="" xmlns:a16="http://schemas.microsoft.com/office/drawing/2014/main" id="{39BCE8C2-6999-4BFF-AA0C-FD0122EF92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2" name="TextBox 73">
          <a:extLst>
            <a:ext uri="{FF2B5EF4-FFF2-40B4-BE49-F238E27FC236}">
              <a16:creationId xmlns="" xmlns:a16="http://schemas.microsoft.com/office/drawing/2014/main" id="{F9C03890-56F8-4A8C-B64D-C218FB3647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3" name="TextBox 73">
          <a:extLst>
            <a:ext uri="{FF2B5EF4-FFF2-40B4-BE49-F238E27FC236}">
              <a16:creationId xmlns="" xmlns:a16="http://schemas.microsoft.com/office/drawing/2014/main" id="{5A455643-BD6D-487D-AD2F-868EA83CADA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4" name="TextBox 73">
          <a:extLst>
            <a:ext uri="{FF2B5EF4-FFF2-40B4-BE49-F238E27FC236}">
              <a16:creationId xmlns="" xmlns:a16="http://schemas.microsoft.com/office/drawing/2014/main" id="{35456124-CE5C-41B8-848F-DCD0127620F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5" name="TextBox 73">
          <a:extLst>
            <a:ext uri="{FF2B5EF4-FFF2-40B4-BE49-F238E27FC236}">
              <a16:creationId xmlns="" xmlns:a16="http://schemas.microsoft.com/office/drawing/2014/main" id="{5170ADDD-056C-4FD1-9E4B-758DA6626EA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6" name="TextBox 73">
          <a:extLst>
            <a:ext uri="{FF2B5EF4-FFF2-40B4-BE49-F238E27FC236}">
              <a16:creationId xmlns="" xmlns:a16="http://schemas.microsoft.com/office/drawing/2014/main" id="{0FB705EA-96D8-41FF-8263-D46464579DB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7" name="TextBox 73">
          <a:extLst>
            <a:ext uri="{FF2B5EF4-FFF2-40B4-BE49-F238E27FC236}">
              <a16:creationId xmlns="" xmlns:a16="http://schemas.microsoft.com/office/drawing/2014/main" id="{E92153BF-63B1-4DD6-9F1C-DBED26864CC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8" name="TextBox 73">
          <a:extLst>
            <a:ext uri="{FF2B5EF4-FFF2-40B4-BE49-F238E27FC236}">
              <a16:creationId xmlns="" xmlns:a16="http://schemas.microsoft.com/office/drawing/2014/main" id="{085D0BF2-F28A-408F-BAD1-825E81F65D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09" name="TextBox 73">
          <a:extLst>
            <a:ext uri="{FF2B5EF4-FFF2-40B4-BE49-F238E27FC236}">
              <a16:creationId xmlns="" xmlns:a16="http://schemas.microsoft.com/office/drawing/2014/main" id="{C654D43A-48A5-444B-8153-7B25B61C19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0" name="TextBox 73">
          <a:extLst>
            <a:ext uri="{FF2B5EF4-FFF2-40B4-BE49-F238E27FC236}">
              <a16:creationId xmlns="" xmlns:a16="http://schemas.microsoft.com/office/drawing/2014/main" id="{593AADD9-DFC1-45CA-8344-54C3FB4765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1" name="TextBox 73">
          <a:extLst>
            <a:ext uri="{FF2B5EF4-FFF2-40B4-BE49-F238E27FC236}">
              <a16:creationId xmlns="" xmlns:a16="http://schemas.microsoft.com/office/drawing/2014/main" id="{202AA88A-9B81-4D44-A426-2AB6695A559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2" name="TextBox 73">
          <a:extLst>
            <a:ext uri="{FF2B5EF4-FFF2-40B4-BE49-F238E27FC236}">
              <a16:creationId xmlns="" xmlns:a16="http://schemas.microsoft.com/office/drawing/2014/main" id="{0EA304BD-B4BD-4AAD-86C4-7461F23401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3" name="TextBox 73">
          <a:extLst>
            <a:ext uri="{FF2B5EF4-FFF2-40B4-BE49-F238E27FC236}">
              <a16:creationId xmlns="" xmlns:a16="http://schemas.microsoft.com/office/drawing/2014/main" id="{F1143582-AA32-4A7A-AE2B-4008F4C5745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4" name="TextBox 73">
          <a:extLst>
            <a:ext uri="{FF2B5EF4-FFF2-40B4-BE49-F238E27FC236}">
              <a16:creationId xmlns="" xmlns:a16="http://schemas.microsoft.com/office/drawing/2014/main" id="{11C52A18-C196-49AB-8DDA-77CDFA2B93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5" name="TextBox 73">
          <a:extLst>
            <a:ext uri="{FF2B5EF4-FFF2-40B4-BE49-F238E27FC236}">
              <a16:creationId xmlns="" xmlns:a16="http://schemas.microsoft.com/office/drawing/2014/main" id="{F8912500-E98F-4D74-B0B2-0E0E5F9DD1E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6" name="TextBox 73">
          <a:extLst>
            <a:ext uri="{FF2B5EF4-FFF2-40B4-BE49-F238E27FC236}">
              <a16:creationId xmlns="" xmlns:a16="http://schemas.microsoft.com/office/drawing/2014/main" id="{34F98829-C458-4D05-8360-122D8874A6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7" name="TextBox 73">
          <a:extLst>
            <a:ext uri="{FF2B5EF4-FFF2-40B4-BE49-F238E27FC236}">
              <a16:creationId xmlns="" xmlns:a16="http://schemas.microsoft.com/office/drawing/2014/main" id="{A93C8F29-019B-4640-AE55-7CDCDBFD0B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8" name="TextBox 73">
          <a:extLst>
            <a:ext uri="{FF2B5EF4-FFF2-40B4-BE49-F238E27FC236}">
              <a16:creationId xmlns="" xmlns:a16="http://schemas.microsoft.com/office/drawing/2014/main" id="{BF27B74E-35E9-4434-A2C9-93F155902E9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19" name="TextBox 73">
          <a:extLst>
            <a:ext uri="{FF2B5EF4-FFF2-40B4-BE49-F238E27FC236}">
              <a16:creationId xmlns="" xmlns:a16="http://schemas.microsoft.com/office/drawing/2014/main" id="{FEB9919F-4112-494E-AA7F-5496C965640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0" name="TextBox 73">
          <a:extLst>
            <a:ext uri="{FF2B5EF4-FFF2-40B4-BE49-F238E27FC236}">
              <a16:creationId xmlns="" xmlns:a16="http://schemas.microsoft.com/office/drawing/2014/main" id="{8B879B81-5331-4DE3-9A56-133CE6D9F5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1" name="TextBox 73">
          <a:extLst>
            <a:ext uri="{FF2B5EF4-FFF2-40B4-BE49-F238E27FC236}">
              <a16:creationId xmlns="" xmlns:a16="http://schemas.microsoft.com/office/drawing/2014/main" id="{A6B0E6D9-AFD1-4E41-BFC8-05E83256843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2" name="TextBox 73">
          <a:extLst>
            <a:ext uri="{FF2B5EF4-FFF2-40B4-BE49-F238E27FC236}">
              <a16:creationId xmlns="" xmlns:a16="http://schemas.microsoft.com/office/drawing/2014/main" id="{4333FD65-ECC3-41FD-BE4C-27D657F25A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3" name="TextBox 73">
          <a:extLst>
            <a:ext uri="{FF2B5EF4-FFF2-40B4-BE49-F238E27FC236}">
              <a16:creationId xmlns="" xmlns:a16="http://schemas.microsoft.com/office/drawing/2014/main" id="{F58952F9-EA63-4AA3-A248-30094447336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4" name="TextBox 73">
          <a:extLst>
            <a:ext uri="{FF2B5EF4-FFF2-40B4-BE49-F238E27FC236}">
              <a16:creationId xmlns="" xmlns:a16="http://schemas.microsoft.com/office/drawing/2014/main" id="{A7E75EC1-85F7-4FBD-9000-9866C76405F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5" name="TextBox 73">
          <a:extLst>
            <a:ext uri="{FF2B5EF4-FFF2-40B4-BE49-F238E27FC236}">
              <a16:creationId xmlns="" xmlns:a16="http://schemas.microsoft.com/office/drawing/2014/main" id="{9253680E-D94F-43C3-8E7E-B2D9EB76E2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6" name="TextBox 73">
          <a:extLst>
            <a:ext uri="{FF2B5EF4-FFF2-40B4-BE49-F238E27FC236}">
              <a16:creationId xmlns="" xmlns:a16="http://schemas.microsoft.com/office/drawing/2014/main" id="{28EC1DF1-FE5D-46F3-ABB3-161A25E767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7" name="TextBox 73">
          <a:extLst>
            <a:ext uri="{FF2B5EF4-FFF2-40B4-BE49-F238E27FC236}">
              <a16:creationId xmlns="" xmlns:a16="http://schemas.microsoft.com/office/drawing/2014/main" id="{3C608C5E-A999-42AE-8DE5-A0BD4DA9B2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8" name="TextBox 73">
          <a:extLst>
            <a:ext uri="{FF2B5EF4-FFF2-40B4-BE49-F238E27FC236}">
              <a16:creationId xmlns="" xmlns:a16="http://schemas.microsoft.com/office/drawing/2014/main" id="{5687F815-9182-4393-B7B9-2541C565A48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29" name="TextBox 73">
          <a:extLst>
            <a:ext uri="{FF2B5EF4-FFF2-40B4-BE49-F238E27FC236}">
              <a16:creationId xmlns="" xmlns:a16="http://schemas.microsoft.com/office/drawing/2014/main" id="{8F02F5F2-92F7-46DD-9E3E-E77422B9BA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0" name="TextBox 73">
          <a:extLst>
            <a:ext uri="{FF2B5EF4-FFF2-40B4-BE49-F238E27FC236}">
              <a16:creationId xmlns="" xmlns:a16="http://schemas.microsoft.com/office/drawing/2014/main" id="{17148B74-BA3F-4467-9773-BD3B26983B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1" name="TextBox 73">
          <a:extLst>
            <a:ext uri="{FF2B5EF4-FFF2-40B4-BE49-F238E27FC236}">
              <a16:creationId xmlns="" xmlns:a16="http://schemas.microsoft.com/office/drawing/2014/main" id="{4A3E143C-2DC9-46D5-8023-A57E760A804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2" name="TextBox 73">
          <a:extLst>
            <a:ext uri="{FF2B5EF4-FFF2-40B4-BE49-F238E27FC236}">
              <a16:creationId xmlns="" xmlns:a16="http://schemas.microsoft.com/office/drawing/2014/main" id="{E011B2B8-FD03-4D34-BF67-E1F8DF27C27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3" name="TextBox 73">
          <a:extLst>
            <a:ext uri="{FF2B5EF4-FFF2-40B4-BE49-F238E27FC236}">
              <a16:creationId xmlns="" xmlns:a16="http://schemas.microsoft.com/office/drawing/2014/main" id="{B8BD2FCE-5356-466E-B421-4788D719FB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4" name="TextBox 73">
          <a:extLst>
            <a:ext uri="{FF2B5EF4-FFF2-40B4-BE49-F238E27FC236}">
              <a16:creationId xmlns="" xmlns:a16="http://schemas.microsoft.com/office/drawing/2014/main" id="{5D5B399C-7E27-4D9C-B81E-DA265DD1E6E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5" name="TextBox 73">
          <a:extLst>
            <a:ext uri="{FF2B5EF4-FFF2-40B4-BE49-F238E27FC236}">
              <a16:creationId xmlns="" xmlns:a16="http://schemas.microsoft.com/office/drawing/2014/main" id="{4B626663-5B91-41DA-8AF7-AC1D865988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6" name="TextBox 73">
          <a:extLst>
            <a:ext uri="{FF2B5EF4-FFF2-40B4-BE49-F238E27FC236}">
              <a16:creationId xmlns="" xmlns:a16="http://schemas.microsoft.com/office/drawing/2014/main" id="{AD02DD82-9C86-4F97-B62E-51F9303108D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7" name="TextBox 73">
          <a:extLst>
            <a:ext uri="{FF2B5EF4-FFF2-40B4-BE49-F238E27FC236}">
              <a16:creationId xmlns="" xmlns:a16="http://schemas.microsoft.com/office/drawing/2014/main" id="{62EB0D4B-B3EC-4A7C-9763-F2AFB623A82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8" name="TextBox 73">
          <a:extLst>
            <a:ext uri="{FF2B5EF4-FFF2-40B4-BE49-F238E27FC236}">
              <a16:creationId xmlns="" xmlns:a16="http://schemas.microsoft.com/office/drawing/2014/main" id="{BE0021D7-ACAD-49F6-A9F9-56BA9B0FAC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39" name="TextBox 73">
          <a:extLst>
            <a:ext uri="{FF2B5EF4-FFF2-40B4-BE49-F238E27FC236}">
              <a16:creationId xmlns="" xmlns:a16="http://schemas.microsoft.com/office/drawing/2014/main" id="{34A5F688-82BC-4B91-AC7E-3A97C9C1561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0" name="TextBox 73">
          <a:extLst>
            <a:ext uri="{FF2B5EF4-FFF2-40B4-BE49-F238E27FC236}">
              <a16:creationId xmlns="" xmlns:a16="http://schemas.microsoft.com/office/drawing/2014/main" id="{C0A74AD6-DAB7-47A8-BC5B-68FEDEDB4E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1" name="TextBox 73">
          <a:extLst>
            <a:ext uri="{FF2B5EF4-FFF2-40B4-BE49-F238E27FC236}">
              <a16:creationId xmlns="" xmlns:a16="http://schemas.microsoft.com/office/drawing/2014/main" id="{5467F026-0373-4D50-9823-F7C6CA5117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2" name="TextBox 73">
          <a:extLst>
            <a:ext uri="{FF2B5EF4-FFF2-40B4-BE49-F238E27FC236}">
              <a16:creationId xmlns="" xmlns:a16="http://schemas.microsoft.com/office/drawing/2014/main" id="{FD13F5DA-5D2A-4E18-9B0C-8CAC882B39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3" name="TextBox 73">
          <a:extLst>
            <a:ext uri="{FF2B5EF4-FFF2-40B4-BE49-F238E27FC236}">
              <a16:creationId xmlns="" xmlns:a16="http://schemas.microsoft.com/office/drawing/2014/main" id="{0378458E-B4F9-459F-8E0F-4CC0E51FEE4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4" name="TextBox 73">
          <a:extLst>
            <a:ext uri="{FF2B5EF4-FFF2-40B4-BE49-F238E27FC236}">
              <a16:creationId xmlns="" xmlns:a16="http://schemas.microsoft.com/office/drawing/2014/main" id="{9687A758-838F-4FE7-A466-7AF2048C95A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5" name="TextBox 73">
          <a:extLst>
            <a:ext uri="{FF2B5EF4-FFF2-40B4-BE49-F238E27FC236}">
              <a16:creationId xmlns="" xmlns:a16="http://schemas.microsoft.com/office/drawing/2014/main" id="{095B910C-9916-4868-BE32-4126E259189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6" name="TextBox 73">
          <a:extLst>
            <a:ext uri="{FF2B5EF4-FFF2-40B4-BE49-F238E27FC236}">
              <a16:creationId xmlns="" xmlns:a16="http://schemas.microsoft.com/office/drawing/2014/main" id="{17779B81-D9A1-438F-9A71-F08F3D4E79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7" name="TextBox 73">
          <a:extLst>
            <a:ext uri="{FF2B5EF4-FFF2-40B4-BE49-F238E27FC236}">
              <a16:creationId xmlns="" xmlns:a16="http://schemas.microsoft.com/office/drawing/2014/main" id="{A4D7295B-0F7A-4C36-A7E6-78F90466A28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8" name="TextBox 73">
          <a:extLst>
            <a:ext uri="{FF2B5EF4-FFF2-40B4-BE49-F238E27FC236}">
              <a16:creationId xmlns="" xmlns:a16="http://schemas.microsoft.com/office/drawing/2014/main" id="{B812AD42-36C8-4D9C-9E1C-837BD2B6E57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49" name="TextBox 73">
          <a:extLst>
            <a:ext uri="{FF2B5EF4-FFF2-40B4-BE49-F238E27FC236}">
              <a16:creationId xmlns="" xmlns:a16="http://schemas.microsoft.com/office/drawing/2014/main" id="{37186BCD-78FB-4F83-B6FF-F498171971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0" name="TextBox 73">
          <a:extLst>
            <a:ext uri="{FF2B5EF4-FFF2-40B4-BE49-F238E27FC236}">
              <a16:creationId xmlns="" xmlns:a16="http://schemas.microsoft.com/office/drawing/2014/main" id="{4C31129D-0054-469E-A53E-B72C97C0A47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1" name="TextBox 73">
          <a:extLst>
            <a:ext uri="{FF2B5EF4-FFF2-40B4-BE49-F238E27FC236}">
              <a16:creationId xmlns="" xmlns:a16="http://schemas.microsoft.com/office/drawing/2014/main" id="{1CE159BE-B1E7-429F-8C36-7EC7FA0F4B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2" name="TextBox 73">
          <a:extLst>
            <a:ext uri="{FF2B5EF4-FFF2-40B4-BE49-F238E27FC236}">
              <a16:creationId xmlns="" xmlns:a16="http://schemas.microsoft.com/office/drawing/2014/main" id="{2C915EAE-BFA9-4273-9C8B-824C7BD0A3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3" name="TextBox 73">
          <a:extLst>
            <a:ext uri="{FF2B5EF4-FFF2-40B4-BE49-F238E27FC236}">
              <a16:creationId xmlns="" xmlns:a16="http://schemas.microsoft.com/office/drawing/2014/main" id="{1B85049D-D83F-4B1C-8DC0-AD01F124BF0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4" name="TextBox 73">
          <a:extLst>
            <a:ext uri="{FF2B5EF4-FFF2-40B4-BE49-F238E27FC236}">
              <a16:creationId xmlns="" xmlns:a16="http://schemas.microsoft.com/office/drawing/2014/main" id="{813BF940-EE60-4936-BFE0-2F4362598D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5" name="TextBox 73">
          <a:extLst>
            <a:ext uri="{FF2B5EF4-FFF2-40B4-BE49-F238E27FC236}">
              <a16:creationId xmlns="" xmlns:a16="http://schemas.microsoft.com/office/drawing/2014/main" id="{1F882213-028F-491D-A666-3F7B9B5DEE6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6" name="TextBox 73">
          <a:extLst>
            <a:ext uri="{FF2B5EF4-FFF2-40B4-BE49-F238E27FC236}">
              <a16:creationId xmlns="" xmlns:a16="http://schemas.microsoft.com/office/drawing/2014/main" id="{BA30A0E1-6AB5-4462-BEC2-00C1CA4B5E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7" name="TextBox 73">
          <a:extLst>
            <a:ext uri="{FF2B5EF4-FFF2-40B4-BE49-F238E27FC236}">
              <a16:creationId xmlns="" xmlns:a16="http://schemas.microsoft.com/office/drawing/2014/main" id="{A13DC33D-A8D2-427B-B0F2-5EA312FF3D2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8" name="TextBox 73">
          <a:extLst>
            <a:ext uri="{FF2B5EF4-FFF2-40B4-BE49-F238E27FC236}">
              <a16:creationId xmlns="" xmlns:a16="http://schemas.microsoft.com/office/drawing/2014/main" id="{8F72C325-9FDB-457E-856F-9C052EDEBBD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59" name="TextBox 73">
          <a:extLst>
            <a:ext uri="{FF2B5EF4-FFF2-40B4-BE49-F238E27FC236}">
              <a16:creationId xmlns="" xmlns:a16="http://schemas.microsoft.com/office/drawing/2014/main" id="{381B2380-6FEB-4664-AAB5-82B3A0157C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0" name="TextBox 73">
          <a:extLst>
            <a:ext uri="{FF2B5EF4-FFF2-40B4-BE49-F238E27FC236}">
              <a16:creationId xmlns="" xmlns:a16="http://schemas.microsoft.com/office/drawing/2014/main" id="{B4E32A48-DB32-43A6-9B91-4F55ACD14CE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1" name="TextBox 73">
          <a:extLst>
            <a:ext uri="{FF2B5EF4-FFF2-40B4-BE49-F238E27FC236}">
              <a16:creationId xmlns="" xmlns:a16="http://schemas.microsoft.com/office/drawing/2014/main" id="{B99BE410-2C47-4F47-AB21-F3364BA04B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2" name="TextBox 73">
          <a:extLst>
            <a:ext uri="{FF2B5EF4-FFF2-40B4-BE49-F238E27FC236}">
              <a16:creationId xmlns="" xmlns:a16="http://schemas.microsoft.com/office/drawing/2014/main" id="{4C92EB8D-C354-43AE-BD42-7EE1E96F82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3" name="TextBox 73">
          <a:extLst>
            <a:ext uri="{FF2B5EF4-FFF2-40B4-BE49-F238E27FC236}">
              <a16:creationId xmlns="" xmlns:a16="http://schemas.microsoft.com/office/drawing/2014/main" id="{0D50D370-131A-4B05-861A-928D1777F8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4" name="TextBox 73">
          <a:extLst>
            <a:ext uri="{FF2B5EF4-FFF2-40B4-BE49-F238E27FC236}">
              <a16:creationId xmlns="" xmlns:a16="http://schemas.microsoft.com/office/drawing/2014/main" id="{E89628D2-0529-4C51-B8DE-8841F26111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5" name="TextBox 73">
          <a:extLst>
            <a:ext uri="{FF2B5EF4-FFF2-40B4-BE49-F238E27FC236}">
              <a16:creationId xmlns="" xmlns:a16="http://schemas.microsoft.com/office/drawing/2014/main" id="{12BC5788-3C76-4037-BB89-6B36ED123F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6" name="TextBox 73">
          <a:extLst>
            <a:ext uri="{FF2B5EF4-FFF2-40B4-BE49-F238E27FC236}">
              <a16:creationId xmlns="" xmlns:a16="http://schemas.microsoft.com/office/drawing/2014/main" id="{07A3CB89-42E1-4350-B9B5-DE2F7AF53B0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7" name="TextBox 73">
          <a:extLst>
            <a:ext uri="{FF2B5EF4-FFF2-40B4-BE49-F238E27FC236}">
              <a16:creationId xmlns="" xmlns:a16="http://schemas.microsoft.com/office/drawing/2014/main" id="{80062F32-0C23-4D4E-84D7-C539A74EC69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8" name="TextBox 73">
          <a:extLst>
            <a:ext uri="{FF2B5EF4-FFF2-40B4-BE49-F238E27FC236}">
              <a16:creationId xmlns="" xmlns:a16="http://schemas.microsoft.com/office/drawing/2014/main" id="{2E1823B1-A98B-425B-8D80-B64F68F9991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69" name="TextBox 73">
          <a:extLst>
            <a:ext uri="{FF2B5EF4-FFF2-40B4-BE49-F238E27FC236}">
              <a16:creationId xmlns="" xmlns:a16="http://schemas.microsoft.com/office/drawing/2014/main" id="{22F9EEB2-D31D-42B6-99FA-61C83A9A75B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0" name="TextBox 73">
          <a:extLst>
            <a:ext uri="{FF2B5EF4-FFF2-40B4-BE49-F238E27FC236}">
              <a16:creationId xmlns="" xmlns:a16="http://schemas.microsoft.com/office/drawing/2014/main" id="{830058CE-C2B1-4F08-830C-01D297F12C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1" name="TextBox 73">
          <a:extLst>
            <a:ext uri="{FF2B5EF4-FFF2-40B4-BE49-F238E27FC236}">
              <a16:creationId xmlns="" xmlns:a16="http://schemas.microsoft.com/office/drawing/2014/main" id="{C8B9347F-A367-4845-96F2-4E16691EEE2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2" name="TextBox 73">
          <a:extLst>
            <a:ext uri="{FF2B5EF4-FFF2-40B4-BE49-F238E27FC236}">
              <a16:creationId xmlns="" xmlns:a16="http://schemas.microsoft.com/office/drawing/2014/main" id="{9EAE6793-5BC5-4851-8030-25A323D8FC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3" name="TextBox 73">
          <a:extLst>
            <a:ext uri="{FF2B5EF4-FFF2-40B4-BE49-F238E27FC236}">
              <a16:creationId xmlns="" xmlns:a16="http://schemas.microsoft.com/office/drawing/2014/main" id="{6516B19D-88CC-4787-902D-35B7015A907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4" name="TextBox 73">
          <a:extLst>
            <a:ext uri="{FF2B5EF4-FFF2-40B4-BE49-F238E27FC236}">
              <a16:creationId xmlns="" xmlns:a16="http://schemas.microsoft.com/office/drawing/2014/main" id="{11FF11E1-5E91-4F48-BF69-F259363B228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5" name="TextBox 73">
          <a:extLst>
            <a:ext uri="{FF2B5EF4-FFF2-40B4-BE49-F238E27FC236}">
              <a16:creationId xmlns="" xmlns:a16="http://schemas.microsoft.com/office/drawing/2014/main" id="{5D814F92-2FDD-43FE-B505-5DBBEA8B1D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6" name="TextBox 73">
          <a:extLst>
            <a:ext uri="{FF2B5EF4-FFF2-40B4-BE49-F238E27FC236}">
              <a16:creationId xmlns="" xmlns:a16="http://schemas.microsoft.com/office/drawing/2014/main" id="{ACF3C33F-D6F2-4052-BAC5-426C626D0F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7" name="TextBox 73">
          <a:extLst>
            <a:ext uri="{FF2B5EF4-FFF2-40B4-BE49-F238E27FC236}">
              <a16:creationId xmlns="" xmlns:a16="http://schemas.microsoft.com/office/drawing/2014/main" id="{72BB46F5-EED0-463F-9C12-02F2D54798E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8" name="TextBox 73">
          <a:extLst>
            <a:ext uri="{FF2B5EF4-FFF2-40B4-BE49-F238E27FC236}">
              <a16:creationId xmlns="" xmlns:a16="http://schemas.microsoft.com/office/drawing/2014/main" id="{011B536F-A4AD-4A7A-B5F5-9463AA5D5ED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79" name="TextBox 73">
          <a:extLst>
            <a:ext uri="{FF2B5EF4-FFF2-40B4-BE49-F238E27FC236}">
              <a16:creationId xmlns="" xmlns:a16="http://schemas.microsoft.com/office/drawing/2014/main" id="{CBA5C39F-C964-4405-84EC-67FB32F5C6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0" name="TextBox 73">
          <a:extLst>
            <a:ext uri="{FF2B5EF4-FFF2-40B4-BE49-F238E27FC236}">
              <a16:creationId xmlns="" xmlns:a16="http://schemas.microsoft.com/office/drawing/2014/main" id="{33CDD63F-ABE8-4552-879C-12CCCA5762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1" name="TextBox 73">
          <a:extLst>
            <a:ext uri="{FF2B5EF4-FFF2-40B4-BE49-F238E27FC236}">
              <a16:creationId xmlns="" xmlns:a16="http://schemas.microsoft.com/office/drawing/2014/main" id="{FF14DED2-9123-4665-9649-3894E41EE5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2" name="TextBox 73">
          <a:extLst>
            <a:ext uri="{FF2B5EF4-FFF2-40B4-BE49-F238E27FC236}">
              <a16:creationId xmlns="" xmlns:a16="http://schemas.microsoft.com/office/drawing/2014/main" id="{FF5E2B13-7F49-4BF6-8950-2A215E3B1F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3" name="TextBox 73">
          <a:extLst>
            <a:ext uri="{FF2B5EF4-FFF2-40B4-BE49-F238E27FC236}">
              <a16:creationId xmlns="" xmlns:a16="http://schemas.microsoft.com/office/drawing/2014/main" id="{CD770141-88C3-46B7-99C4-9401AD51FB1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4" name="TextBox 73">
          <a:extLst>
            <a:ext uri="{FF2B5EF4-FFF2-40B4-BE49-F238E27FC236}">
              <a16:creationId xmlns="" xmlns:a16="http://schemas.microsoft.com/office/drawing/2014/main" id="{FF120529-BF3F-4981-8A1E-37B9766C79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5" name="TextBox 73">
          <a:extLst>
            <a:ext uri="{FF2B5EF4-FFF2-40B4-BE49-F238E27FC236}">
              <a16:creationId xmlns="" xmlns:a16="http://schemas.microsoft.com/office/drawing/2014/main" id="{B0CD710E-87A7-44AB-A78A-F6AACB64A78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6" name="TextBox 73">
          <a:extLst>
            <a:ext uri="{FF2B5EF4-FFF2-40B4-BE49-F238E27FC236}">
              <a16:creationId xmlns="" xmlns:a16="http://schemas.microsoft.com/office/drawing/2014/main" id="{A0CA96EA-54B6-46A0-A13B-6524CC12EE7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7" name="TextBox 73">
          <a:extLst>
            <a:ext uri="{FF2B5EF4-FFF2-40B4-BE49-F238E27FC236}">
              <a16:creationId xmlns="" xmlns:a16="http://schemas.microsoft.com/office/drawing/2014/main" id="{334648ED-17FE-430C-9225-862E34C8E5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8" name="TextBox 73">
          <a:extLst>
            <a:ext uri="{FF2B5EF4-FFF2-40B4-BE49-F238E27FC236}">
              <a16:creationId xmlns="" xmlns:a16="http://schemas.microsoft.com/office/drawing/2014/main" id="{1960AAF3-FE33-4D8F-9C93-CEBED40F6A5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89" name="TextBox 73">
          <a:extLst>
            <a:ext uri="{FF2B5EF4-FFF2-40B4-BE49-F238E27FC236}">
              <a16:creationId xmlns="" xmlns:a16="http://schemas.microsoft.com/office/drawing/2014/main" id="{D32AB5B2-4F34-4D3E-89EA-3B6C8D9B277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0" name="TextBox 73">
          <a:extLst>
            <a:ext uri="{FF2B5EF4-FFF2-40B4-BE49-F238E27FC236}">
              <a16:creationId xmlns="" xmlns:a16="http://schemas.microsoft.com/office/drawing/2014/main" id="{E7F061E4-A7AE-45D8-B364-52145112222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1" name="TextBox 73">
          <a:extLst>
            <a:ext uri="{FF2B5EF4-FFF2-40B4-BE49-F238E27FC236}">
              <a16:creationId xmlns="" xmlns:a16="http://schemas.microsoft.com/office/drawing/2014/main" id="{AB041215-F49E-4F3D-8354-AE9C5EA0162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2" name="TextBox 73">
          <a:extLst>
            <a:ext uri="{FF2B5EF4-FFF2-40B4-BE49-F238E27FC236}">
              <a16:creationId xmlns="" xmlns:a16="http://schemas.microsoft.com/office/drawing/2014/main" id="{DC94CE14-B83A-49EB-84FA-BFE08C1018B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3" name="TextBox 73">
          <a:extLst>
            <a:ext uri="{FF2B5EF4-FFF2-40B4-BE49-F238E27FC236}">
              <a16:creationId xmlns="" xmlns:a16="http://schemas.microsoft.com/office/drawing/2014/main" id="{2509169D-5C74-44F3-BDE6-06CBB6DAFF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4" name="TextBox 73">
          <a:extLst>
            <a:ext uri="{FF2B5EF4-FFF2-40B4-BE49-F238E27FC236}">
              <a16:creationId xmlns="" xmlns:a16="http://schemas.microsoft.com/office/drawing/2014/main" id="{71620CC5-5843-4249-A65D-9115308EF7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5" name="TextBox 73">
          <a:extLst>
            <a:ext uri="{FF2B5EF4-FFF2-40B4-BE49-F238E27FC236}">
              <a16:creationId xmlns="" xmlns:a16="http://schemas.microsoft.com/office/drawing/2014/main" id="{A5CD062A-B91E-4C73-B5BB-E27F1D451F5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6" name="TextBox 73">
          <a:extLst>
            <a:ext uri="{FF2B5EF4-FFF2-40B4-BE49-F238E27FC236}">
              <a16:creationId xmlns="" xmlns:a16="http://schemas.microsoft.com/office/drawing/2014/main" id="{23A0FC4D-3A86-4F55-9C34-5E91BC25CBE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7" name="TextBox 73">
          <a:extLst>
            <a:ext uri="{FF2B5EF4-FFF2-40B4-BE49-F238E27FC236}">
              <a16:creationId xmlns="" xmlns:a16="http://schemas.microsoft.com/office/drawing/2014/main" id="{CC5AA7FE-6934-4727-ACB9-5C5BE9BEF8B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8" name="TextBox 73">
          <a:extLst>
            <a:ext uri="{FF2B5EF4-FFF2-40B4-BE49-F238E27FC236}">
              <a16:creationId xmlns="" xmlns:a16="http://schemas.microsoft.com/office/drawing/2014/main" id="{EE0C6B09-9079-457A-8D62-E7C845017F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699" name="TextBox 73">
          <a:extLst>
            <a:ext uri="{FF2B5EF4-FFF2-40B4-BE49-F238E27FC236}">
              <a16:creationId xmlns="" xmlns:a16="http://schemas.microsoft.com/office/drawing/2014/main" id="{886F5AE1-E990-4A9C-A6EB-0CAB7CAD91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0" name="TextBox 73">
          <a:extLst>
            <a:ext uri="{FF2B5EF4-FFF2-40B4-BE49-F238E27FC236}">
              <a16:creationId xmlns="" xmlns:a16="http://schemas.microsoft.com/office/drawing/2014/main" id="{0DF3E402-EBB3-4A77-B900-586CEBF7B5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1" name="TextBox 73">
          <a:extLst>
            <a:ext uri="{FF2B5EF4-FFF2-40B4-BE49-F238E27FC236}">
              <a16:creationId xmlns="" xmlns:a16="http://schemas.microsoft.com/office/drawing/2014/main" id="{21E2D822-34B3-47F9-8FBE-1BD3DD109E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2" name="TextBox 73">
          <a:extLst>
            <a:ext uri="{FF2B5EF4-FFF2-40B4-BE49-F238E27FC236}">
              <a16:creationId xmlns="" xmlns:a16="http://schemas.microsoft.com/office/drawing/2014/main" id="{8FF38811-F8D6-483E-B412-95E411324F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3" name="TextBox 73">
          <a:extLst>
            <a:ext uri="{FF2B5EF4-FFF2-40B4-BE49-F238E27FC236}">
              <a16:creationId xmlns="" xmlns:a16="http://schemas.microsoft.com/office/drawing/2014/main" id="{C57AC82D-1DB0-4C57-97C3-7AAD8D6BB5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4" name="TextBox 73">
          <a:extLst>
            <a:ext uri="{FF2B5EF4-FFF2-40B4-BE49-F238E27FC236}">
              <a16:creationId xmlns="" xmlns:a16="http://schemas.microsoft.com/office/drawing/2014/main" id="{8D895884-89C4-4E5F-9A0B-481AAA19BC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5" name="TextBox 73">
          <a:extLst>
            <a:ext uri="{FF2B5EF4-FFF2-40B4-BE49-F238E27FC236}">
              <a16:creationId xmlns="" xmlns:a16="http://schemas.microsoft.com/office/drawing/2014/main" id="{50637A17-5429-4FAA-8B94-5D52114A59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6" name="TextBox 73">
          <a:extLst>
            <a:ext uri="{FF2B5EF4-FFF2-40B4-BE49-F238E27FC236}">
              <a16:creationId xmlns="" xmlns:a16="http://schemas.microsoft.com/office/drawing/2014/main" id="{65667D16-5035-4263-9052-0CA6DE1BB4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7" name="TextBox 73">
          <a:extLst>
            <a:ext uri="{FF2B5EF4-FFF2-40B4-BE49-F238E27FC236}">
              <a16:creationId xmlns="" xmlns:a16="http://schemas.microsoft.com/office/drawing/2014/main" id="{B15B679F-BD99-4FEF-9CD8-44463AEDEEF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8" name="TextBox 73">
          <a:extLst>
            <a:ext uri="{FF2B5EF4-FFF2-40B4-BE49-F238E27FC236}">
              <a16:creationId xmlns="" xmlns:a16="http://schemas.microsoft.com/office/drawing/2014/main" id="{071C22CA-2D4A-4F45-B55C-544C92665B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09" name="TextBox 73">
          <a:extLst>
            <a:ext uri="{FF2B5EF4-FFF2-40B4-BE49-F238E27FC236}">
              <a16:creationId xmlns="" xmlns:a16="http://schemas.microsoft.com/office/drawing/2014/main" id="{6B321671-7AEB-4ADA-978F-007470BDC2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0" name="TextBox 73">
          <a:extLst>
            <a:ext uri="{FF2B5EF4-FFF2-40B4-BE49-F238E27FC236}">
              <a16:creationId xmlns="" xmlns:a16="http://schemas.microsoft.com/office/drawing/2014/main" id="{14D1FC2C-9DD1-40A7-BC66-BD65C3D920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1" name="TextBox 73">
          <a:extLst>
            <a:ext uri="{FF2B5EF4-FFF2-40B4-BE49-F238E27FC236}">
              <a16:creationId xmlns="" xmlns:a16="http://schemas.microsoft.com/office/drawing/2014/main" id="{BFC99DF8-0B5E-4BE9-BFB4-66E3F53742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2" name="TextBox 73">
          <a:extLst>
            <a:ext uri="{FF2B5EF4-FFF2-40B4-BE49-F238E27FC236}">
              <a16:creationId xmlns="" xmlns:a16="http://schemas.microsoft.com/office/drawing/2014/main" id="{CCFB50B6-D8B2-470A-85DE-66B375A3B1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3" name="TextBox 73">
          <a:extLst>
            <a:ext uri="{FF2B5EF4-FFF2-40B4-BE49-F238E27FC236}">
              <a16:creationId xmlns="" xmlns:a16="http://schemas.microsoft.com/office/drawing/2014/main" id="{B1661517-3AC2-4261-B577-7413452B091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4" name="TextBox 73">
          <a:extLst>
            <a:ext uri="{FF2B5EF4-FFF2-40B4-BE49-F238E27FC236}">
              <a16:creationId xmlns="" xmlns:a16="http://schemas.microsoft.com/office/drawing/2014/main" id="{751C1BFF-8858-43B4-A931-40D1F9354C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5" name="TextBox 73">
          <a:extLst>
            <a:ext uri="{FF2B5EF4-FFF2-40B4-BE49-F238E27FC236}">
              <a16:creationId xmlns="" xmlns:a16="http://schemas.microsoft.com/office/drawing/2014/main" id="{F7409FB6-C607-4846-9477-127A2A73B32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6" name="TextBox 73">
          <a:extLst>
            <a:ext uri="{FF2B5EF4-FFF2-40B4-BE49-F238E27FC236}">
              <a16:creationId xmlns="" xmlns:a16="http://schemas.microsoft.com/office/drawing/2014/main" id="{F6DA6B83-BEB4-456C-BBFE-19FBA0324F2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7" name="TextBox 73">
          <a:extLst>
            <a:ext uri="{FF2B5EF4-FFF2-40B4-BE49-F238E27FC236}">
              <a16:creationId xmlns="" xmlns:a16="http://schemas.microsoft.com/office/drawing/2014/main" id="{2A62D40D-A351-46C4-BAE1-CDCCD795C48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8" name="TextBox 73">
          <a:extLst>
            <a:ext uri="{FF2B5EF4-FFF2-40B4-BE49-F238E27FC236}">
              <a16:creationId xmlns="" xmlns:a16="http://schemas.microsoft.com/office/drawing/2014/main" id="{F1AA36F6-0F8F-4798-9B62-166062CAEA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19" name="TextBox 73">
          <a:extLst>
            <a:ext uri="{FF2B5EF4-FFF2-40B4-BE49-F238E27FC236}">
              <a16:creationId xmlns="" xmlns:a16="http://schemas.microsoft.com/office/drawing/2014/main" id="{804F0A23-2533-459E-A762-5D69331E03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0" name="TextBox 73">
          <a:extLst>
            <a:ext uri="{FF2B5EF4-FFF2-40B4-BE49-F238E27FC236}">
              <a16:creationId xmlns="" xmlns:a16="http://schemas.microsoft.com/office/drawing/2014/main" id="{8FF6EE4C-ABBD-44DC-A3AE-6308A54BCB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1" name="TextBox 73">
          <a:extLst>
            <a:ext uri="{FF2B5EF4-FFF2-40B4-BE49-F238E27FC236}">
              <a16:creationId xmlns="" xmlns:a16="http://schemas.microsoft.com/office/drawing/2014/main" id="{E1AAE9F1-2AEE-4C5D-B490-CAD310E59C7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2" name="TextBox 73">
          <a:extLst>
            <a:ext uri="{FF2B5EF4-FFF2-40B4-BE49-F238E27FC236}">
              <a16:creationId xmlns="" xmlns:a16="http://schemas.microsoft.com/office/drawing/2014/main" id="{2CBA4A5C-288B-497F-BFBC-73CAA0E04C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3" name="TextBox 73">
          <a:extLst>
            <a:ext uri="{FF2B5EF4-FFF2-40B4-BE49-F238E27FC236}">
              <a16:creationId xmlns="" xmlns:a16="http://schemas.microsoft.com/office/drawing/2014/main" id="{DB649834-7C41-462D-94D6-D4C6A00CE4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4" name="TextBox 73">
          <a:extLst>
            <a:ext uri="{FF2B5EF4-FFF2-40B4-BE49-F238E27FC236}">
              <a16:creationId xmlns="" xmlns:a16="http://schemas.microsoft.com/office/drawing/2014/main" id="{135AA53E-EA5B-4308-A9AB-525E6F85DDE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5" name="TextBox 73">
          <a:extLst>
            <a:ext uri="{FF2B5EF4-FFF2-40B4-BE49-F238E27FC236}">
              <a16:creationId xmlns="" xmlns:a16="http://schemas.microsoft.com/office/drawing/2014/main" id="{17E5A750-F488-4F71-A2B8-9F3F232E06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6" name="TextBox 73">
          <a:extLst>
            <a:ext uri="{FF2B5EF4-FFF2-40B4-BE49-F238E27FC236}">
              <a16:creationId xmlns="" xmlns:a16="http://schemas.microsoft.com/office/drawing/2014/main" id="{0683681D-3602-4BD4-95E0-EC5CB866E52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7" name="TextBox 73">
          <a:extLst>
            <a:ext uri="{FF2B5EF4-FFF2-40B4-BE49-F238E27FC236}">
              <a16:creationId xmlns="" xmlns:a16="http://schemas.microsoft.com/office/drawing/2014/main" id="{EC5A869D-64AC-4080-B974-9B42E434395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8" name="TextBox 73">
          <a:extLst>
            <a:ext uri="{FF2B5EF4-FFF2-40B4-BE49-F238E27FC236}">
              <a16:creationId xmlns="" xmlns:a16="http://schemas.microsoft.com/office/drawing/2014/main" id="{42C277A5-4A72-4EFC-85D4-6B26D91CCF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29" name="TextBox 73">
          <a:extLst>
            <a:ext uri="{FF2B5EF4-FFF2-40B4-BE49-F238E27FC236}">
              <a16:creationId xmlns="" xmlns:a16="http://schemas.microsoft.com/office/drawing/2014/main" id="{B040F49D-83AC-4D88-A60C-4A3643EBF0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0" name="TextBox 73">
          <a:extLst>
            <a:ext uri="{FF2B5EF4-FFF2-40B4-BE49-F238E27FC236}">
              <a16:creationId xmlns="" xmlns:a16="http://schemas.microsoft.com/office/drawing/2014/main" id="{90311D7D-CE6B-4069-A604-4775A14A3F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1" name="TextBox 73">
          <a:extLst>
            <a:ext uri="{FF2B5EF4-FFF2-40B4-BE49-F238E27FC236}">
              <a16:creationId xmlns="" xmlns:a16="http://schemas.microsoft.com/office/drawing/2014/main" id="{C08D5AE6-6961-4F77-AE2C-F91F7D96B2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2" name="TextBox 73">
          <a:extLst>
            <a:ext uri="{FF2B5EF4-FFF2-40B4-BE49-F238E27FC236}">
              <a16:creationId xmlns="" xmlns:a16="http://schemas.microsoft.com/office/drawing/2014/main" id="{97CB8AFC-F5BE-4364-B96A-53B66B33BB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3" name="TextBox 73">
          <a:extLst>
            <a:ext uri="{FF2B5EF4-FFF2-40B4-BE49-F238E27FC236}">
              <a16:creationId xmlns="" xmlns:a16="http://schemas.microsoft.com/office/drawing/2014/main" id="{2BF4C645-BCFD-4A6D-A06B-B15A124D9E7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4" name="TextBox 73">
          <a:extLst>
            <a:ext uri="{FF2B5EF4-FFF2-40B4-BE49-F238E27FC236}">
              <a16:creationId xmlns="" xmlns:a16="http://schemas.microsoft.com/office/drawing/2014/main" id="{792FDDB4-0F8B-4053-8758-7587DA903D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5" name="TextBox 73">
          <a:extLst>
            <a:ext uri="{FF2B5EF4-FFF2-40B4-BE49-F238E27FC236}">
              <a16:creationId xmlns="" xmlns:a16="http://schemas.microsoft.com/office/drawing/2014/main" id="{3B4B5E2B-BA0B-49B1-BD95-BCF140C213F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6" name="TextBox 73">
          <a:extLst>
            <a:ext uri="{FF2B5EF4-FFF2-40B4-BE49-F238E27FC236}">
              <a16:creationId xmlns="" xmlns:a16="http://schemas.microsoft.com/office/drawing/2014/main" id="{A8C5A928-0947-49BB-AEC8-C6A9CDD29C5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7" name="TextBox 73">
          <a:extLst>
            <a:ext uri="{FF2B5EF4-FFF2-40B4-BE49-F238E27FC236}">
              <a16:creationId xmlns="" xmlns:a16="http://schemas.microsoft.com/office/drawing/2014/main" id="{A32E15BF-DEBA-41DD-93B6-57C191560E1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8" name="TextBox 73">
          <a:extLst>
            <a:ext uri="{FF2B5EF4-FFF2-40B4-BE49-F238E27FC236}">
              <a16:creationId xmlns="" xmlns:a16="http://schemas.microsoft.com/office/drawing/2014/main" id="{50396531-4A64-4B69-8729-E2CE96DC4A7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39" name="TextBox 73">
          <a:extLst>
            <a:ext uri="{FF2B5EF4-FFF2-40B4-BE49-F238E27FC236}">
              <a16:creationId xmlns="" xmlns:a16="http://schemas.microsoft.com/office/drawing/2014/main" id="{F72854D8-A1B3-47FE-B4A5-2A379B89A3F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0" name="TextBox 73">
          <a:extLst>
            <a:ext uri="{FF2B5EF4-FFF2-40B4-BE49-F238E27FC236}">
              <a16:creationId xmlns="" xmlns:a16="http://schemas.microsoft.com/office/drawing/2014/main" id="{614292F4-55DC-4F4D-9169-0AB5C882EAE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1" name="TextBox 73">
          <a:extLst>
            <a:ext uri="{FF2B5EF4-FFF2-40B4-BE49-F238E27FC236}">
              <a16:creationId xmlns="" xmlns:a16="http://schemas.microsoft.com/office/drawing/2014/main" id="{305A038C-7AF7-4F86-A49F-6F24DEB3F7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2" name="TextBox 73">
          <a:extLst>
            <a:ext uri="{FF2B5EF4-FFF2-40B4-BE49-F238E27FC236}">
              <a16:creationId xmlns="" xmlns:a16="http://schemas.microsoft.com/office/drawing/2014/main" id="{99FD3082-60A0-4E3B-BBB4-A92702E4B92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3" name="TextBox 73">
          <a:extLst>
            <a:ext uri="{FF2B5EF4-FFF2-40B4-BE49-F238E27FC236}">
              <a16:creationId xmlns="" xmlns:a16="http://schemas.microsoft.com/office/drawing/2014/main" id="{18EDE38F-41C9-40DD-8CEC-FBFB1E5BE49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4" name="TextBox 73">
          <a:extLst>
            <a:ext uri="{FF2B5EF4-FFF2-40B4-BE49-F238E27FC236}">
              <a16:creationId xmlns="" xmlns:a16="http://schemas.microsoft.com/office/drawing/2014/main" id="{83266D24-EE0C-4166-80C2-BDBD0EF91AF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5" name="TextBox 73">
          <a:extLst>
            <a:ext uri="{FF2B5EF4-FFF2-40B4-BE49-F238E27FC236}">
              <a16:creationId xmlns="" xmlns:a16="http://schemas.microsoft.com/office/drawing/2014/main" id="{914201C3-C705-4EE3-8828-74B14460F1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6" name="TextBox 73">
          <a:extLst>
            <a:ext uri="{FF2B5EF4-FFF2-40B4-BE49-F238E27FC236}">
              <a16:creationId xmlns="" xmlns:a16="http://schemas.microsoft.com/office/drawing/2014/main" id="{42DE7E36-065E-4BD9-A536-22A90B5B0D4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7" name="TextBox 73">
          <a:extLst>
            <a:ext uri="{FF2B5EF4-FFF2-40B4-BE49-F238E27FC236}">
              <a16:creationId xmlns="" xmlns:a16="http://schemas.microsoft.com/office/drawing/2014/main" id="{45565BA9-E5CE-4B51-99DB-4174428117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8" name="TextBox 73">
          <a:extLst>
            <a:ext uri="{FF2B5EF4-FFF2-40B4-BE49-F238E27FC236}">
              <a16:creationId xmlns="" xmlns:a16="http://schemas.microsoft.com/office/drawing/2014/main" id="{3BC311CC-9858-49B5-A262-39CE970DEE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49" name="TextBox 73">
          <a:extLst>
            <a:ext uri="{FF2B5EF4-FFF2-40B4-BE49-F238E27FC236}">
              <a16:creationId xmlns="" xmlns:a16="http://schemas.microsoft.com/office/drawing/2014/main" id="{EE0827AB-0F78-4823-8745-306529B8B3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0" name="TextBox 73">
          <a:extLst>
            <a:ext uri="{FF2B5EF4-FFF2-40B4-BE49-F238E27FC236}">
              <a16:creationId xmlns="" xmlns:a16="http://schemas.microsoft.com/office/drawing/2014/main" id="{A53E5818-C0CB-4997-A536-3AA144A105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1" name="TextBox 73">
          <a:extLst>
            <a:ext uri="{FF2B5EF4-FFF2-40B4-BE49-F238E27FC236}">
              <a16:creationId xmlns="" xmlns:a16="http://schemas.microsoft.com/office/drawing/2014/main" id="{D690496E-D654-4938-9ADC-606F5BC1181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2" name="TextBox 73">
          <a:extLst>
            <a:ext uri="{FF2B5EF4-FFF2-40B4-BE49-F238E27FC236}">
              <a16:creationId xmlns="" xmlns:a16="http://schemas.microsoft.com/office/drawing/2014/main" id="{618135A0-DD50-4785-A305-BB386D0053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3" name="TextBox 73">
          <a:extLst>
            <a:ext uri="{FF2B5EF4-FFF2-40B4-BE49-F238E27FC236}">
              <a16:creationId xmlns="" xmlns:a16="http://schemas.microsoft.com/office/drawing/2014/main" id="{6B18D2EB-99AF-4E61-BC2F-A12A645644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4" name="TextBox 73">
          <a:extLst>
            <a:ext uri="{FF2B5EF4-FFF2-40B4-BE49-F238E27FC236}">
              <a16:creationId xmlns="" xmlns:a16="http://schemas.microsoft.com/office/drawing/2014/main" id="{069AC23F-8900-48B9-ABE6-FFDFCA3F82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5" name="TextBox 73">
          <a:extLst>
            <a:ext uri="{FF2B5EF4-FFF2-40B4-BE49-F238E27FC236}">
              <a16:creationId xmlns="" xmlns:a16="http://schemas.microsoft.com/office/drawing/2014/main" id="{0146D353-B8B3-41FB-B26C-DC54D76BB93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6" name="TextBox 73">
          <a:extLst>
            <a:ext uri="{FF2B5EF4-FFF2-40B4-BE49-F238E27FC236}">
              <a16:creationId xmlns="" xmlns:a16="http://schemas.microsoft.com/office/drawing/2014/main" id="{EF39059F-65ED-4DC8-9900-B74451ADF5D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7" name="TextBox 73">
          <a:extLst>
            <a:ext uri="{FF2B5EF4-FFF2-40B4-BE49-F238E27FC236}">
              <a16:creationId xmlns="" xmlns:a16="http://schemas.microsoft.com/office/drawing/2014/main" id="{852A99B3-63A6-4F83-9059-5201A99918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8" name="TextBox 73">
          <a:extLst>
            <a:ext uri="{FF2B5EF4-FFF2-40B4-BE49-F238E27FC236}">
              <a16:creationId xmlns="" xmlns:a16="http://schemas.microsoft.com/office/drawing/2014/main" id="{B40A7B09-09BD-44C8-8351-603A86DA0B7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59" name="TextBox 73">
          <a:extLst>
            <a:ext uri="{FF2B5EF4-FFF2-40B4-BE49-F238E27FC236}">
              <a16:creationId xmlns="" xmlns:a16="http://schemas.microsoft.com/office/drawing/2014/main" id="{0E42AA36-D581-4316-9B9D-C2096C74AB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0" name="TextBox 73">
          <a:extLst>
            <a:ext uri="{FF2B5EF4-FFF2-40B4-BE49-F238E27FC236}">
              <a16:creationId xmlns="" xmlns:a16="http://schemas.microsoft.com/office/drawing/2014/main" id="{069EA008-881E-4EA7-ADE5-94DDAC401F5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1" name="TextBox 73">
          <a:extLst>
            <a:ext uri="{FF2B5EF4-FFF2-40B4-BE49-F238E27FC236}">
              <a16:creationId xmlns="" xmlns:a16="http://schemas.microsoft.com/office/drawing/2014/main" id="{8BB882FA-89C6-4505-8F0F-6D830C58ADE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2" name="TextBox 73">
          <a:extLst>
            <a:ext uri="{FF2B5EF4-FFF2-40B4-BE49-F238E27FC236}">
              <a16:creationId xmlns="" xmlns:a16="http://schemas.microsoft.com/office/drawing/2014/main" id="{DD89CD46-05BF-4CC3-A294-2477F90680F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3" name="TextBox 73">
          <a:extLst>
            <a:ext uri="{FF2B5EF4-FFF2-40B4-BE49-F238E27FC236}">
              <a16:creationId xmlns="" xmlns:a16="http://schemas.microsoft.com/office/drawing/2014/main" id="{4AE88FCB-1B83-40EE-B57B-8C06CE7DEEC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4" name="TextBox 73">
          <a:extLst>
            <a:ext uri="{FF2B5EF4-FFF2-40B4-BE49-F238E27FC236}">
              <a16:creationId xmlns="" xmlns:a16="http://schemas.microsoft.com/office/drawing/2014/main" id="{9308D1F5-A46C-4B31-90CA-86EBEE94F95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5" name="TextBox 73">
          <a:extLst>
            <a:ext uri="{FF2B5EF4-FFF2-40B4-BE49-F238E27FC236}">
              <a16:creationId xmlns="" xmlns:a16="http://schemas.microsoft.com/office/drawing/2014/main" id="{5C85812E-B507-4301-8D6F-470289BA4B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6" name="TextBox 73">
          <a:extLst>
            <a:ext uri="{FF2B5EF4-FFF2-40B4-BE49-F238E27FC236}">
              <a16:creationId xmlns="" xmlns:a16="http://schemas.microsoft.com/office/drawing/2014/main" id="{9FCAA1DE-5E56-4F97-8BAD-5B982DF67BF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7" name="TextBox 73">
          <a:extLst>
            <a:ext uri="{FF2B5EF4-FFF2-40B4-BE49-F238E27FC236}">
              <a16:creationId xmlns="" xmlns:a16="http://schemas.microsoft.com/office/drawing/2014/main" id="{F1BB8796-90AB-4607-A7EF-DF55E2B0C81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8" name="TextBox 73">
          <a:extLst>
            <a:ext uri="{FF2B5EF4-FFF2-40B4-BE49-F238E27FC236}">
              <a16:creationId xmlns="" xmlns:a16="http://schemas.microsoft.com/office/drawing/2014/main" id="{E964D3FD-3CC9-4396-9373-E69C25BFE0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69" name="TextBox 73">
          <a:extLst>
            <a:ext uri="{FF2B5EF4-FFF2-40B4-BE49-F238E27FC236}">
              <a16:creationId xmlns="" xmlns:a16="http://schemas.microsoft.com/office/drawing/2014/main" id="{016C2AEC-FB36-4171-A51A-E0155F72C0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0" name="TextBox 73">
          <a:extLst>
            <a:ext uri="{FF2B5EF4-FFF2-40B4-BE49-F238E27FC236}">
              <a16:creationId xmlns="" xmlns:a16="http://schemas.microsoft.com/office/drawing/2014/main" id="{D0DB769B-D192-46FB-BE97-F022065F0B8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1" name="TextBox 73">
          <a:extLst>
            <a:ext uri="{FF2B5EF4-FFF2-40B4-BE49-F238E27FC236}">
              <a16:creationId xmlns="" xmlns:a16="http://schemas.microsoft.com/office/drawing/2014/main" id="{718E6859-AC07-4388-ACAF-FAA766425D6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2" name="TextBox 73">
          <a:extLst>
            <a:ext uri="{FF2B5EF4-FFF2-40B4-BE49-F238E27FC236}">
              <a16:creationId xmlns="" xmlns:a16="http://schemas.microsoft.com/office/drawing/2014/main" id="{B1E3DB6B-C9C2-4BBE-89D9-C926C363DDE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3" name="TextBox 73">
          <a:extLst>
            <a:ext uri="{FF2B5EF4-FFF2-40B4-BE49-F238E27FC236}">
              <a16:creationId xmlns="" xmlns:a16="http://schemas.microsoft.com/office/drawing/2014/main" id="{478D630A-E6FB-4C99-95FD-7F6EB3BE618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4" name="TextBox 73">
          <a:extLst>
            <a:ext uri="{FF2B5EF4-FFF2-40B4-BE49-F238E27FC236}">
              <a16:creationId xmlns="" xmlns:a16="http://schemas.microsoft.com/office/drawing/2014/main" id="{D0006FAA-1879-453A-A175-610D41CAA16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5" name="TextBox 73">
          <a:extLst>
            <a:ext uri="{FF2B5EF4-FFF2-40B4-BE49-F238E27FC236}">
              <a16:creationId xmlns="" xmlns:a16="http://schemas.microsoft.com/office/drawing/2014/main" id="{BDA16EB0-36B7-46C0-B316-4683FA556E2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6" name="TextBox 73">
          <a:extLst>
            <a:ext uri="{FF2B5EF4-FFF2-40B4-BE49-F238E27FC236}">
              <a16:creationId xmlns="" xmlns:a16="http://schemas.microsoft.com/office/drawing/2014/main" id="{9C53443B-C698-4B47-B137-20A2CD35F1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7" name="TextBox 73">
          <a:extLst>
            <a:ext uri="{FF2B5EF4-FFF2-40B4-BE49-F238E27FC236}">
              <a16:creationId xmlns="" xmlns:a16="http://schemas.microsoft.com/office/drawing/2014/main" id="{D248FA4F-22B9-4648-8860-1CDC22E839F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8" name="TextBox 73">
          <a:extLst>
            <a:ext uri="{FF2B5EF4-FFF2-40B4-BE49-F238E27FC236}">
              <a16:creationId xmlns="" xmlns:a16="http://schemas.microsoft.com/office/drawing/2014/main" id="{E8A5D449-3C46-4E7D-AB61-9DD28EE899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79" name="TextBox 73">
          <a:extLst>
            <a:ext uri="{FF2B5EF4-FFF2-40B4-BE49-F238E27FC236}">
              <a16:creationId xmlns="" xmlns:a16="http://schemas.microsoft.com/office/drawing/2014/main" id="{9EF93672-6C6E-49B5-9F70-B9092F2AF05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0" name="TextBox 73">
          <a:extLst>
            <a:ext uri="{FF2B5EF4-FFF2-40B4-BE49-F238E27FC236}">
              <a16:creationId xmlns="" xmlns:a16="http://schemas.microsoft.com/office/drawing/2014/main" id="{EF42B865-6ED1-46E0-924C-949C007B365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1" name="TextBox 73">
          <a:extLst>
            <a:ext uri="{FF2B5EF4-FFF2-40B4-BE49-F238E27FC236}">
              <a16:creationId xmlns="" xmlns:a16="http://schemas.microsoft.com/office/drawing/2014/main" id="{9B14AEBE-C568-4F83-81C4-839EDB5590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2" name="TextBox 73">
          <a:extLst>
            <a:ext uri="{FF2B5EF4-FFF2-40B4-BE49-F238E27FC236}">
              <a16:creationId xmlns="" xmlns:a16="http://schemas.microsoft.com/office/drawing/2014/main" id="{01CB2B74-8BC2-420F-8DF9-110F7F77B64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3" name="TextBox 73">
          <a:extLst>
            <a:ext uri="{FF2B5EF4-FFF2-40B4-BE49-F238E27FC236}">
              <a16:creationId xmlns="" xmlns:a16="http://schemas.microsoft.com/office/drawing/2014/main" id="{AFA3E074-447D-427D-B54A-DF01F25D99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4" name="TextBox 73">
          <a:extLst>
            <a:ext uri="{FF2B5EF4-FFF2-40B4-BE49-F238E27FC236}">
              <a16:creationId xmlns="" xmlns:a16="http://schemas.microsoft.com/office/drawing/2014/main" id="{3501D76A-8426-4A1B-AD34-6B3CDDA5E4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5" name="TextBox 73">
          <a:extLst>
            <a:ext uri="{FF2B5EF4-FFF2-40B4-BE49-F238E27FC236}">
              <a16:creationId xmlns="" xmlns:a16="http://schemas.microsoft.com/office/drawing/2014/main" id="{6578A008-8365-4E35-9F03-51C23E4B2EB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6" name="TextBox 73">
          <a:extLst>
            <a:ext uri="{FF2B5EF4-FFF2-40B4-BE49-F238E27FC236}">
              <a16:creationId xmlns="" xmlns:a16="http://schemas.microsoft.com/office/drawing/2014/main" id="{895E43DA-E4CC-4ACA-813B-F205BAF0A67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7" name="TextBox 73">
          <a:extLst>
            <a:ext uri="{FF2B5EF4-FFF2-40B4-BE49-F238E27FC236}">
              <a16:creationId xmlns="" xmlns:a16="http://schemas.microsoft.com/office/drawing/2014/main" id="{09EB38FC-972F-4471-9FE4-AC47DE19C6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8" name="TextBox 73">
          <a:extLst>
            <a:ext uri="{FF2B5EF4-FFF2-40B4-BE49-F238E27FC236}">
              <a16:creationId xmlns="" xmlns:a16="http://schemas.microsoft.com/office/drawing/2014/main" id="{E407D2DD-BBB1-4DD0-9097-5302971ED29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89" name="TextBox 73">
          <a:extLst>
            <a:ext uri="{FF2B5EF4-FFF2-40B4-BE49-F238E27FC236}">
              <a16:creationId xmlns="" xmlns:a16="http://schemas.microsoft.com/office/drawing/2014/main" id="{78C73F9C-E16E-480F-B989-C3E9D2479FC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0" name="TextBox 73">
          <a:extLst>
            <a:ext uri="{FF2B5EF4-FFF2-40B4-BE49-F238E27FC236}">
              <a16:creationId xmlns="" xmlns:a16="http://schemas.microsoft.com/office/drawing/2014/main" id="{7672AD71-C16A-42FC-BC7E-81D11B5DA60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1" name="TextBox 73">
          <a:extLst>
            <a:ext uri="{FF2B5EF4-FFF2-40B4-BE49-F238E27FC236}">
              <a16:creationId xmlns="" xmlns:a16="http://schemas.microsoft.com/office/drawing/2014/main" id="{80BD695B-23C6-4AF2-A61E-7598ADB84B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2" name="TextBox 73">
          <a:extLst>
            <a:ext uri="{FF2B5EF4-FFF2-40B4-BE49-F238E27FC236}">
              <a16:creationId xmlns="" xmlns:a16="http://schemas.microsoft.com/office/drawing/2014/main" id="{0450405B-2C64-491E-A8F5-9CFA19030D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3" name="TextBox 73">
          <a:extLst>
            <a:ext uri="{FF2B5EF4-FFF2-40B4-BE49-F238E27FC236}">
              <a16:creationId xmlns="" xmlns:a16="http://schemas.microsoft.com/office/drawing/2014/main" id="{B41192CF-5643-4565-A445-44B8D43589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4" name="TextBox 73">
          <a:extLst>
            <a:ext uri="{FF2B5EF4-FFF2-40B4-BE49-F238E27FC236}">
              <a16:creationId xmlns="" xmlns:a16="http://schemas.microsoft.com/office/drawing/2014/main" id="{AA245662-1633-42E1-95FB-A4C285AA5F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5" name="TextBox 73">
          <a:extLst>
            <a:ext uri="{FF2B5EF4-FFF2-40B4-BE49-F238E27FC236}">
              <a16:creationId xmlns="" xmlns:a16="http://schemas.microsoft.com/office/drawing/2014/main" id="{4E2D3258-098A-454D-9326-B39F7457C1C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6" name="TextBox 73">
          <a:extLst>
            <a:ext uri="{FF2B5EF4-FFF2-40B4-BE49-F238E27FC236}">
              <a16:creationId xmlns="" xmlns:a16="http://schemas.microsoft.com/office/drawing/2014/main" id="{AE01C506-5966-40BC-8D2B-4F248262DBE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7" name="TextBox 73">
          <a:extLst>
            <a:ext uri="{FF2B5EF4-FFF2-40B4-BE49-F238E27FC236}">
              <a16:creationId xmlns="" xmlns:a16="http://schemas.microsoft.com/office/drawing/2014/main" id="{4F2E13A5-43CF-4503-BBDF-8EF0FF44718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8" name="TextBox 73">
          <a:extLst>
            <a:ext uri="{FF2B5EF4-FFF2-40B4-BE49-F238E27FC236}">
              <a16:creationId xmlns="" xmlns:a16="http://schemas.microsoft.com/office/drawing/2014/main" id="{90066B0C-AA56-4650-8926-A03992CFFF8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799" name="TextBox 73">
          <a:extLst>
            <a:ext uri="{FF2B5EF4-FFF2-40B4-BE49-F238E27FC236}">
              <a16:creationId xmlns="" xmlns:a16="http://schemas.microsoft.com/office/drawing/2014/main" id="{0238B12B-41CC-4AF3-B381-0F0A2BACB0A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0" name="TextBox 73">
          <a:extLst>
            <a:ext uri="{FF2B5EF4-FFF2-40B4-BE49-F238E27FC236}">
              <a16:creationId xmlns="" xmlns:a16="http://schemas.microsoft.com/office/drawing/2014/main" id="{EEABE6E9-0F82-4E97-9771-2CC674D0D71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1" name="TextBox 73">
          <a:extLst>
            <a:ext uri="{FF2B5EF4-FFF2-40B4-BE49-F238E27FC236}">
              <a16:creationId xmlns="" xmlns:a16="http://schemas.microsoft.com/office/drawing/2014/main" id="{111767F4-2D7A-4548-907D-C6BF9866CD8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2" name="TextBox 73">
          <a:extLst>
            <a:ext uri="{FF2B5EF4-FFF2-40B4-BE49-F238E27FC236}">
              <a16:creationId xmlns="" xmlns:a16="http://schemas.microsoft.com/office/drawing/2014/main" id="{A669C37E-F032-4793-85C0-A8B1A2CE54C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3" name="TextBox 73">
          <a:extLst>
            <a:ext uri="{FF2B5EF4-FFF2-40B4-BE49-F238E27FC236}">
              <a16:creationId xmlns="" xmlns:a16="http://schemas.microsoft.com/office/drawing/2014/main" id="{A61239AD-8A17-4233-B585-624291D6EE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4" name="TextBox 73">
          <a:extLst>
            <a:ext uri="{FF2B5EF4-FFF2-40B4-BE49-F238E27FC236}">
              <a16:creationId xmlns="" xmlns:a16="http://schemas.microsoft.com/office/drawing/2014/main" id="{66BE8C43-554C-4CDE-BFEF-76B07F86BA3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5" name="TextBox 73">
          <a:extLst>
            <a:ext uri="{FF2B5EF4-FFF2-40B4-BE49-F238E27FC236}">
              <a16:creationId xmlns="" xmlns:a16="http://schemas.microsoft.com/office/drawing/2014/main" id="{47910A24-9F46-460A-899B-1F4D03EE93C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6" name="TextBox 73">
          <a:extLst>
            <a:ext uri="{FF2B5EF4-FFF2-40B4-BE49-F238E27FC236}">
              <a16:creationId xmlns="" xmlns:a16="http://schemas.microsoft.com/office/drawing/2014/main" id="{34AE9B1B-97F4-4E63-A247-8F93C4F0534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7" name="TextBox 73">
          <a:extLst>
            <a:ext uri="{FF2B5EF4-FFF2-40B4-BE49-F238E27FC236}">
              <a16:creationId xmlns="" xmlns:a16="http://schemas.microsoft.com/office/drawing/2014/main" id="{8B8E2053-6744-4303-A498-5E94A271FA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8" name="TextBox 73">
          <a:extLst>
            <a:ext uri="{FF2B5EF4-FFF2-40B4-BE49-F238E27FC236}">
              <a16:creationId xmlns="" xmlns:a16="http://schemas.microsoft.com/office/drawing/2014/main" id="{14AE1B98-AEAB-4021-B5A8-63F65F6015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09" name="TextBox 73">
          <a:extLst>
            <a:ext uri="{FF2B5EF4-FFF2-40B4-BE49-F238E27FC236}">
              <a16:creationId xmlns="" xmlns:a16="http://schemas.microsoft.com/office/drawing/2014/main" id="{B1C207EE-DE04-460B-86FD-1DE74DAB87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0" name="TextBox 73">
          <a:extLst>
            <a:ext uri="{FF2B5EF4-FFF2-40B4-BE49-F238E27FC236}">
              <a16:creationId xmlns="" xmlns:a16="http://schemas.microsoft.com/office/drawing/2014/main" id="{AFF43BD1-55F4-450C-B684-E98008EEEAB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1" name="TextBox 73">
          <a:extLst>
            <a:ext uri="{FF2B5EF4-FFF2-40B4-BE49-F238E27FC236}">
              <a16:creationId xmlns="" xmlns:a16="http://schemas.microsoft.com/office/drawing/2014/main" id="{CABD7812-90F3-456C-AE8D-28BFB7DD8EE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2" name="TextBox 73">
          <a:extLst>
            <a:ext uri="{FF2B5EF4-FFF2-40B4-BE49-F238E27FC236}">
              <a16:creationId xmlns="" xmlns:a16="http://schemas.microsoft.com/office/drawing/2014/main" id="{11F5BAC2-10E8-4B73-8AAC-F1F6600022E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3" name="TextBox 73">
          <a:extLst>
            <a:ext uri="{FF2B5EF4-FFF2-40B4-BE49-F238E27FC236}">
              <a16:creationId xmlns="" xmlns:a16="http://schemas.microsoft.com/office/drawing/2014/main" id="{057E1584-7E64-45F8-B817-B44548F3BD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4" name="TextBox 73">
          <a:extLst>
            <a:ext uri="{FF2B5EF4-FFF2-40B4-BE49-F238E27FC236}">
              <a16:creationId xmlns="" xmlns:a16="http://schemas.microsoft.com/office/drawing/2014/main" id="{2D2EA357-B683-4614-99EA-F0E21DCF58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5" name="TextBox 73">
          <a:extLst>
            <a:ext uri="{FF2B5EF4-FFF2-40B4-BE49-F238E27FC236}">
              <a16:creationId xmlns="" xmlns:a16="http://schemas.microsoft.com/office/drawing/2014/main" id="{7B3D8F1B-C5D8-439D-B6FE-A4D810A502A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6" name="TextBox 73">
          <a:extLst>
            <a:ext uri="{FF2B5EF4-FFF2-40B4-BE49-F238E27FC236}">
              <a16:creationId xmlns="" xmlns:a16="http://schemas.microsoft.com/office/drawing/2014/main" id="{047DFB8D-0E90-4FA3-88DB-9EA0E6260F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7" name="TextBox 73">
          <a:extLst>
            <a:ext uri="{FF2B5EF4-FFF2-40B4-BE49-F238E27FC236}">
              <a16:creationId xmlns="" xmlns:a16="http://schemas.microsoft.com/office/drawing/2014/main" id="{32407416-8E97-4FAF-BFEB-27D16218C7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8" name="TextBox 73">
          <a:extLst>
            <a:ext uri="{FF2B5EF4-FFF2-40B4-BE49-F238E27FC236}">
              <a16:creationId xmlns="" xmlns:a16="http://schemas.microsoft.com/office/drawing/2014/main" id="{AE9617A7-9FF3-4B2F-91BC-E6AF4B30B5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19" name="TextBox 73">
          <a:extLst>
            <a:ext uri="{FF2B5EF4-FFF2-40B4-BE49-F238E27FC236}">
              <a16:creationId xmlns="" xmlns:a16="http://schemas.microsoft.com/office/drawing/2014/main" id="{939C03D4-13AD-43A2-AD8D-9DEDC6183B8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0" name="TextBox 73">
          <a:extLst>
            <a:ext uri="{FF2B5EF4-FFF2-40B4-BE49-F238E27FC236}">
              <a16:creationId xmlns="" xmlns:a16="http://schemas.microsoft.com/office/drawing/2014/main" id="{864F2EA2-62A5-47A2-B9BA-1EFE9344D1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1" name="TextBox 73">
          <a:extLst>
            <a:ext uri="{FF2B5EF4-FFF2-40B4-BE49-F238E27FC236}">
              <a16:creationId xmlns="" xmlns:a16="http://schemas.microsoft.com/office/drawing/2014/main" id="{74548BD7-AB0F-407F-A7F2-26A68C5DC8D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2" name="TextBox 73">
          <a:extLst>
            <a:ext uri="{FF2B5EF4-FFF2-40B4-BE49-F238E27FC236}">
              <a16:creationId xmlns="" xmlns:a16="http://schemas.microsoft.com/office/drawing/2014/main" id="{21A7AEDB-2421-4E5C-8CD9-B1B3EBFDD7A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3" name="TextBox 73">
          <a:extLst>
            <a:ext uri="{FF2B5EF4-FFF2-40B4-BE49-F238E27FC236}">
              <a16:creationId xmlns="" xmlns:a16="http://schemas.microsoft.com/office/drawing/2014/main" id="{394C891D-F5DA-490C-B018-4A7C594FD4C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4" name="TextBox 73">
          <a:extLst>
            <a:ext uri="{FF2B5EF4-FFF2-40B4-BE49-F238E27FC236}">
              <a16:creationId xmlns="" xmlns:a16="http://schemas.microsoft.com/office/drawing/2014/main" id="{F46B05E4-7009-4DF2-BE49-0B643CD212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5" name="TextBox 73">
          <a:extLst>
            <a:ext uri="{FF2B5EF4-FFF2-40B4-BE49-F238E27FC236}">
              <a16:creationId xmlns="" xmlns:a16="http://schemas.microsoft.com/office/drawing/2014/main" id="{7AE3EB84-5DB2-45A9-B90E-E192665276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6" name="TextBox 73">
          <a:extLst>
            <a:ext uri="{FF2B5EF4-FFF2-40B4-BE49-F238E27FC236}">
              <a16:creationId xmlns="" xmlns:a16="http://schemas.microsoft.com/office/drawing/2014/main" id="{A894B967-CB9A-40D2-8F33-35F03DE0E0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7" name="TextBox 73">
          <a:extLst>
            <a:ext uri="{FF2B5EF4-FFF2-40B4-BE49-F238E27FC236}">
              <a16:creationId xmlns="" xmlns:a16="http://schemas.microsoft.com/office/drawing/2014/main" id="{54932AD8-CF1E-4734-ABC3-F86203E1E2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8" name="TextBox 73">
          <a:extLst>
            <a:ext uri="{FF2B5EF4-FFF2-40B4-BE49-F238E27FC236}">
              <a16:creationId xmlns="" xmlns:a16="http://schemas.microsoft.com/office/drawing/2014/main" id="{4A7D4102-E21D-453F-9DDA-51BF8BA71A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29" name="TextBox 73">
          <a:extLst>
            <a:ext uri="{FF2B5EF4-FFF2-40B4-BE49-F238E27FC236}">
              <a16:creationId xmlns="" xmlns:a16="http://schemas.microsoft.com/office/drawing/2014/main" id="{24D9BDEC-4B91-4A3F-89DC-CE632CF22A4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0" name="TextBox 73">
          <a:extLst>
            <a:ext uri="{FF2B5EF4-FFF2-40B4-BE49-F238E27FC236}">
              <a16:creationId xmlns="" xmlns:a16="http://schemas.microsoft.com/office/drawing/2014/main" id="{ADA47FD7-6FA7-4ED8-9B8F-1A24DDD3671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1" name="TextBox 73">
          <a:extLst>
            <a:ext uri="{FF2B5EF4-FFF2-40B4-BE49-F238E27FC236}">
              <a16:creationId xmlns="" xmlns:a16="http://schemas.microsoft.com/office/drawing/2014/main" id="{0E1CF0A9-6C52-44B5-A23E-C49AD8952AE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2" name="TextBox 73">
          <a:extLst>
            <a:ext uri="{FF2B5EF4-FFF2-40B4-BE49-F238E27FC236}">
              <a16:creationId xmlns="" xmlns:a16="http://schemas.microsoft.com/office/drawing/2014/main" id="{8C6AAC2F-CDAE-4F23-AE04-7E139C5E44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3" name="TextBox 73">
          <a:extLst>
            <a:ext uri="{FF2B5EF4-FFF2-40B4-BE49-F238E27FC236}">
              <a16:creationId xmlns="" xmlns:a16="http://schemas.microsoft.com/office/drawing/2014/main" id="{1476ACBA-040A-4C95-A01C-9F2E9C3461F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4" name="TextBox 73">
          <a:extLst>
            <a:ext uri="{FF2B5EF4-FFF2-40B4-BE49-F238E27FC236}">
              <a16:creationId xmlns="" xmlns:a16="http://schemas.microsoft.com/office/drawing/2014/main" id="{6AAE76DD-CA04-41B1-AA1E-3084BF6E65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5" name="TextBox 73">
          <a:extLst>
            <a:ext uri="{FF2B5EF4-FFF2-40B4-BE49-F238E27FC236}">
              <a16:creationId xmlns="" xmlns:a16="http://schemas.microsoft.com/office/drawing/2014/main" id="{F2777936-E657-45E5-A900-2FEDEA644A8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6" name="TextBox 73">
          <a:extLst>
            <a:ext uri="{FF2B5EF4-FFF2-40B4-BE49-F238E27FC236}">
              <a16:creationId xmlns="" xmlns:a16="http://schemas.microsoft.com/office/drawing/2014/main" id="{F8BE2F39-844D-45D6-9E70-B374F7EDE6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7" name="TextBox 73">
          <a:extLst>
            <a:ext uri="{FF2B5EF4-FFF2-40B4-BE49-F238E27FC236}">
              <a16:creationId xmlns="" xmlns:a16="http://schemas.microsoft.com/office/drawing/2014/main" id="{AF818883-1846-4ADC-8717-FE06285E9A5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8" name="TextBox 73">
          <a:extLst>
            <a:ext uri="{FF2B5EF4-FFF2-40B4-BE49-F238E27FC236}">
              <a16:creationId xmlns="" xmlns:a16="http://schemas.microsoft.com/office/drawing/2014/main" id="{E1137FBD-E51E-4A6F-8792-F3E56F1EEB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39" name="TextBox 73">
          <a:extLst>
            <a:ext uri="{FF2B5EF4-FFF2-40B4-BE49-F238E27FC236}">
              <a16:creationId xmlns="" xmlns:a16="http://schemas.microsoft.com/office/drawing/2014/main" id="{699C10A5-A2CF-4CF0-B71C-C73045DA22C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0" name="TextBox 73">
          <a:extLst>
            <a:ext uri="{FF2B5EF4-FFF2-40B4-BE49-F238E27FC236}">
              <a16:creationId xmlns="" xmlns:a16="http://schemas.microsoft.com/office/drawing/2014/main" id="{BF2A8F16-D1BC-41CC-9488-37C277B8CC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1" name="TextBox 73">
          <a:extLst>
            <a:ext uri="{FF2B5EF4-FFF2-40B4-BE49-F238E27FC236}">
              <a16:creationId xmlns="" xmlns:a16="http://schemas.microsoft.com/office/drawing/2014/main" id="{54323EFD-FA8A-4E9E-81D7-9AD04A05AB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2" name="TextBox 73">
          <a:extLst>
            <a:ext uri="{FF2B5EF4-FFF2-40B4-BE49-F238E27FC236}">
              <a16:creationId xmlns="" xmlns:a16="http://schemas.microsoft.com/office/drawing/2014/main" id="{D8742835-4831-44A7-B86A-A9F5AE92488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3" name="TextBox 73">
          <a:extLst>
            <a:ext uri="{FF2B5EF4-FFF2-40B4-BE49-F238E27FC236}">
              <a16:creationId xmlns="" xmlns:a16="http://schemas.microsoft.com/office/drawing/2014/main" id="{3FBAA677-E989-4677-9B0A-98CDE98FF4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4" name="TextBox 73">
          <a:extLst>
            <a:ext uri="{FF2B5EF4-FFF2-40B4-BE49-F238E27FC236}">
              <a16:creationId xmlns="" xmlns:a16="http://schemas.microsoft.com/office/drawing/2014/main" id="{8D2925B6-96EF-4185-AAA0-00598D869A8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5" name="TextBox 73">
          <a:extLst>
            <a:ext uri="{FF2B5EF4-FFF2-40B4-BE49-F238E27FC236}">
              <a16:creationId xmlns="" xmlns:a16="http://schemas.microsoft.com/office/drawing/2014/main" id="{E14C6504-965C-476C-96C9-AF4B2D5976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6" name="TextBox 73">
          <a:extLst>
            <a:ext uri="{FF2B5EF4-FFF2-40B4-BE49-F238E27FC236}">
              <a16:creationId xmlns="" xmlns:a16="http://schemas.microsoft.com/office/drawing/2014/main" id="{E88929A5-9716-4709-812E-04DD0BADB5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7" name="TextBox 73">
          <a:extLst>
            <a:ext uri="{FF2B5EF4-FFF2-40B4-BE49-F238E27FC236}">
              <a16:creationId xmlns="" xmlns:a16="http://schemas.microsoft.com/office/drawing/2014/main" id="{ECAE10ED-2B5E-47CA-8B11-8C1DF1E54D9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8" name="TextBox 73">
          <a:extLst>
            <a:ext uri="{FF2B5EF4-FFF2-40B4-BE49-F238E27FC236}">
              <a16:creationId xmlns="" xmlns:a16="http://schemas.microsoft.com/office/drawing/2014/main" id="{1F7773B9-EB1B-4D71-A2F6-8B4D21A687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49" name="TextBox 73">
          <a:extLst>
            <a:ext uri="{FF2B5EF4-FFF2-40B4-BE49-F238E27FC236}">
              <a16:creationId xmlns="" xmlns:a16="http://schemas.microsoft.com/office/drawing/2014/main" id="{031467FE-A65E-4CE7-A38F-F58E47F0E78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0" name="TextBox 73">
          <a:extLst>
            <a:ext uri="{FF2B5EF4-FFF2-40B4-BE49-F238E27FC236}">
              <a16:creationId xmlns="" xmlns:a16="http://schemas.microsoft.com/office/drawing/2014/main" id="{1A9D64CC-A2B6-4084-8A82-E69C9751811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1" name="TextBox 73">
          <a:extLst>
            <a:ext uri="{FF2B5EF4-FFF2-40B4-BE49-F238E27FC236}">
              <a16:creationId xmlns="" xmlns:a16="http://schemas.microsoft.com/office/drawing/2014/main" id="{B0D7E717-87F8-4825-A9ED-42107625659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2" name="TextBox 73">
          <a:extLst>
            <a:ext uri="{FF2B5EF4-FFF2-40B4-BE49-F238E27FC236}">
              <a16:creationId xmlns="" xmlns:a16="http://schemas.microsoft.com/office/drawing/2014/main" id="{DED06E28-65E9-4FCD-91C2-DA9C84AB8C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3" name="TextBox 73">
          <a:extLst>
            <a:ext uri="{FF2B5EF4-FFF2-40B4-BE49-F238E27FC236}">
              <a16:creationId xmlns="" xmlns:a16="http://schemas.microsoft.com/office/drawing/2014/main" id="{E19A0891-E37B-4E38-9BD9-E0A5522808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4" name="TextBox 73">
          <a:extLst>
            <a:ext uri="{FF2B5EF4-FFF2-40B4-BE49-F238E27FC236}">
              <a16:creationId xmlns="" xmlns:a16="http://schemas.microsoft.com/office/drawing/2014/main" id="{B1FE5481-D4F7-4CE5-BFCE-886C80F098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5" name="TextBox 73">
          <a:extLst>
            <a:ext uri="{FF2B5EF4-FFF2-40B4-BE49-F238E27FC236}">
              <a16:creationId xmlns="" xmlns:a16="http://schemas.microsoft.com/office/drawing/2014/main" id="{520DFCDD-07E8-48AA-893E-B10A01E2814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6" name="TextBox 73">
          <a:extLst>
            <a:ext uri="{FF2B5EF4-FFF2-40B4-BE49-F238E27FC236}">
              <a16:creationId xmlns="" xmlns:a16="http://schemas.microsoft.com/office/drawing/2014/main" id="{B6E98616-83E9-465C-9589-21F9239B9A7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7" name="TextBox 73">
          <a:extLst>
            <a:ext uri="{FF2B5EF4-FFF2-40B4-BE49-F238E27FC236}">
              <a16:creationId xmlns="" xmlns:a16="http://schemas.microsoft.com/office/drawing/2014/main" id="{02A5676A-E08F-4291-BAF9-41635FC08C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8" name="TextBox 73">
          <a:extLst>
            <a:ext uri="{FF2B5EF4-FFF2-40B4-BE49-F238E27FC236}">
              <a16:creationId xmlns="" xmlns:a16="http://schemas.microsoft.com/office/drawing/2014/main" id="{D89F60C2-BCFE-4011-A70A-2868A1C1795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59" name="TextBox 73">
          <a:extLst>
            <a:ext uri="{FF2B5EF4-FFF2-40B4-BE49-F238E27FC236}">
              <a16:creationId xmlns="" xmlns:a16="http://schemas.microsoft.com/office/drawing/2014/main" id="{D5BED992-DB23-46E2-B2C5-7111AC04ADE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0" name="TextBox 73">
          <a:extLst>
            <a:ext uri="{FF2B5EF4-FFF2-40B4-BE49-F238E27FC236}">
              <a16:creationId xmlns="" xmlns:a16="http://schemas.microsoft.com/office/drawing/2014/main" id="{68049CB5-54A9-486D-A73C-0B66AEBDD97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1" name="TextBox 73">
          <a:extLst>
            <a:ext uri="{FF2B5EF4-FFF2-40B4-BE49-F238E27FC236}">
              <a16:creationId xmlns="" xmlns:a16="http://schemas.microsoft.com/office/drawing/2014/main" id="{5864FFBA-BE63-478D-9AC2-B12E20CF9E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2" name="TextBox 73">
          <a:extLst>
            <a:ext uri="{FF2B5EF4-FFF2-40B4-BE49-F238E27FC236}">
              <a16:creationId xmlns="" xmlns:a16="http://schemas.microsoft.com/office/drawing/2014/main" id="{9A714202-BABB-47FA-8220-87D94FFBC0B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3" name="TextBox 73">
          <a:extLst>
            <a:ext uri="{FF2B5EF4-FFF2-40B4-BE49-F238E27FC236}">
              <a16:creationId xmlns="" xmlns:a16="http://schemas.microsoft.com/office/drawing/2014/main" id="{12FEE841-BD58-4EE8-A76C-06DCD4D53B7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4" name="TextBox 73">
          <a:extLst>
            <a:ext uri="{FF2B5EF4-FFF2-40B4-BE49-F238E27FC236}">
              <a16:creationId xmlns="" xmlns:a16="http://schemas.microsoft.com/office/drawing/2014/main" id="{5E1BC0A5-9115-4BBF-8AA8-2AD5857EC1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5" name="TextBox 73">
          <a:extLst>
            <a:ext uri="{FF2B5EF4-FFF2-40B4-BE49-F238E27FC236}">
              <a16:creationId xmlns="" xmlns:a16="http://schemas.microsoft.com/office/drawing/2014/main" id="{4CCFCD76-1A49-4138-BE42-F145490516F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6" name="TextBox 73">
          <a:extLst>
            <a:ext uri="{FF2B5EF4-FFF2-40B4-BE49-F238E27FC236}">
              <a16:creationId xmlns="" xmlns:a16="http://schemas.microsoft.com/office/drawing/2014/main" id="{3831A06B-E43B-4CB6-A0EB-4DA3E24D9EC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7" name="TextBox 73">
          <a:extLst>
            <a:ext uri="{FF2B5EF4-FFF2-40B4-BE49-F238E27FC236}">
              <a16:creationId xmlns="" xmlns:a16="http://schemas.microsoft.com/office/drawing/2014/main" id="{27B05029-AC63-4D61-B18F-CDD5DFD7AC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8" name="TextBox 73">
          <a:extLst>
            <a:ext uri="{FF2B5EF4-FFF2-40B4-BE49-F238E27FC236}">
              <a16:creationId xmlns="" xmlns:a16="http://schemas.microsoft.com/office/drawing/2014/main" id="{FA31D1F9-09A6-46CA-8AC6-9C32F0DF206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69" name="TextBox 73">
          <a:extLst>
            <a:ext uri="{FF2B5EF4-FFF2-40B4-BE49-F238E27FC236}">
              <a16:creationId xmlns="" xmlns:a16="http://schemas.microsoft.com/office/drawing/2014/main" id="{02694E5F-095E-4E95-8F87-A2226CEF350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70" name="TextBox 73">
          <a:extLst>
            <a:ext uri="{FF2B5EF4-FFF2-40B4-BE49-F238E27FC236}">
              <a16:creationId xmlns="" xmlns:a16="http://schemas.microsoft.com/office/drawing/2014/main" id="{21922633-0197-4A9A-ABC6-043AA0C9F04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871" name="TextBox 73">
          <a:extLst>
            <a:ext uri="{FF2B5EF4-FFF2-40B4-BE49-F238E27FC236}">
              <a16:creationId xmlns="" xmlns:a16="http://schemas.microsoft.com/office/drawing/2014/main" id="{4922E122-F24D-44BA-BE3A-C2C21BE2342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2" name="TextBox 73">
          <a:extLst>
            <a:ext uri="{FF2B5EF4-FFF2-40B4-BE49-F238E27FC236}">
              <a16:creationId xmlns="" xmlns:a16="http://schemas.microsoft.com/office/drawing/2014/main" id="{83BECA3F-021A-43E5-AF08-1CF1C34732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3" name="TextBox 73">
          <a:extLst>
            <a:ext uri="{FF2B5EF4-FFF2-40B4-BE49-F238E27FC236}">
              <a16:creationId xmlns="" xmlns:a16="http://schemas.microsoft.com/office/drawing/2014/main" id="{B189758F-48F8-423A-8AFA-371EB87EABA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4" name="TextBox 73">
          <a:extLst>
            <a:ext uri="{FF2B5EF4-FFF2-40B4-BE49-F238E27FC236}">
              <a16:creationId xmlns="" xmlns:a16="http://schemas.microsoft.com/office/drawing/2014/main" id="{E9CA3E76-079D-460D-9C33-F0BA21962BC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5" name="TextBox 73">
          <a:extLst>
            <a:ext uri="{FF2B5EF4-FFF2-40B4-BE49-F238E27FC236}">
              <a16:creationId xmlns="" xmlns:a16="http://schemas.microsoft.com/office/drawing/2014/main" id="{0F8ADC34-4FEB-49DC-A777-F837EDE2D18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6" name="TextBox 73">
          <a:extLst>
            <a:ext uri="{FF2B5EF4-FFF2-40B4-BE49-F238E27FC236}">
              <a16:creationId xmlns="" xmlns:a16="http://schemas.microsoft.com/office/drawing/2014/main" id="{40DE3B05-819D-44C8-B898-12964F3F53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7" name="TextBox 73">
          <a:extLst>
            <a:ext uri="{FF2B5EF4-FFF2-40B4-BE49-F238E27FC236}">
              <a16:creationId xmlns="" xmlns:a16="http://schemas.microsoft.com/office/drawing/2014/main" id="{C6D10577-0028-4F00-A531-36411D19DC2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8" name="TextBox 73">
          <a:extLst>
            <a:ext uri="{FF2B5EF4-FFF2-40B4-BE49-F238E27FC236}">
              <a16:creationId xmlns="" xmlns:a16="http://schemas.microsoft.com/office/drawing/2014/main" id="{202530B5-6F8E-4704-A64B-64E29E8AC82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79" name="TextBox 73">
          <a:extLst>
            <a:ext uri="{FF2B5EF4-FFF2-40B4-BE49-F238E27FC236}">
              <a16:creationId xmlns="" xmlns:a16="http://schemas.microsoft.com/office/drawing/2014/main" id="{2F4CC914-76D7-49C4-B482-9A3C3DDDDA3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0" name="TextBox 73">
          <a:extLst>
            <a:ext uri="{FF2B5EF4-FFF2-40B4-BE49-F238E27FC236}">
              <a16:creationId xmlns="" xmlns:a16="http://schemas.microsoft.com/office/drawing/2014/main" id="{257558B1-BBEC-4E8E-8ED7-3CC149C4835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1" name="TextBox 73">
          <a:extLst>
            <a:ext uri="{FF2B5EF4-FFF2-40B4-BE49-F238E27FC236}">
              <a16:creationId xmlns="" xmlns:a16="http://schemas.microsoft.com/office/drawing/2014/main" id="{E8FF5CEB-5722-45C3-ADCE-0319A0B524B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2" name="TextBox 73">
          <a:extLst>
            <a:ext uri="{FF2B5EF4-FFF2-40B4-BE49-F238E27FC236}">
              <a16:creationId xmlns="" xmlns:a16="http://schemas.microsoft.com/office/drawing/2014/main" id="{EA48D942-0365-41BF-AAF3-DAA4217D6FD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3" name="TextBox 73">
          <a:extLst>
            <a:ext uri="{FF2B5EF4-FFF2-40B4-BE49-F238E27FC236}">
              <a16:creationId xmlns="" xmlns:a16="http://schemas.microsoft.com/office/drawing/2014/main" id="{065F9E62-0B6E-4442-923D-4E94237535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4" name="TextBox 73">
          <a:extLst>
            <a:ext uri="{FF2B5EF4-FFF2-40B4-BE49-F238E27FC236}">
              <a16:creationId xmlns="" xmlns:a16="http://schemas.microsoft.com/office/drawing/2014/main" id="{B3FF11F9-31C9-49E3-8E1F-DD1A6AE5D08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5" name="TextBox 73">
          <a:extLst>
            <a:ext uri="{FF2B5EF4-FFF2-40B4-BE49-F238E27FC236}">
              <a16:creationId xmlns="" xmlns:a16="http://schemas.microsoft.com/office/drawing/2014/main" id="{FEE3E5DE-60A0-4969-A52A-AE01CB89401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6" name="TextBox 73">
          <a:extLst>
            <a:ext uri="{FF2B5EF4-FFF2-40B4-BE49-F238E27FC236}">
              <a16:creationId xmlns="" xmlns:a16="http://schemas.microsoft.com/office/drawing/2014/main" id="{1D3B65F4-5A98-46D6-BB0A-FFCD11240BC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7" name="TextBox 73">
          <a:extLst>
            <a:ext uri="{FF2B5EF4-FFF2-40B4-BE49-F238E27FC236}">
              <a16:creationId xmlns="" xmlns:a16="http://schemas.microsoft.com/office/drawing/2014/main" id="{5C72A172-4A28-4FAE-97FC-EBAD5E361F0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8" name="TextBox 73">
          <a:extLst>
            <a:ext uri="{FF2B5EF4-FFF2-40B4-BE49-F238E27FC236}">
              <a16:creationId xmlns="" xmlns:a16="http://schemas.microsoft.com/office/drawing/2014/main" id="{C983D6B9-0EAC-480D-ADE1-04FBDCE0DA8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89" name="TextBox 73">
          <a:extLst>
            <a:ext uri="{FF2B5EF4-FFF2-40B4-BE49-F238E27FC236}">
              <a16:creationId xmlns="" xmlns:a16="http://schemas.microsoft.com/office/drawing/2014/main" id="{4AD69554-C7E8-4CCD-AF40-80696E294A2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0" name="TextBox 73">
          <a:extLst>
            <a:ext uri="{FF2B5EF4-FFF2-40B4-BE49-F238E27FC236}">
              <a16:creationId xmlns="" xmlns:a16="http://schemas.microsoft.com/office/drawing/2014/main" id="{DA38C7C8-98E5-41DE-B458-8E70C61C79D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1" name="TextBox 73">
          <a:extLst>
            <a:ext uri="{FF2B5EF4-FFF2-40B4-BE49-F238E27FC236}">
              <a16:creationId xmlns="" xmlns:a16="http://schemas.microsoft.com/office/drawing/2014/main" id="{67D4C633-1EEC-42F4-9F7D-3076F929ADA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2" name="TextBox 73">
          <a:extLst>
            <a:ext uri="{FF2B5EF4-FFF2-40B4-BE49-F238E27FC236}">
              <a16:creationId xmlns="" xmlns:a16="http://schemas.microsoft.com/office/drawing/2014/main" id="{887060FB-B122-4B4E-8392-A12163B0692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3" name="TextBox 73">
          <a:extLst>
            <a:ext uri="{FF2B5EF4-FFF2-40B4-BE49-F238E27FC236}">
              <a16:creationId xmlns="" xmlns:a16="http://schemas.microsoft.com/office/drawing/2014/main" id="{8A5B5472-D135-4139-8109-4BBC57FB2F3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4" name="TextBox 73">
          <a:extLst>
            <a:ext uri="{FF2B5EF4-FFF2-40B4-BE49-F238E27FC236}">
              <a16:creationId xmlns="" xmlns:a16="http://schemas.microsoft.com/office/drawing/2014/main" id="{7CA4F6CC-C858-469B-A757-4B973B5CAED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5" name="TextBox 73">
          <a:extLst>
            <a:ext uri="{FF2B5EF4-FFF2-40B4-BE49-F238E27FC236}">
              <a16:creationId xmlns="" xmlns:a16="http://schemas.microsoft.com/office/drawing/2014/main" id="{746CFEE6-F907-4187-ADF0-CC81337C196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6" name="TextBox 73">
          <a:extLst>
            <a:ext uri="{FF2B5EF4-FFF2-40B4-BE49-F238E27FC236}">
              <a16:creationId xmlns="" xmlns:a16="http://schemas.microsoft.com/office/drawing/2014/main" id="{881FF94E-CE7B-4D68-B2EB-60E3D11D59E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7" name="TextBox 73">
          <a:extLst>
            <a:ext uri="{FF2B5EF4-FFF2-40B4-BE49-F238E27FC236}">
              <a16:creationId xmlns="" xmlns:a16="http://schemas.microsoft.com/office/drawing/2014/main" id="{CE179630-21A2-41D2-8797-36881092706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8" name="TextBox 73">
          <a:extLst>
            <a:ext uri="{FF2B5EF4-FFF2-40B4-BE49-F238E27FC236}">
              <a16:creationId xmlns="" xmlns:a16="http://schemas.microsoft.com/office/drawing/2014/main" id="{A799E564-1776-4B95-880F-9C64B67234D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899" name="TextBox 73">
          <a:extLst>
            <a:ext uri="{FF2B5EF4-FFF2-40B4-BE49-F238E27FC236}">
              <a16:creationId xmlns="" xmlns:a16="http://schemas.microsoft.com/office/drawing/2014/main" id="{638D53BA-4F05-42B3-A4BA-BD581D8759C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0" name="TextBox 73">
          <a:extLst>
            <a:ext uri="{FF2B5EF4-FFF2-40B4-BE49-F238E27FC236}">
              <a16:creationId xmlns="" xmlns:a16="http://schemas.microsoft.com/office/drawing/2014/main" id="{232C618E-8BF1-49CA-9708-6C2334EF3C4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1" name="TextBox 73">
          <a:extLst>
            <a:ext uri="{FF2B5EF4-FFF2-40B4-BE49-F238E27FC236}">
              <a16:creationId xmlns="" xmlns:a16="http://schemas.microsoft.com/office/drawing/2014/main" id="{74E53304-BEFA-41CE-BE3B-1F39D968208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2" name="TextBox 73">
          <a:extLst>
            <a:ext uri="{FF2B5EF4-FFF2-40B4-BE49-F238E27FC236}">
              <a16:creationId xmlns="" xmlns:a16="http://schemas.microsoft.com/office/drawing/2014/main" id="{699BB614-B0D0-4F3A-9DA6-A54942EF8C8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3" name="TextBox 73">
          <a:extLst>
            <a:ext uri="{FF2B5EF4-FFF2-40B4-BE49-F238E27FC236}">
              <a16:creationId xmlns="" xmlns:a16="http://schemas.microsoft.com/office/drawing/2014/main" id="{8C0F4FEA-A363-4A6B-9896-260CD790C68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4" name="TextBox 73">
          <a:extLst>
            <a:ext uri="{FF2B5EF4-FFF2-40B4-BE49-F238E27FC236}">
              <a16:creationId xmlns="" xmlns:a16="http://schemas.microsoft.com/office/drawing/2014/main" id="{5F959A92-89F4-4FDB-94B7-B15F3D32895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5" name="TextBox 73">
          <a:extLst>
            <a:ext uri="{FF2B5EF4-FFF2-40B4-BE49-F238E27FC236}">
              <a16:creationId xmlns="" xmlns:a16="http://schemas.microsoft.com/office/drawing/2014/main" id="{870900B7-BC8E-4192-B334-31EBAFB6A2A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6" name="TextBox 73">
          <a:extLst>
            <a:ext uri="{FF2B5EF4-FFF2-40B4-BE49-F238E27FC236}">
              <a16:creationId xmlns="" xmlns:a16="http://schemas.microsoft.com/office/drawing/2014/main" id="{55BC6586-DB0A-426E-8FC7-8AEE910B6B8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7" name="TextBox 73">
          <a:extLst>
            <a:ext uri="{FF2B5EF4-FFF2-40B4-BE49-F238E27FC236}">
              <a16:creationId xmlns="" xmlns:a16="http://schemas.microsoft.com/office/drawing/2014/main" id="{6D1E644F-F348-4EEE-BDF4-5BCFA0BE985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8" name="TextBox 73">
          <a:extLst>
            <a:ext uri="{FF2B5EF4-FFF2-40B4-BE49-F238E27FC236}">
              <a16:creationId xmlns="" xmlns:a16="http://schemas.microsoft.com/office/drawing/2014/main" id="{387FBBA8-BF60-4883-B1E8-9836A58EB2A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09" name="TextBox 73">
          <a:extLst>
            <a:ext uri="{FF2B5EF4-FFF2-40B4-BE49-F238E27FC236}">
              <a16:creationId xmlns="" xmlns:a16="http://schemas.microsoft.com/office/drawing/2014/main" id="{C6BDFE4F-009A-46F2-91A9-FF897C63C59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0" name="TextBox 73">
          <a:extLst>
            <a:ext uri="{FF2B5EF4-FFF2-40B4-BE49-F238E27FC236}">
              <a16:creationId xmlns="" xmlns:a16="http://schemas.microsoft.com/office/drawing/2014/main" id="{96A3DE83-01E9-405A-87FF-ECF32A5F272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1" name="TextBox 73">
          <a:extLst>
            <a:ext uri="{FF2B5EF4-FFF2-40B4-BE49-F238E27FC236}">
              <a16:creationId xmlns="" xmlns:a16="http://schemas.microsoft.com/office/drawing/2014/main" id="{60DB4D2C-7ACF-4633-A3E0-752548A9D78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2" name="TextBox 73">
          <a:extLst>
            <a:ext uri="{FF2B5EF4-FFF2-40B4-BE49-F238E27FC236}">
              <a16:creationId xmlns="" xmlns:a16="http://schemas.microsoft.com/office/drawing/2014/main" id="{671BDCB0-E8F5-40FB-B71C-F0B5D6E8362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3" name="TextBox 73">
          <a:extLst>
            <a:ext uri="{FF2B5EF4-FFF2-40B4-BE49-F238E27FC236}">
              <a16:creationId xmlns="" xmlns:a16="http://schemas.microsoft.com/office/drawing/2014/main" id="{3106E79B-3B6C-4443-A011-F392320CA40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4" name="TextBox 73">
          <a:extLst>
            <a:ext uri="{FF2B5EF4-FFF2-40B4-BE49-F238E27FC236}">
              <a16:creationId xmlns="" xmlns:a16="http://schemas.microsoft.com/office/drawing/2014/main" id="{5139154B-FAB5-4E58-8E3B-2DC3C377FB0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5" name="TextBox 73">
          <a:extLst>
            <a:ext uri="{FF2B5EF4-FFF2-40B4-BE49-F238E27FC236}">
              <a16:creationId xmlns="" xmlns:a16="http://schemas.microsoft.com/office/drawing/2014/main" id="{32F2387C-9AF4-4F71-9575-579731244D1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6" name="TextBox 73">
          <a:extLst>
            <a:ext uri="{FF2B5EF4-FFF2-40B4-BE49-F238E27FC236}">
              <a16:creationId xmlns="" xmlns:a16="http://schemas.microsoft.com/office/drawing/2014/main" id="{F5414157-0DE8-462E-A8A7-ED2064C4A1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7" name="TextBox 73">
          <a:extLst>
            <a:ext uri="{FF2B5EF4-FFF2-40B4-BE49-F238E27FC236}">
              <a16:creationId xmlns="" xmlns:a16="http://schemas.microsoft.com/office/drawing/2014/main" id="{2CCFA0FE-E51C-4B05-B737-59DD932CE87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8" name="TextBox 73">
          <a:extLst>
            <a:ext uri="{FF2B5EF4-FFF2-40B4-BE49-F238E27FC236}">
              <a16:creationId xmlns="" xmlns:a16="http://schemas.microsoft.com/office/drawing/2014/main" id="{59EC030E-23DD-450F-891B-DA603D571E7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19" name="TextBox 73">
          <a:extLst>
            <a:ext uri="{FF2B5EF4-FFF2-40B4-BE49-F238E27FC236}">
              <a16:creationId xmlns="" xmlns:a16="http://schemas.microsoft.com/office/drawing/2014/main" id="{E832E5F5-3455-4974-9FD8-E5C1D496CDC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0" name="TextBox 73">
          <a:extLst>
            <a:ext uri="{FF2B5EF4-FFF2-40B4-BE49-F238E27FC236}">
              <a16:creationId xmlns="" xmlns:a16="http://schemas.microsoft.com/office/drawing/2014/main" id="{C3F122CC-D7C2-4DB5-BB49-487411C1277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1" name="TextBox 73">
          <a:extLst>
            <a:ext uri="{FF2B5EF4-FFF2-40B4-BE49-F238E27FC236}">
              <a16:creationId xmlns="" xmlns:a16="http://schemas.microsoft.com/office/drawing/2014/main" id="{DFCF2067-5DC3-4629-9F5B-A1B2974434E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2" name="TextBox 73">
          <a:extLst>
            <a:ext uri="{FF2B5EF4-FFF2-40B4-BE49-F238E27FC236}">
              <a16:creationId xmlns="" xmlns:a16="http://schemas.microsoft.com/office/drawing/2014/main" id="{C1609CBB-B2B1-4B51-AB46-336D63DD0B6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3" name="TextBox 73">
          <a:extLst>
            <a:ext uri="{FF2B5EF4-FFF2-40B4-BE49-F238E27FC236}">
              <a16:creationId xmlns="" xmlns:a16="http://schemas.microsoft.com/office/drawing/2014/main" id="{558561B2-641C-4795-9D73-AACB3456FD1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4" name="TextBox 73">
          <a:extLst>
            <a:ext uri="{FF2B5EF4-FFF2-40B4-BE49-F238E27FC236}">
              <a16:creationId xmlns="" xmlns:a16="http://schemas.microsoft.com/office/drawing/2014/main" id="{B9F6E4DF-FBF5-4C0C-8D38-34D0A0CE1D4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5" name="TextBox 73">
          <a:extLst>
            <a:ext uri="{FF2B5EF4-FFF2-40B4-BE49-F238E27FC236}">
              <a16:creationId xmlns="" xmlns:a16="http://schemas.microsoft.com/office/drawing/2014/main" id="{F5325294-00B8-44AD-9A16-90E0F5714C9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6" name="TextBox 73">
          <a:extLst>
            <a:ext uri="{FF2B5EF4-FFF2-40B4-BE49-F238E27FC236}">
              <a16:creationId xmlns="" xmlns:a16="http://schemas.microsoft.com/office/drawing/2014/main" id="{5736B756-C616-4231-A8DD-1C6B5D5C080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7" name="TextBox 73">
          <a:extLst>
            <a:ext uri="{FF2B5EF4-FFF2-40B4-BE49-F238E27FC236}">
              <a16:creationId xmlns="" xmlns:a16="http://schemas.microsoft.com/office/drawing/2014/main" id="{2057A1FB-A619-4798-A06F-CBAB3E75CCB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8" name="TextBox 73">
          <a:extLst>
            <a:ext uri="{FF2B5EF4-FFF2-40B4-BE49-F238E27FC236}">
              <a16:creationId xmlns="" xmlns:a16="http://schemas.microsoft.com/office/drawing/2014/main" id="{8567BD8F-B28F-4179-B26C-2A2DFE920B8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29" name="TextBox 73">
          <a:extLst>
            <a:ext uri="{FF2B5EF4-FFF2-40B4-BE49-F238E27FC236}">
              <a16:creationId xmlns="" xmlns:a16="http://schemas.microsoft.com/office/drawing/2014/main" id="{B1F9EC2C-0994-4466-8A56-05FBDFDBC58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0" name="TextBox 73">
          <a:extLst>
            <a:ext uri="{FF2B5EF4-FFF2-40B4-BE49-F238E27FC236}">
              <a16:creationId xmlns="" xmlns:a16="http://schemas.microsoft.com/office/drawing/2014/main" id="{AEAAEE93-73B4-40D7-B0F4-2EA6C74E914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1" name="TextBox 73">
          <a:extLst>
            <a:ext uri="{FF2B5EF4-FFF2-40B4-BE49-F238E27FC236}">
              <a16:creationId xmlns="" xmlns:a16="http://schemas.microsoft.com/office/drawing/2014/main" id="{00FD1AF2-0A4E-449E-AC84-0A56E3C3C8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2" name="TextBox 73">
          <a:extLst>
            <a:ext uri="{FF2B5EF4-FFF2-40B4-BE49-F238E27FC236}">
              <a16:creationId xmlns="" xmlns:a16="http://schemas.microsoft.com/office/drawing/2014/main" id="{29471907-8F77-453E-9AE3-016A9E4F789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3" name="TextBox 73">
          <a:extLst>
            <a:ext uri="{FF2B5EF4-FFF2-40B4-BE49-F238E27FC236}">
              <a16:creationId xmlns="" xmlns:a16="http://schemas.microsoft.com/office/drawing/2014/main" id="{6E4257EC-39F1-4D62-9905-0F1B47B601A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4" name="TextBox 73">
          <a:extLst>
            <a:ext uri="{FF2B5EF4-FFF2-40B4-BE49-F238E27FC236}">
              <a16:creationId xmlns="" xmlns:a16="http://schemas.microsoft.com/office/drawing/2014/main" id="{E9F7D3BE-C19A-4AC7-9AE8-16CE919F859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5" name="TextBox 73">
          <a:extLst>
            <a:ext uri="{FF2B5EF4-FFF2-40B4-BE49-F238E27FC236}">
              <a16:creationId xmlns="" xmlns:a16="http://schemas.microsoft.com/office/drawing/2014/main" id="{7CF0C13E-63DE-4385-84EA-5F3A3B641F2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6" name="TextBox 73">
          <a:extLst>
            <a:ext uri="{FF2B5EF4-FFF2-40B4-BE49-F238E27FC236}">
              <a16:creationId xmlns="" xmlns:a16="http://schemas.microsoft.com/office/drawing/2014/main" id="{2F276F36-BF40-4350-9AEE-90B029245C0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7" name="TextBox 73">
          <a:extLst>
            <a:ext uri="{FF2B5EF4-FFF2-40B4-BE49-F238E27FC236}">
              <a16:creationId xmlns="" xmlns:a16="http://schemas.microsoft.com/office/drawing/2014/main" id="{D7103070-DC99-4443-822F-C22826B803A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8" name="TextBox 73">
          <a:extLst>
            <a:ext uri="{FF2B5EF4-FFF2-40B4-BE49-F238E27FC236}">
              <a16:creationId xmlns="" xmlns:a16="http://schemas.microsoft.com/office/drawing/2014/main" id="{984697D3-8E60-46E4-AE06-216A30901F5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39" name="TextBox 73">
          <a:extLst>
            <a:ext uri="{FF2B5EF4-FFF2-40B4-BE49-F238E27FC236}">
              <a16:creationId xmlns="" xmlns:a16="http://schemas.microsoft.com/office/drawing/2014/main" id="{3F8222C7-B2B7-47BD-A3F2-7AA843C319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0" name="TextBox 73">
          <a:extLst>
            <a:ext uri="{FF2B5EF4-FFF2-40B4-BE49-F238E27FC236}">
              <a16:creationId xmlns="" xmlns:a16="http://schemas.microsoft.com/office/drawing/2014/main" id="{FC9B8B66-7569-4DA4-ACD5-720EF68C00B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1" name="TextBox 73">
          <a:extLst>
            <a:ext uri="{FF2B5EF4-FFF2-40B4-BE49-F238E27FC236}">
              <a16:creationId xmlns="" xmlns:a16="http://schemas.microsoft.com/office/drawing/2014/main" id="{1D8C3D35-6611-4AD4-9CE3-8661B53C167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2" name="TextBox 73">
          <a:extLst>
            <a:ext uri="{FF2B5EF4-FFF2-40B4-BE49-F238E27FC236}">
              <a16:creationId xmlns="" xmlns:a16="http://schemas.microsoft.com/office/drawing/2014/main" id="{133C7F72-B515-4B4C-9E09-F0B0003BA5E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3" name="TextBox 73">
          <a:extLst>
            <a:ext uri="{FF2B5EF4-FFF2-40B4-BE49-F238E27FC236}">
              <a16:creationId xmlns="" xmlns:a16="http://schemas.microsoft.com/office/drawing/2014/main" id="{2CE47238-5436-429B-A5E3-1C1E8E552B3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4" name="TextBox 73">
          <a:extLst>
            <a:ext uri="{FF2B5EF4-FFF2-40B4-BE49-F238E27FC236}">
              <a16:creationId xmlns="" xmlns:a16="http://schemas.microsoft.com/office/drawing/2014/main" id="{61009DD6-60F7-4D1B-AF12-7FC2D06122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5" name="TextBox 73">
          <a:extLst>
            <a:ext uri="{FF2B5EF4-FFF2-40B4-BE49-F238E27FC236}">
              <a16:creationId xmlns="" xmlns:a16="http://schemas.microsoft.com/office/drawing/2014/main" id="{E2101F80-9691-4975-80A9-C0C112E9F1C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6" name="TextBox 73">
          <a:extLst>
            <a:ext uri="{FF2B5EF4-FFF2-40B4-BE49-F238E27FC236}">
              <a16:creationId xmlns="" xmlns:a16="http://schemas.microsoft.com/office/drawing/2014/main" id="{3A6613E6-F403-471B-98FE-6E15E365104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7" name="TextBox 73">
          <a:extLst>
            <a:ext uri="{FF2B5EF4-FFF2-40B4-BE49-F238E27FC236}">
              <a16:creationId xmlns="" xmlns:a16="http://schemas.microsoft.com/office/drawing/2014/main" id="{D2DF95E6-D48D-45DE-BC9C-3A032CD731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8" name="TextBox 73">
          <a:extLst>
            <a:ext uri="{FF2B5EF4-FFF2-40B4-BE49-F238E27FC236}">
              <a16:creationId xmlns="" xmlns:a16="http://schemas.microsoft.com/office/drawing/2014/main" id="{8DDB487A-928E-4744-9E12-03CD03F003E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49" name="TextBox 73">
          <a:extLst>
            <a:ext uri="{FF2B5EF4-FFF2-40B4-BE49-F238E27FC236}">
              <a16:creationId xmlns="" xmlns:a16="http://schemas.microsoft.com/office/drawing/2014/main" id="{EDB49BF4-3E91-45D7-AEDD-34ADA80BAEA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0" name="TextBox 73">
          <a:extLst>
            <a:ext uri="{FF2B5EF4-FFF2-40B4-BE49-F238E27FC236}">
              <a16:creationId xmlns="" xmlns:a16="http://schemas.microsoft.com/office/drawing/2014/main" id="{D7111ADF-1220-4B79-83B1-2B7546D5FF8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1" name="TextBox 73">
          <a:extLst>
            <a:ext uri="{FF2B5EF4-FFF2-40B4-BE49-F238E27FC236}">
              <a16:creationId xmlns="" xmlns:a16="http://schemas.microsoft.com/office/drawing/2014/main" id="{9B5D666F-28DB-4DF7-BBAB-9DEBA0547A8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2" name="TextBox 73">
          <a:extLst>
            <a:ext uri="{FF2B5EF4-FFF2-40B4-BE49-F238E27FC236}">
              <a16:creationId xmlns="" xmlns:a16="http://schemas.microsoft.com/office/drawing/2014/main" id="{5F15E7D5-2684-4184-97F3-9A2DAF65BC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3" name="TextBox 73">
          <a:extLst>
            <a:ext uri="{FF2B5EF4-FFF2-40B4-BE49-F238E27FC236}">
              <a16:creationId xmlns="" xmlns:a16="http://schemas.microsoft.com/office/drawing/2014/main" id="{E00CCF27-B07B-4B76-91F5-6DA88022C38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4" name="TextBox 73">
          <a:extLst>
            <a:ext uri="{FF2B5EF4-FFF2-40B4-BE49-F238E27FC236}">
              <a16:creationId xmlns="" xmlns:a16="http://schemas.microsoft.com/office/drawing/2014/main" id="{577328A3-EC41-4AE2-81F0-AC7F2478C03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5" name="TextBox 73">
          <a:extLst>
            <a:ext uri="{FF2B5EF4-FFF2-40B4-BE49-F238E27FC236}">
              <a16:creationId xmlns="" xmlns:a16="http://schemas.microsoft.com/office/drawing/2014/main" id="{1467F3E0-9660-43FE-9D4E-598804C333D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6" name="TextBox 73">
          <a:extLst>
            <a:ext uri="{FF2B5EF4-FFF2-40B4-BE49-F238E27FC236}">
              <a16:creationId xmlns="" xmlns:a16="http://schemas.microsoft.com/office/drawing/2014/main" id="{7EDC3553-29E6-4A8C-8BF9-EC994B47F71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7" name="TextBox 73">
          <a:extLst>
            <a:ext uri="{FF2B5EF4-FFF2-40B4-BE49-F238E27FC236}">
              <a16:creationId xmlns="" xmlns:a16="http://schemas.microsoft.com/office/drawing/2014/main" id="{CE0A9A85-5B30-4EA3-AFAF-EF7CB8A6F7F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8" name="TextBox 73">
          <a:extLst>
            <a:ext uri="{FF2B5EF4-FFF2-40B4-BE49-F238E27FC236}">
              <a16:creationId xmlns="" xmlns:a16="http://schemas.microsoft.com/office/drawing/2014/main" id="{BE6625F2-0951-4C6E-A021-649446DB360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3959" name="TextBox 73">
          <a:extLst>
            <a:ext uri="{FF2B5EF4-FFF2-40B4-BE49-F238E27FC236}">
              <a16:creationId xmlns="" xmlns:a16="http://schemas.microsoft.com/office/drawing/2014/main" id="{5EDC12E5-9723-455A-8254-FA8AE075242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0" name="TextBox 73">
          <a:extLst>
            <a:ext uri="{FF2B5EF4-FFF2-40B4-BE49-F238E27FC236}">
              <a16:creationId xmlns="" xmlns:a16="http://schemas.microsoft.com/office/drawing/2014/main" id="{62A32D2B-1273-4E7A-A3FC-158CF461001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1" name="TextBox 73">
          <a:extLst>
            <a:ext uri="{FF2B5EF4-FFF2-40B4-BE49-F238E27FC236}">
              <a16:creationId xmlns="" xmlns:a16="http://schemas.microsoft.com/office/drawing/2014/main" id="{F1F446B4-EB28-425A-A704-4A5A41D542D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2" name="TextBox 73">
          <a:extLst>
            <a:ext uri="{FF2B5EF4-FFF2-40B4-BE49-F238E27FC236}">
              <a16:creationId xmlns="" xmlns:a16="http://schemas.microsoft.com/office/drawing/2014/main" id="{EFC32975-9D9E-4F00-80B5-3297C8ABAA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3" name="TextBox 73">
          <a:extLst>
            <a:ext uri="{FF2B5EF4-FFF2-40B4-BE49-F238E27FC236}">
              <a16:creationId xmlns="" xmlns:a16="http://schemas.microsoft.com/office/drawing/2014/main" id="{ACBFD9FC-26C9-4CE9-B011-16BCBA6F187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4" name="TextBox 73">
          <a:extLst>
            <a:ext uri="{FF2B5EF4-FFF2-40B4-BE49-F238E27FC236}">
              <a16:creationId xmlns="" xmlns:a16="http://schemas.microsoft.com/office/drawing/2014/main" id="{B4E19330-FDF0-42BC-9B72-211916F6EF5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5" name="TextBox 73">
          <a:extLst>
            <a:ext uri="{FF2B5EF4-FFF2-40B4-BE49-F238E27FC236}">
              <a16:creationId xmlns="" xmlns:a16="http://schemas.microsoft.com/office/drawing/2014/main" id="{AF56C5F5-AFF6-4309-9312-B0137C21E4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6" name="TextBox 73">
          <a:extLst>
            <a:ext uri="{FF2B5EF4-FFF2-40B4-BE49-F238E27FC236}">
              <a16:creationId xmlns="" xmlns:a16="http://schemas.microsoft.com/office/drawing/2014/main" id="{B9F3201D-F570-40D2-8F7F-215995C995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7" name="TextBox 73">
          <a:extLst>
            <a:ext uri="{FF2B5EF4-FFF2-40B4-BE49-F238E27FC236}">
              <a16:creationId xmlns="" xmlns:a16="http://schemas.microsoft.com/office/drawing/2014/main" id="{F6A640FF-007A-4CA1-A7CF-913C7DF288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8" name="TextBox 73">
          <a:extLst>
            <a:ext uri="{FF2B5EF4-FFF2-40B4-BE49-F238E27FC236}">
              <a16:creationId xmlns="" xmlns:a16="http://schemas.microsoft.com/office/drawing/2014/main" id="{59882511-A85C-43E5-8EC3-D94ADDB5110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69" name="TextBox 73">
          <a:extLst>
            <a:ext uri="{FF2B5EF4-FFF2-40B4-BE49-F238E27FC236}">
              <a16:creationId xmlns="" xmlns:a16="http://schemas.microsoft.com/office/drawing/2014/main" id="{6C0DA9D7-6391-418B-AA50-C483A895912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0" name="TextBox 73">
          <a:extLst>
            <a:ext uri="{FF2B5EF4-FFF2-40B4-BE49-F238E27FC236}">
              <a16:creationId xmlns="" xmlns:a16="http://schemas.microsoft.com/office/drawing/2014/main" id="{5ECE8DB5-BB24-4F3E-9AE5-D4DC8803CA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1" name="TextBox 73">
          <a:extLst>
            <a:ext uri="{FF2B5EF4-FFF2-40B4-BE49-F238E27FC236}">
              <a16:creationId xmlns="" xmlns:a16="http://schemas.microsoft.com/office/drawing/2014/main" id="{681926BA-FEB4-4F14-9FDE-0EBDF3400C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2" name="TextBox 73">
          <a:extLst>
            <a:ext uri="{FF2B5EF4-FFF2-40B4-BE49-F238E27FC236}">
              <a16:creationId xmlns="" xmlns:a16="http://schemas.microsoft.com/office/drawing/2014/main" id="{C40962F3-907A-4901-B72E-545F37484B6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3" name="TextBox 73">
          <a:extLst>
            <a:ext uri="{FF2B5EF4-FFF2-40B4-BE49-F238E27FC236}">
              <a16:creationId xmlns="" xmlns:a16="http://schemas.microsoft.com/office/drawing/2014/main" id="{5FC13CD6-CA32-4C81-8471-6E7E8E18C4B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4" name="TextBox 73">
          <a:extLst>
            <a:ext uri="{FF2B5EF4-FFF2-40B4-BE49-F238E27FC236}">
              <a16:creationId xmlns="" xmlns:a16="http://schemas.microsoft.com/office/drawing/2014/main" id="{553B8735-8948-4895-92A8-369B24165E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5" name="TextBox 73">
          <a:extLst>
            <a:ext uri="{FF2B5EF4-FFF2-40B4-BE49-F238E27FC236}">
              <a16:creationId xmlns="" xmlns:a16="http://schemas.microsoft.com/office/drawing/2014/main" id="{760731DA-E191-42E6-B319-4BF46FF4D30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6" name="TextBox 73">
          <a:extLst>
            <a:ext uri="{FF2B5EF4-FFF2-40B4-BE49-F238E27FC236}">
              <a16:creationId xmlns="" xmlns:a16="http://schemas.microsoft.com/office/drawing/2014/main" id="{51E02F1B-92E4-4BF0-9BC9-9C5B29DB59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7" name="TextBox 73">
          <a:extLst>
            <a:ext uri="{FF2B5EF4-FFF2-40B4-BE49-F238E27FC236}">
              <a16:creationId xmlns="" xmlns:a16="http://schemas.microsoft.com/office/drawing/2014/main" id="{D2DA2BFE-FBE5-4650-98F6-6E02CE2F09E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8" name="TextBox 73">
          <a:extLst>
            <a:ext uri="{FF2B5EF4-FFF2-40B4-BE49-F238E27FC236}">
              <a16:creationId xmlns="" xmlns:a16="http://schemas.microsoft.com/office/drawing/2014/main" id="{B611A0F6-B591-417D-AE1C-3656C0EE89E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79" name="TextBox 73">
          <a:extLst>
            <a:ext uri="{FF2B5EF4-FFF2-40B4-BE49-F238E27FC236}">
              <a16:creationId xmlns="" xmlns:a16="http://schemas.microsoft.com/office/drawing/2014/main" id="{C466FB06-8879-415C-84F3-AAEE461F10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0" name="TextBox 73">
          <a:extLst>
            <a:ext uri="{FF2B5EF4-FFF2-40B4-BE49-F238E27FC236}">
              <a16:creationId xmlns="" xmlns:a16="http://schemas.microsoft.com/office/drawing/2014/main" id="{A904E479-F552-449F-983B-E0781732A29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1" name="TextBox 73">
          <a:extLst>
            <a:ext uri="{FF2B5EF4-FFF2-40B4-BE49-F238E27FC236}">
              <a16:creationId xmlns="" xmlns:a16="http://schemas.microsoft.com/office/drawing/2014/main" id="{62B1819A-0A18-4B06-B49F-FDC47909E8D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2" name="TextBox 73">
          <a:extLst>
            <a:ext uri="{FF2B5EF4-FFF2-40B4-BE49-F238E27FC236}">
              <a16:creationId xmlns="" xmlns:a16="http://schemas.microsoft.com/office/drawing/2014/main" id="{D652B3BD-BF86-4751-8C8C-806DA34537D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3" name="TextBox 73">
          <a:extLst>
            <a:ext uri="{FF2B5EF4-FFF2-40B4-BE49-F238E27FC236}">
              <a16:creationId xmlns="" xmlns:a16="http://schemas.microsoft.com/office/drawing/2014/main" id="{CE05B189-661C-4E07-AD01-D9A3CBA8828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4" name="TextBox 73">
          <a:extLst>
            <a:ext uri="{FF2B5EF4-FFF2-40B4-BE49-F238E27FC236}">
              <a16:creationId xmlns="" xmlns:a16="http://schemas.microsoft.com/office/drawing/2014/main" id="{C61D86E8-D2D3-40E5-A125-B9F9ACC1068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5" name="TextBox 73">
          <a:extLst>
            <a:ext uri="{FF2B5EF4-FFF2-40B4-BE49-F238E27FC236}">
              <a16:creationId xmlns="" xmlns:a16="http://schemas.microsoft.com/office/drawing/2014/main" id="{A6AE1B57-35D0-4828-A4B7-1B628991C0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6" name="TextBox 73">
          <a:extLst>
            <a:ext uri="{FF2B5EF4-FFF2-40B4-BE49-F238E27FC236}">
              <a16:creationId xmlns="" xmlns:a16="http://schemas.microsoft.com/office/drawing/2014/main" id="{ECB7843B-398C-4D5F-8BE2-F5402C3E84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7" name="TextBox 73">
          <a:extLst>
            <a:ext uri="{FF2B5EF4-FFF2-40B4-BE49-F238E27FC236}">
              <a16:creationId xmlns="" xmlns:a16="http://schemas.microsoft.com/office/drawing/2014/main" id="{982ED5D0-F8A7-4DF1-8569-6E33C0113A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8" name="TextBox 73">
          <a:extLst>
            <a:ext uri="{FF2B5EF4-FFF2-40B4-BE49-F238E27FC236}">
              <a16:creationId xmlns="" xmlns:a16="http://schemas.microsoft.com/office/drawing/2014/main" id="{BACF19BB-E5B5-4FD7-8F14-E975D9C681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89" name="TextBox 73">
          <a:extLst>
            <a:ext uri="{FF2B5EF4-FFF2-40B4-BE49-F238E27FC236}">
              <a16:creationId xmlns="" xmlns:a16="http://schemas.microsoft.com/office/drawing/2014/main" id="{84058C0E-EE96-4F5D-BBBD-D7AC6BE28C7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0" name="TextBox 73">
          <a:extLst>
            <a:ext uri="{FF2B5EF4-FFF2-40B4-BE49-F238E27FC236}">
              <a16:creationId xmlns="" xmlns:a16="http://schemas.microsoft.com/office/drawing/2014/main" id="{32CE2F50-F0D6-46F9-B4E3-95C2A7E114A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1" name="TextBox 73">
          <a:extLst>
            <a:ext uri="{FF2B5EF4-FFF2-40B4-BE49-F238E27FC236}">
              <a16:creationId xmlns="" xmlns:a16="http://schemas.microsoft.com/office/drawing/2014/main" id="{20C21A84-40E2-414C-AFBB-B4CB7981717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2" name="TextBox 73">
          <a:extLst>
            <a:ext uri="{FF2B5EF4-FFF2-40B4-BE49-F238E27FC236}">
              <a16:creationId xmlns="" xmlns:a16="http://schemas.microsoft.com/office/drawing/2014/main" id="{4C47B618-8478-4A63-A955-F6F09BFA15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3" name="TextBox 73">
          <a:extLst>
            <a:ext uri="{FF2B5EF4-FFF2-40B4-BE49-F238E27FC236}">
              <a16:creationId xmlns="" xmlns:a16="http://schemas.microsoft.com/office/drawing/2014/main" id="{56787BAE-42BA-4610-9130-F155E1E7F27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4" name="TextBox 73">
          <a:extLst>
            <a:ext uri="{FF2B5EF4-FFF2-40B4-BE49-F238E27FC236}">
              <a16:creationId xmlns="" xmlns:a16="http://schemas.microsoft.com/office/drawing/2014/main" id="{B90BAAD5-8058-4604-A287-57C6438550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5" name="TextBox 73">
          <a:extLst>
            <a:ext uri="{FF2B5EF4-FFF2-40B4-BE49-F238E27FC236}">
              <a16:creationId xmlns="" xmlns:a16="http://schemas.microsoft.com/office/drawing/2014/main" id="{6FB3D253-CE08-4180-BBA5-BC74863B3A0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6" name="TextBox 73">
          <a:extLst>
            <a:ext uri="{FF2B5EF4-FFF2-40B4-BE49-F238E27FC236}">
              <a16:creationId xmlns="" xmlns:a16="http://schemas.microsoft.com/office/drawing/2014/main" id="{A1089B8E-FB7D-453F-B85E-B6E8273EEF2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7" name="TextBox 73">
          <a:extLst>
            <a:ext uri="{FF2B5EF4-FFF2-40B4-BE49-F238E27FC236}">
              <a16:creationId xmlns="" xmlns:a16="http://schemas.microsoft.com/office/drawing/2014/main" id="{99CD7083-431A-4CA8-90DD-8240A4E8322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8" name="TextBox 73">
          <a:extLst>
            <a:ext uri="{FF2B5EF4-FFF2-40B4-BE49-F238E27FC236}">
              <a16:creationId xmlns="" xmlns:a16="http://schemas.microsoft.com/office/drawing/2014/main" id="{C041FB22-1A2F-46EC-9559-CD4BD7D3D0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3999" name="TextBox 73">
          <a:extLst>
            <a:ext uri="{FF2B5EF4-FFF2-40B4-BE49-F238E27FC236}">
              <a16:creationId xmlns="" xmlns:a16="http://schemas.microsoft.com/office/drawing/2014/main" id="{0DBC67C2-AAFF-4C53-9A67-5D9B41AEFE5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0" name="TextBox 73">
          <a:extLst>
            <a:ext uri="{FF2B5EF4-FFF2-40B4-BE49-F238E27FC236}">
              <a16:creationId xmlns="" xmlns:a16="http://schemas.microsoft.com/office/drawing/2014/main" id="{5EF09A07-E4CD-4CEB-9399-DEBC898D300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1" name="TextBox 73">
          <a:extLst>
            <a:ext uri="{FF2B5EF4-FFF2-40B4-BE49-F238E27FC236}">
              <a16:creationId xmlns="" xmlns:a16="http://schemas.microsoft.com/office/drawing/2014/main" id="{826A036B-C734-4E87-962B-9B143469A28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2" name="TextBox 73">
          <a:extLst>
            <a:ext uri="{FF2B5EF4-FFF2-40B4-BE49-F238E27FC236}">
              <a16:creationId xmlns="" xmlns:a16="http://schemas.microsoft.com/office/drawing/2014/main" id="{E59CD362-13CC-47A6-8A98-C9E42E9240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3" name="TextBox 73">
          <a:extLst>
            <a:ext uri="{FF2B5EF4-FFF2-40B4-BE49-F238E27FC236}">
              <a16:creationId xmlns="" xmlns:a16="http://schemas.microsoft.com/office/drawing/2014/main" id="{6AC11E93-C52D-4B54-B15E-C84D15F481C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4" name="TextBox 73">
          <a:extLst>
            <a:ext uri="{FF2B5EF4-FFF2-40B4-BE49-F238E27FC236}">
              <a16:creationId xmlns="" xmlns:a16="http://schemas.microsoft.com/office/drawing/2014/main" id="{6EF4BB72-1918-4D80-B48B-DCC1840BFE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5" name="TextBox 73">
          <a:extLst>
            <a:ext uri="{FF2B5EF4-FFF2-40B4-BE49-F238E27FC236}">
              <a16:creationId xmlns="" xmlns:a16="http://schemas.microsoft.com/office/drawing/2014/main" id="{226D5B19-EBB3-40F0-A144-7DFA290DA3D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6" name="TextBox 73">
          <a:extLst>
            <a:ext uri="{FF2B5EF4-FFF2-40B4-BE49-F238E27FC236}">
              <a16:creationId xmlns="" xmlns:a16="http://schemas.microsoft.com/office/drawing/2014/main" id="{47EC3AE4-F7CE-4314-8F8F-CDEFFEBAEC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7" name="TextBox 73">
          <a:extLst>
            <a:ext uri="{FF2B5EF4-FFF2-40B4-BE49-F238E27FC236}">
              <a16:creationId xmlns="" xmlns:a16="http://schemas.microsoft.com/office/drawing/2014/main" id="{50DA4A88-F707-4917-9B32-924E6DACE9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8" name="TextBox 73">
          <a:extLst>
            <a:ext uri="{FF2B5EF4-FFF2-40B4-BE49-F238E27FC236}">
              <a16:creationId xmlns="" xmlns:a16="http://schemas.microsoft.com/office/drawing/2014/main" id="{BBAC50D9-E469-4B59-BC04-BB632802DA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09" name="TextBox 73">
          <a:extLst>
            <a:ext uri="{FF2B5EF4-FFF2-40B4-BE49-F238E27FC236}">
              <a16:creationId xmlns="" xmlns:a16="http://schemas.microsoft.com/office/drawing/2014/main" id="{1EBE11FC-8D2A-49D6-8F6E-F5BA504E72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0" name="TextBox 73">
          <a:extLst>
            <a:ext uri="{FF2B5EF4-FFF2-40B4-BE49-F238E27FC236}">
              <a16:creationId xmlns="" xmlns:a16="http://schemas.microsoft.com/office/drawing/2014/main" id="{CC307670-869F-4169-B219-477CB978C6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1" name="TextBox 73">
          <a:extLst>
            <a:ext uri="{FF2B5EF4-FFF2-40B4-BE49-F238E27FC236}">
              <a16:creationId xmlns="" xmlns:a16="http://schemas.microsoft.com/office/drawing/2014/main" id="{C452085C-C3EA-42BF-B04F-4B9B669E29A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2" name="TextBox 73">
          <a:extLst>
            <a:ext uri="{FF2B5EF4-FFF2-40B4-BE49-F238E27FC236}">
              <a16:creationId xmlns="" xmlns:a16="http://schemas.microsoft.com/office/drawing/2014/main" id="{84AF05F6-8322-45AD-9E30-35883D85D9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3" name="TextBox 73">
          <a:extLst>
            <a:ext uri="{FF2B5EF4-FFF2-40B4-BE49-F238E27FC236}">
              <a16:creationId xmlns="" xmlns:a16="http://schemas.microsoft.com/office/drawing/2014/main" id="{A9EBFFB4-14B5-47B3-93CD-77C7ED341D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4" name="TextBox 73">
          <a:extLst>
            <a:ext uri="{FF2B5EF4-FFF2-40B4-BE49-F238E27FC236}">
              <a16:creationId xmlns="" xmlns:a16="http://schemas.microsoft.com/office/drawing/2014/main" id="{B6D01CFD-30B2-48B1-BC41-CEA7ADFA9C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5" name="TextBox 73">
          <a:extLst>
            <a:ext uri="{FF2B5EF4-FFF2-40B4-BE49-F238E27FC236}">
              <a16:creationId xmlns="" xmlns:a16="http://schemas.microsoft.com/office/drawing/2014/main" id="{B2F6BBD4-3559-4841-A256-C0CE25B8E93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6" name="TextBox 73">
          <a:extLst>
            <a:ext uri="{FF2B5EF4-FFF2-40B4-BE49-F238E27FC236}">
              <a16:creationId xmlns="" xmlns:a16="http://schemas.microsoft.com/office/drawing/2014/main" id="{1464E84A-559F-4000-A40E-8E6064540B7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7" name="TextBox 73">
          <a:extLst>
            <a:ext uri="{FF2B5EF4-FFF2-40B4-BE49-F238E27FC236}">
              <a16:creationId xmlns="" xmlns:a16="http://schemas.microsoft.com/office/drawing/2014/main" id="{A9855624-A4DE-4CA4-A375-912AFBB475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8" name="TextBox 73">
          <a:extLst>
            <a:ext uri="{FF2B5EF4-FFF2-40B4-BE49-F238E27FC236}">
              <a16:creationId xmlns="" xmlns:a16="http://schemas.microsoft.com/office/drawing/2014/main" id="{66900123-1A99-410B-A3D3-B83920CD18E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19" name="TextBox 73">
          <a:extLst>
            <a:ext uri="{FF2B5EF4-FFF2-40B4-BE49-F238E27FC236}">
              <a16:creationId xmlns="" xmlns:a16="http://schemas.microsoft.com/office/drawing/2014/main" id="{969DC708-BEAC-4F02-8015-0D3EA8A5BDF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0" name="TextBox 73">
          <a:extLst>
            <a:ext uri="{FF2B5EF4-FFF2-40B4-BE49-F238E27FC236}">
              <a16:creationId xmlns="" xmlns:a16="http://schemas.microsoft.com/office/drawing/2014/main" id="{6169B6BF-CBAE-40F5-921E-542E000B392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1" name="TextBox 73">
          <a:extLst>
            <a:ext uri="{FF2B5EF4-FFF2-40B4-BE49-F238E27FC236}">
              <a16:creationId xmlns="" xmlns:a16="http://schemas.microsoft.com/office/drawing/2014/main" id="{A162D465-9CF2-434D-ACE2-35002E8E86E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2" name="TextBox 73">
          <a:extLst>
            <a:ext uri="{FF2B5EF4-FFF2-40B4-BE49-F238E27FC236}">
              <a16:creationId xmlns="" xmlns:a16="http://schemas.microsoft.com/office/drawing/2014/main" id="{DD386C76-3DC0-400F-9A37-E91CA9D6E8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3" name="TextBox 73">
          <a:extLst>
            <a:ext uri="{FF2B5EF4-FFF2-40B4-BE49-F238E27FC236}">
              <a16:creationId xmlns="" xmlns:a16="http://schemas.microsoft.com/office/drawing/2014/main" id="{8CC2A68D-B47D-4B04-ACE1-61F35239B8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4" name="TextBox 73">
          <a:extLst>
            <a:ext uri="{FF2B5EF4-FFF2-40B4-BE49-F238E27FC236}">
              <a16:creationId xmlns="" xmlns:a16="http://schemas.microsoft.com/office/drawing/2014/main" id="{4AF8B2F4-E8DC-409F-B0DC-C2F95C8ACCF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5" name="TextBox 73">
          <a:extLst>
            <a:ext uri="{FF2B5EF4-FFF2-40B4-BE49-F238E27FC236}">
              <a16:creationId xmlns="" xmlns:a16="http://schemas.microsoft.com/office/drawing/2014/main" id="{579FECEB-D231-4F6C-8800-0CAE6E12BE9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6" name="TextBox 73">
          <a:extLst>
            <a:ext uri="{FF2B5EF4-FFF2-40B4-BE49-F238E27FC236}">
              <a16:creationId xmlns="" xmlns:a16="http://schemas.microsoft.com/office/drawing/2014/main" id="{1CAC069F-E2D7-48CF-8F91-9F9BFA6DEF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7" name="TextBox 73">
          <a:extLst>
            <a:ext uri="{FF2B5EF4-FFF2-40B4-BE49-F238E27FC236}">
              <a16:creationId xmlns="" xmlns:a16="http://schemas.microsoft.com/office/drawing/2014/main" id="{397B2CEF-A2D6-48DF-AC00-977B7348F8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8" name="TextBox 73">
          <a:extLst>
            <a:ext uri="{FF2B5EF4-FFF2-40B4-BE49-F238E27FC236}">
              <a16:creationId xmlns="" xmlns:a16="http://schemas.microsoft.com/office/drawing/2014/main" id="{10C5969B-2D11-452B-998D-CDAA844EB6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29" name="TextBox 73">
          <a:extLst>
            <a:ext uri="{FF2B5EF4-FFF2-40B4-BE49-F238E27FC236}">
              <a16:creationId xmlns="" xmlns:a16="http://schemas.microsoft.com/office/drawing/2014/main" id="{C7097E78-A6CF-4197-B661-155E8D8D60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0" name="TextBox 73">
          <a:extLst>
            <a:ext uri="{FF2B5EF4-FFF2-40B4-BE49-F238E27FC236}">
              <a16:creationId xmlns="" xmlns:a16="http://schemas.microsoft.com/office/drawing/2014/main" id="{413C5D82-EA7D-42E7-A947-696D0BC9689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1" name="TextBox 73">
          <a:extLst>
            <a:ext uri="{FF2B5EF4-FFF2-40B4-BE49-F238E27FC236}">
              <a16:creationId xmlns="" xmlns:a16="http://schemas.microsoft.com/office/drawing/2014/main" id="{E5A3BF35-41BA-4AC1-B7AA-6F3B674F4FF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2" name="TextBox 73">
          <a:extLst>
            <a:ext uri="{FF2B5EF4-FFF2-40B4-BE49-F238E27FC236}">
              <a16:creationId xmlns="" xmlns:a16="http://schemas.microsoft.com/office/drawing/2014/main" id="{F50316CC-7572-4D57-AC65-428CF4E858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3" name="TextBox 73">
          <a:extLst>
            <a:ext uri="{FF2B5EF4-FFF2-40B4-BE49-F238E27FC236}">
              <a16:creationId xmlns="" xmlns:a16="http://schemas.microsoft.com/office/drawing/2014/main" id="{F630D36C-D8BF-4443-B362-DF0D6FA0C5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4" name="TextBox 73">
          <a:extLst>
            <a:ext uri="{FF2B5EF4-FFF2-40B4-BE49-F238E27FC236}">
              <a16:creationId xmlns="" xmlns:a16="http://schemas.microsoft.com/office/drawing/2014/main" id="{1415697D-4F80-43A7-8001-818F320D959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5" name="TextBox 73">
          <a:extLst>
            <a:ext uri="{FF2B5EF4-FFF2-40B4-BE49-F238E27FC236}">
              <a16:creationId xmlns="" xmlns:a16="http://schemas.microsoft.com/office/drawing/2014/main" id="{018ED47F-573B-4923-83E0-CD9C3FB69E5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6" name="TextBox 73">
          <a:extLst>
            <a:ext uri="{FF2B5EF4-FFF2-40B4-BE49-F238E27FC236}">
              <a16:creationId xmlns="" xmlns:a16="http://schemas.microsoft.com/office/drawing/2014/main" id="{B8EF1D75-1E4D-42E8-A7C9-108D3588109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7" name="TextBox 73">
          <a:extLst>
            <a:ext uri="{FF2B5EF4-FFF2-40B4-BE49-F238E27FC236}">
              <a16:creationId xmlns="" xmlns:a16="http://schemas.microsoft.com/office/drawing/2014/main" id="{8CD54F9D-6298-496C-B7B3-57ADFA9757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8" name="TextBox 73">
          <a:extLst>
            <a:ext uri="{FF2B5EF4-FFF2-40B4-BE49-F238E27FC236}">
              <a16:creationId xmlns="" xmlns:a16="http://schemas.microsoft.com/office/drawing/2014/main" id="{7BDEF0BB-B912-4379-8862-FD8F5A9C69D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39" name="TextBox 73">
          <a:extLst>
            <a:ext uri="{FF2B5EF4-FFF2-40B4-BE49-F238E27FC236}">
              <a16:creationId xmlns="" xmlns:a16="http://schemas.microsoft.com/office/drawing/2014/main" id="{00E37DE9-7B35-41C2-B90F-0D82B20EF5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0" name="TextBox 73">
          <a:extLst>
            <a:ext uri="{FF2B5EF4-FFF2-40B4-BE49-F238E27FC236}">
              <a16:creationId xmlns="" xmlns:a16="http://schemas.microsoft.com/office/drawing/2014/main" id="{349EA84E-4536-4AC7-9726-935DAD03F25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1" name="TextBox 73">
          <a:extLst>
            <a:ext uri="{FF2B5EF4-FFF2-40B4-BE49-F238E27FC236}">
              <a16:creationId xmlns="" xmlns:a16="http://schemas.microsoft.com/office/drawing/2014/main" id="{A7E2F557-89B5-42BD-B8B6-428B591D653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2" name="TextBox 73">
          <a:extLst>
            <a:ext uri="{FF2B5EF4-FFF2-40B4-BE49-F238E27FC236}">
              <a16:creationId xmlns="" xmlns:a16="http://schemas.microsoft.com/office/drawing/2014/main" id="{E391D9A0-6B43-496E-BCA9-05A5FF2FF70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3" name="TextBox 73">
          <a:extLst>
            <a:ext uri="{FF2B5EF4-FFF2-40B4-BE49-F238E27FC236}">
              <a16:creationId xmlns="" xmlns:a16="http://schemas.microsoft.com/office/drawing/2014/main" id="{4068EB1D-A701-42C4-9993-9B403EBA0FB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4" name="TextBox 73">
          <a:extLst>
            <a:ext uri="{FF2B5EF4-FFF2-40B4-BE49-F238E27FC236}">
              <a16:creationId xmlns="" xmlns:a16="http://schemas.microsoft.com/office/drawing/2014/main" id="{0C690ED2-D57B-40EB-8223-8AF6FBFC3DD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5" name="TextBox 73">
          <a:extLst>
            <a:ext uri="{FF2B5EF4-FFF2-40B4-BE49-F238E27FC236}">
              <a16:creationId xmlns="" xmlns:a16="http://schemas.microsoft.com/office/drawing/2014/main" id="{BF019906-95EC-4C4E-B50D-DFE1EDA6FBB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6" name="TextBox 73">
          <a:extLst>
            <a:ext uri="{FF2B5EF4-FFF2-40B4-BE49-F238E27FC236}">
              <a16:creationId xmlns="" xmlns:a16="http://schemas.microsoft.com/office/drawing/2014/main" id="{2675C227-6576-4B0B-901C-A5F1467F18D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7" name="TextBox 73">
          <a:extLst>
            <a:ext uri="{FF2B5EF4-FFF2-40B4-BE49-F238E27FC236}">
              <a16:creationId xmlns="" xmlns:a16="http://schemas.microsoft.com/office/drawing/2014/main" id="{99FE08BC-E60E-41C4-8235-8E2BC09AD7B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8" name="TextBox 73">
          <a:extLst>
            <a:ext uri="{FF2B5EF4-FFF2-40B4-BE49-F238E27FC236}">
              <a16:creationId xmlns="" xmlns:a16="http://schemas.microsoft.com/office/drawing/2014/main" id="{992A07B4-95F1-49A9-AECD-92F70036AD5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49" name="TextBox 73">
          <a:extLst>
            <a:ext uri="{FF2B5EF4-FFF2-40B4-BE49-F238E27FC236}">
              <a16:creationId xmlns="" xmlns:a16="http://schemas.microsoft.com/office/drawing/2014/main" id="{008FDE88-0DA5-4751-AD05-CA0F00A2073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0" name="TextBox 73">
          <a:extLst>
            <a:ext uri="{FF2B5EF4-FFF2-40B4-BE49-F238E27FC236}">
              <a16:creationId xmlns="" xmlns:a16="http://schemas.microsoft.com/office/drawing/2014/main" id="{6839ADA3-69FD-4313-95D5-9D5DAC4FE5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1" name="TextBox 73">
          <a:extLst>
            <a:ext uri="{FF2B5EF4-FFF2-40B4-BE49-F238E27FC236}">
              <a16:creationId xmlns="" xmlns:a16="http://schemas.microsoft.com/office/drawing/2014/main" id="{546B7B4F-3868-48EE-BB2C-4A03AD3758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2" name="TextBox 73">
          <a:extLst>
            <a:ext uri="{FF2B5EF4-FFF2-40B4-BE49-F238E27FC236}">
              <a16:creationId xmlns="" xmlns:a16="http://schemas.microsoft.com/office/drawing/2014/main" id="{214860BA-F183-4784-88CA-3987FB1D4B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3" name="TextBox 73">
          <a:extLst>
            <a:ext uri="{FF2B5EF4-FFF2-40B4-BE49-F238E27FC236}">
              <a16:creationId xmlns="" xmlns:a16="http://schemas.microsoft.com/office/drawing/2014/main" id="{EA31434F-C31B-4E49-A53B-7E672929D10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4" name="TextBox 73">
          <a:extLst>
            <a:ext uri="{FF2B5EF4-FFF2-40B4-BE49-F238E27FC236}">
              <a16:creationId xmlns="" xmlns:a16="http://schemas.microsoft.com/office/drawing/2014/main" id="{1F37C0F8-E1A7-4C10-86CF-B60A7194525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5" name="TextBox 73">
          <a:extLst>
            <a:ext uri="{FF2B5EF4-FFF2-40B4-BE49-F238E27FC236}">
              <a16:creationId xmlns="" xmlns:a16="http://schemas.microsoft.com/office/drawing/2014/main" id="{17ECE4A8-32D7-445E-8FE5-5612182AC96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6" name="TextBox 73">
          <a:extLst>
            <a:ext uri="{FF2B5EF4-FFF2-40B4-BE49-F238E27FC236}">
              <a16:creationId xmlns="" xmlns:a16="http://schemas.microsoft.com/office/drawing/2014/main" id="{77B21DCC-47BD-41E2-B3F0-51576D5504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7" name="TextBox 73">
          <a:extLst>
            <a:ext uri="{FF2B5EF4-FFF2-40B4-BE49-F238E27FC236}">
              <a16:creationId xmlns="" xmlns:a16="http://schemas.microsoft.com/office/drawing/2014/main" id="{A18D1C3F-E950-46E7-839B-8481F188127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8" name="TextBox 73">
          <a:extLst>
            <a:ext uri="{FF2B5EF4-FFF2-40B4-BE49-F238E27FC236}">
              <a16:creationId xmlns="" xmlns:a16="http://schemas.microsoft.com/office/drawing/2014/main" id="{088FE3DB-B92D-4C4C-8BF4-7AD840256FA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59" name="TextBox 73">
          <a:extLst>
            <a:ext uri="{FF2B5EF4-FFF2-40B4-BE49-F238E27FC236}">
              <a16:creationId xmlns="" xmlns:a16="http://schemas.microsoft.com/office/drawing/2014/main" id="{589F168D-6D8D-4296-862F-42B65E2E0B6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0" name="TextBox 73">
          <a:extLst>
            <a:ext uri="{FF2B5EF4-FFF2-40B4-BE49-F238E27FC236}">
              <a16:creationId xmlns="" xmlns:a16="http://schemas.microsoft.com/office/drawing/2014/main" id="{B5591F9C-8F8E-4D0F-923F-26D811BAD5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1" name="TextBox 73">
          <a:extLst>
            <a:ext uri="{FF2B5EF4-FFF2-40B4-BE49-F238E27FC236}">
              <a16:creationId xmlns="" xmlns:a16="http://schemas.microsoft.com/office/drawing/2014/main" id="{1C19A3F2-E15B-4990-8318-224B8EDC1F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2" name="TextBox 73">
          <a:extLst>
            <a:ext uri="{FF2B5EF4-FFF2-40B4-BE49-F238E27FC236}">
              <a16:creationId xmlns="" xmlns:a16="http://schemas.microsoft.com/office/drawing/2014/main" id="{4D096D76-278B-45CA-A97B-4CBEBA13161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3" name="TextBox 73">
          <a:extLst>
            <a:ext uri="{FF2B5EF4-FFF2-40B4-BE49-F238E27FC236}">
              <a16:creationId xmlns="" xmlns:a16="http://schemas.microsoft.com/office/drawing/2014/main" id="{D51E39CF-0899-48D5-AC82-BC67612BB33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4" name="TextBox 73">
          <a:extLst>
            <a:ext uri="{FF2B5EF4-FFF2-40B4-BE49-F238E27FC236}">
              <a16:creationId xmlns="" xmlns:a16="http://schemas.microsoft.com/office/drawing/2014/main" id="{2B0512AC-3451-49E2-AB1C-41A7B778667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5" name="TextBox 73">
          <a:extLst>
            <a:ext uri="{FF2B5EF4-FFF2-40B4-BE49-F238E27FC236}">
              <a16:creationId xmlns="" xmlns:a16="http://schemas.microsoft.com/office/drawing/2014/main" id="{073FD6BF-5350-4983-ADA2-965FF72E6A5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6" name="TextBox 73">
          <a:extLst>
            <a:ext uri="{FF2B5EF4-FFF2-40B4-BE49-F238E27FC236}">
              <a16:creationId xmlns="" xmlns:a16="http://schemas.microsoft.com/office/drawing/2014/main" id="{DBB1FD6D-4359-475F-9D2A-351D358E7C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7" name="TextBox 73">
          <a:extLst>
            <a:ext uri="{FF2B5EF4-FFF2-40B4-BE49-F238E27FC236}">
              <a16:creationId xmlns="" xmlns:a16="http://schemas.microsoft.com/office/drawing/2014/main" id="{FF3314D8-706A-4088-9674-C9029AEEDAC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8" name="TextBox 73">
          <a:extLst>
            <a:ext uri="{FF2B5EF4-FFF2-40B4-BE49-F238E27FC236}">
              <a16:creationId xmlns="" xmlns:a16="http://schemas.microsoft.com/office/drawing/2014/main" id="{EEFC0B5A-339A-4890-A149-30DB3596876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69" name="TextBox 73">
          <a:extLst>
            <a:ext uri="{FF2B5EF4-FFF2-40B4-BE49-F238E27FC236}">
              <a16:creationId xmlns="" xmlns:a16="http://schemas.microsoft.com/office/drawing/2014/main" id="{C231F26E-DE57-4519-B829-44F0B121A9B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0" name="TextBox 73">
          <a:extLst>
            <a:ext uri="{FF2B5EF4-FFF2-40B4-BE49-F238E27FC236}">
              <a16:creationId xmlns="" xmlns:a16="http://schemas.microsoft.com/office/drawing/2014/main" id="{055B32A2-6607-4D98-A950-298DA8A4DC8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1" name="TextBox 73">
          <a:extLst>
            <a:ext uri="{FF2B5EF4-FFF2-40B4-BE49-F238E27FC236}">
              <a16:creationId xmlns="" xmlns:a16="http://schemas.microsoft.com/office/drawing/2014/main" id="{2FAE2F84-9D81-4475-96A0-4C789A76AC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2" name="TextBox 73">
          <a:extLst>
            <a:ext uri="{FF2B5EF4-FFF2-40B4-BE49-F238E27FC236}">
              <a16:creationId xmlns="" xmlns:a16="http://schemas.microsoft.com/office/drawing/2014/main" id="{C79CB32D-D284-48A2-A9F4-E7E76489D23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3" name="TextBox 73">
          <a:extLst>
            <a:ext uri="{FF2B5EF4-FFF2-40B4-BE49-F238E27FC236}">
              <a16:creationId xmlns="" xmlns:a16="http://schemas.microsoft.com/office/drawing/2014/main" id="{F329B0F8-1BCF-43C3-942E-93A1950505F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4" name="TextBox 73">
          <a:extLst>
            <a:ext uri="{FF2B5EF4-FFF2-40B4-BE49-F238E27FC236}">
              <a16:creationId xmlns="" xmlns:a16="http://schemas.microsoft.com/office/drawing/2014/main" id="{BCB53E24-FACC-4606-AB0F-918D237ED9A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5" name="TextBox 73">
          <a:extLst>
            <a:ext uri="{FF2B5EF4-FFF2-40B4-BE49-F238E27FC236}">
              <a16:creationId xmlns="" xmlns:a16="http://schemas.microsoft.com/office/drawing/2014/main" id="{8BAA3937-567C-4437-A6BF-9A6500ECE6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6" name="TextBox 73">
          <a:extLst>
            <a:ext uri="{FF2B5EF4-FFF2-40B4-BE49-F238E27FC236}">
              <a16:creationId xmlns="" xmlns:a16="http://schemas.microsoft.com/office/drawing/2014/main" id="{8DC4267A-59E0-4F87-8FA9-377FACF5B6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7" name="TextBox 73">
          <a:extLst>
            <a:ext uri="{FF2B5EF4-FFF2-40B4-BE49-F238E27FC236}">
              <a16:creationId xmlns="" xmlns:a16="http://schemas.microsoft.com/office/drawing/2014/main" id="{34EF6CB8-96D3-4FC5-B78F-7CE63BB7E14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8" name="TextBox 73">
          <a:extLst>
            <a:ext uri="{FF2B5EF4-FFF2-40B4-BE49-F238E27FC236}">
              <a16:creationId xmlns="" xmlns:a16="http://schemas.microsoft.com/office/drawing/2014/main" id="{2DEDC87C-EBCC-4D6B-A5E3-7FE9444257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79" name="TextBox 73">
          <a:extLst>
            <a:ext uri="{FF2B5EF4-FFF2-40B4-BE49-F238E27FC236}">
              <a16:creationId xmlns="" xmlns:a16="http://schemas.microsoft.com/office/drawing/2014/main" id="{DAA2D27F-86ED-4BB1-A745-99B55628254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0" name="TextBox 73">
          <a:extLst>
            <a:ext uri="{FF2B5EF4-FFF2-40B4-BE49-F238E27FC236}">
              <a16:creationId xmlns="" xmlns:a16="http://schemas.microsoft.com/office/drawing/2014/main" id="{101570B0-ABB3-4620-B818-BCD1495F86F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1" name="TextBox 73">
          <a:extLst>
            <a:ext uri="{FF2B5EF4-FFF2-40B4-BE49-F238E27FC236}">
              <a16:creationId xmlns="" xmlns:a16="http://schemas.microsoft.com/office/drawing/2014/main" id="{F2DF34BF-8B76-4FE7-95A9-4C52E406CB5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2" name="TextBox 73">
          <a:extLst>
            <a:ext uri="{FF2B5EF4-FFF2-40B4-BE49-F238E27FC236}">
              <a16:creationId xmlns="" xmlns:a16="http://schemas.microsoft.com/office/drawing/2014/main" id="{27227230-2B4F-48DE-B68F-BD6E057ED4A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3" name="TextBox 73">
          <a:extLst>
            <a:ext uri="{FF2B5EF4-FFF2-40B4-BE49-F238E27FC236}">
              <a16:creationId xmlns="" xmlns:a16="http://schemas.microsoft.com/office/drawing/2014/main" id="{0E2BB92D-0EF6-48B5-ADFA-25BE2B8ED6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4" name="TextBox 73">
          <a:extLst>
            <a:ext uri="{FF2B5EF4-FFF2-40B4-BE49-F238E27FC236}">
              <a16:creationId xmlns="" xmlns:a16="http://schemas.microsoft.com/office/drawing/2014/main" id="{BC31D3BB-0D31-45BE-A7B5-2715CA7B39C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5" name="TextBox 73">
          <a:extLst>
            <a:ext uri="{FF2B5EF4-FFF2-40B4-BE49-F238E27FC236}">
              <a16:creationId xmlns="" xmlns:a16="http://schemas.microsoft.com/office/drawing/2014/main" id="{B61CBA47-358D-4C4E-8E3A-0F66A99806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6" name="TextBox 73">
          <a:extLst>
            <a:ext uri="{FF2B5EF4-FFF2-40B4-BE49-F238E27FC236}">
              <a16:creationId xmlns="" xmlns:a16="http://schemas.microsoft.com/office/drawing/2014/main" id="{3A0B802E-B99F-4E78-B0B2-63019E094D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7" name="TextBox 73">
          <a:extLst>
            <a:ext uri="{FF2B5EF4-FFF2-40B4-BE49-F238E27FC236}">
              <a16:creationId xmlns="" xmlns:a16="http://schemas.microsoft.com/office/drawing/2014/main" id="{78C3EA3B-54DC-4482-9380-EDF4207355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8" name="TextBox 73">
          <a:extLst>
            <a:ext uri="{FF2B5EF4-FFF2-40B4-BE49-F238E27FC236}">
              <a16:creationId xmlns="" xmlns:a16="http://schemas.microsoft.com/office/drawing/2014/main" id="{A3730B5A-1F6F-4463-9FD2-C5931A1F920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89" name="TextBox 73">
          <a:extLst>
            <a:ext uri="{FF2B5EF4-FFF2-40B4-BE49-F238E27FC236}">
              <a16:creationId xmlns="" xmlns:a16="http://schemas.microsoft.com/office/drawing/2014/main" id="{9B56D071-3620-45C5-A55D-D39FA80B99E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0" name="TextBox 73">
          <a:extLst>
            <a:ext uri="{FF2B5EF4-FFF2-40B4-BE49-F238E27FC236}">
              <a16:creationId xmlns="" xmlns:a16="http://schemas.microsoft.com/office/drawing/2014/main" id="{C12B1237-66BD-484F-A090-AF17248C96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1" name="TextBox 73">
          <a:extLst>
            <a:ext uri="{FF2B5EF4-FFF2-40B4-BE49-F238E27FC236}">
              <a16:creationId xmlns="" xmlns:a16="http://schemas.microsoft.com/office/drawing/2014/main" id="{918979C8-FF52-45D4-B3F8-F929D059F6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2" name="TextBox 73">
          <a:extLst>
            <a:ext uri="{FF2B5EF4-FFF2-40B4-BE49-F238E27FC236}">
              <a16:creationId xmlns="" xmlns:a16="http://schemas.microsoft.com/office/drawing/2014/main" id="{233C6D3E-AA9F-4C03-8710-1B4E155A31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3" name="TextBox 73">
          <a:extLst>
            <a:ext uri="{FF2B5EF4-FFF2-40B4-BE49-F238E27FC236}">
              <a16:creationId xmlns="" xmlns:a16="http://schemas.microsoft.com/office/drawing/2014/main" id="{49902843-C7B2-4AAD-BBB1-077A21B95D9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4" name="TextBox 73">
          <a:extLst>
            <a:ext uri="{FF2B5EF4-FFF2-40B4-BE49-F238E27FC236}">
              <a16:creationId xmlns="" xmlns:a16="http://schemas.microsoft.com/office/drawing/2014/main" id="{C61578B4-DA82-46A2-9581-FC09E33449C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5" name="TextBox 73">
          <a:extLst>
            <a:ext uri="{FF2B5EF4-FFF2-40B4-BE49-F238E27FC236}">
              <a16:creationId xmlns="" xmlns:a16="http://schemas.microsoft.com/office/drawing/2014/main" id="{B3DCFFF9-8E69-444C-9311-AF66570247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6" name="TextBox 73">
          <a:extLst>
            <a:ext uri="{FF2B5EF4-FFF2-40B4-BE49-F238E27FC236}">
              <a16:creationId xmlns="" xmlns:a16="http://schemas.microsoft.com/office/drawing/2014/main" id="{73271506-5BFE-44B3-B939-672EBB42F4A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7" name="TextBox 73">
          <a:extLst>
            <a:ext uri="{FF2B5EF4-FFF2-40B4-BE49-F238E27FC236}">
              <a16:creationId xmlns="" xmlns:a16="http://schemas.microsoft.com/office/drawing/2014/main" id="{3F1E2D7B-7D6F-4208-B9D1-F28B210FF5E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8" name="TextBox 73">
          <a:extLst>
            <a:ext uri="{FF2B5EF4-FFF2-40B4-BE49-F238E27FC236}">
              <a16:creationId xmlns="" xmlns:a16="http://schemas.microsoft.com/office/drawing/2014/main" id="{3A70BC85-3A86-47BF-B10D-3C0812FC45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099" name="TextBox 73">
          <a:extLst>
            <a:ext uri="{FF2B5EF4-FFF2-40B4-BE49-F238E27FC236}">
              <a16:creationId xmlns="" xmlns:a16="http://schemas.microsoft.com/office/drawing/2014/main" id="{540D4A6D-8BE8-4D3A-9D50-2337DD32A12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0" name="TextBox 73">
          <a:extLst>
            <a:ext uri="{FF2B5EF4-FFF2-40B4-BE49-F238E27FC236}">
              <a16:creationId xmlns="" xmlns:a16="http://schemas.microsoft.com/office/drawing/2014/main" id="{9FE00F86-27ED-427C-A8FB-2208E76CFA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1" name="TextBox 73">
          <a:extLst>
            <a:ext uri="{FF2B5EF4-FFF2-40B4-BE49-F238E27FC236}">
              <a16:creationId xmlns="" xmlns:a16="http://schemas.microsoft.com/office/drawing/2014/main" id="{E73050CF-0A4E-4AEF-ABE3-875978E733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2" name="TextBox 73">
          <a:extLst>
            <a:ext uri="{FF2B5EF4-FFF2-40B4-BE49-F238E27FC236}">
              <a16:creationId xmlns="" xmlns:a16="http://schemas.microsoft.com/office/drawing/2014/main" id="{A0D7CE06-459F-4CBE-AD90-204F3706ED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3" name="TextBox 73">
          <a:extLst>
            <a:ext uri="{FF2B5EF4-FFF2-40B4-BE49-F238E27FC236}">
              <a16:creationId xmlns="" xmlns:a16="http://schemas.microsoft.com/office/drawing/2014/main" id="{0A075312-B544-4651-914A-BDE57545A2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4" name="TextBox 73">
          <a:extLst>
            <a:ext uri="{FF2B5EF4-FFF2-40B4-BE49-F238E27FC236}">
              <a16:creationId xmlns="" xmlns:a16="http://schemas.microsoft.com/office/drawing/2014/main" id="{EB5D6D14-4E24-4A96-AA13-AD62E993919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5" name="TextBox 73">
          <a:extLst>
            <a:ext uri="{FF2B5EF4-FFF2-40B4-BE49-F238E27FC236}">
              <a16:creationId xmlns="" xmlns:a16="http://schemas.microsoft.com/office/drawing/2014/main" id="{8C9EF5B3-380D-454F-B8BC-DECE7790B9A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6" name="TextBox 73">
          <a:extLst>
            <a:ext uri="{FF2B5EF4-FFF2-40B4-BE49-F238E27FC236}">
              <a16:creationId xmlns="" xmlns:a16="http://schemas.microsoft.com/office/drawing/2014/main" id="{EE3D7E65-F0EC-4B32-8E51-B5A12EE2FA2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7" name="TextBox 73">
          <a:extLst>
            <a:ext uri="{FF2B5EF4-FFF2-40B4-BE49-F238E27FC236}">
              <a16:creationId xmlns="" xmlns:a16="http://schemas.microsoft.com/office/drawing/2014/main" id="{444D2A48-C610-4590-8A70-B5E221E69B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8" name="TextBox 73">
          <a:extLst>
            <a:ext uri="{FF2B5EF4-FFF2-40B4-BE49-F238E27FC236}">
              <a16:creationId xmlns="" xmlns:a16="http://schemas.microsoft.com/office/drawing/2014/main" id="{22D2BED3-9C36-43C4-A4D2-37964C5B484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09" name="TextBox 73">
          <a:extLst>
            <a:ext uri="{FF2B5EF4-FFF2-40B4-BE49-F238E27FC236}">
              <a16:creationId xmlns="" xmlns:a16="http://schemas.microsoft.com/office/drawing/2014/main" id="{6E023F31-020B-4834-A8A5-000B0CDA402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0" name="TextBox 73">
          <a:extLst>
            <a:ext uri="{FF2B5EF4-FFF2-40B4-BE49-F238E27FC236}">
              <a16:creationId xmlns="" xmlns:a16="http://schemas.microsoft.com/office/drawing/2014/main" id="{C16A6404-AA23-4043-8D10-C12E35D6E27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1" name="TextBox 73">
          <a:extLst>
            <a:ext uri="{FF2B5EF4-FFF2-40B4-BE49-F238E27FC236}">
              <a16:creationId xmlns="" xmlns:a16="http://schemas.microsoft.com/office/drawing/2014/main" id="{CA8F06B9-E281-493E-92B0-5424B453A51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2" name="TextBox 73">
          <a:extLst>
            <a:ext uri="{FF2B5EF4-FFF2-40B4-BE49-F238E27FC236}">
              <a16:creationId xmlns="" xmlns:a16="http://schemas.microsoft.com/office/drawing/2014/main" id="{931CABD6-041A-4844-BF9C-2C8A5F2561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3" name="TextBox 73">
          <a:extLst>
            <a:ext uri="{FF2B5EF4-FFF2-40B4-BE49-F238E27FC236}">
              <a16:creationId xmlns="" xmlns:a16="http://schemas.microsoft.com/office/drawing/2014/main" id="{8895F02F-7AA8-4E96-B679-2C19CE34BD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4" name="TextBox 73">
          <a:extLst>
            <a:ext uri="{FF2B5EF4-FFF2-40B4-BE49-F238E27FC236}">
              <a16:creationId xmlns="" xmlns:a16="http://schemas.microsoft.com/office/drawing/2014/main" id="{FF76B5B7-03CC-46E9-9DCD-6FFBA0D541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5" name="TextBox 73">
          <a:extLst>
            <a:ext uri="{FF2B5EF4-FFF2-40B4-BE49-F238E27FC236}">
              <a16:creationId xmlns="" xmlns:a16="http://schemas.microsoft.com/office/drawing/2014/main" id="{AEE7458D-1774-45C8-BC9B-3CFDE022F8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6" name="TextBox 73">
          <a:extLst>
            <a:ext uri="{FF2B5EF4-FFF2-40B4-BE49-F238E27FC236}">
              <a16:creationId xmlns="" xmlns:a16="http://schemas.microsoft.com/office/drawing/2014/main" id="{FB9EF85D-878E-4C62-B81A-F3901EE3918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7" name="TextBox 73">
          <a:extLst>
            <a:ext uri="{FF2B5EF4-FFF2-40B4-BE49-F238E27FC236}">
              <a16:creationId xmlns="" xmlns:a16="http://schemas.microsoft.com/office/drawing/2014/main" id="{25C12889-911B-4FC6-A53C-56D6B9EFEA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8" name="TextBox 73">
          <a:extLst>
            <a:ext uri="{FF2B5EF4-FFF2-40B4-BE49-F238E27FC236}">
              <a16:creationId xmlns="" xmlns:a16="http://schemas.microsoft.com/office/drawing/2014/main" id="{4D6B661E-4044-41BB-84AF-1571A67D74E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19" name="TextBox 73">
          <a:extLst>
            <a:ext uri="{FF2B5EF4-FFF2-40B4-BE49-F238E27FC236}">
              <a16:creationId xmlns="" xmlns:a16="http://schemas.microsoft.com/office/drawing/2014/main" id="{A13F5C20-451E-45E3-87A5-DCC0BCFB87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0" name="TextBox 73">
          <a:extLst>
            <a:ext uri="{FF2B5EF4-FFF2-40B4-BE49-F238E27FC236}">
              <a16:creationId xmlns="" xmlns:a16="http://schemas.microsoft.com/office/drawing/2014/main" id="{5A8095B3-1ACD-4CB0-9D76-15D76566B16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1" name="TextBox 73">
          <a:extLst>
            <a:ext uri="{FF2B5EF4-FFF2-40B4-BE49-F238E27FC236}">
              <a16:creationId xmlns="" xmlns:a16="http://schemas.microsoft.com/office/drawing/2014/main" id="{87BF35DF-58BB-4590-B3B4-ACCF62665A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2" name="TextBox 73">
          <a:extLst>
            <a:ext uri="{FF2B5EF4-FFF2-40B4-BE49-F238E27FC236}">
              <a16:creationId xmlns="" xmlns:a16="http://schemas.microsoft.com/office/drawing/2014/main" id="{7C01D8D1-A11A-4215-A20B-5144D2729B9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3" name="TextBox 73">
          <a:extLst>
            <a:ext uri="{FF2B5EF4-FFF2-40B4-BE49-F238E27FC236}">
              <a16:creationId xmlns="" xmlns:a16="http://schemas.microsoft.com/office/drawing/2014/main" id="{09A85F50-A38B-4C4C-B57C-8DFFD02146D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4" name="TextBox 73">
          <a:extLst>
            <a:ext uri="{FF2B5EF4-FFF2-40B4-BE49-F238E27FC236}">
              <a16:creationId xmlns="" xmlns:a16="http://schemas.microsoft.com/office/drawing/2014/main" id="{AA80FD82-B740-429E-B7E1-03BEF74C347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5" name="TextBox 73">
          <a:extLst>
            <a:ext uri="{FF2B5EF4-FFF2-40B4-BE49-F238E27FC236}">
              <a16:creationId xmlns="" xmlns:a16="http://schemas.microsoft.com/office/drawing/2014/main" id="{F2B7B299-460F-4022-87AF-2DD08234C67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6" name="TextBox 73">
          <a:extLst>
            <a:ext uri="{FF2B5EF4-FFF2-40B4-BE49-F238E27FC236}">
              <a16:creationId xmlns="" xmlns:a16="http://schemas.microsoft.com/office/drawing/2014/main" id="{8F3A2274-CBCB-406F-B8C3-9680E34CAC6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7" name="TextBox 73">
          <a:extLst>
            <a:ext uri="{FF2B5EF4-FFF2-40B4-BE49-F238E27FC236}">
              <a16:creationId xmlns="" xmlns:a16="http://schemas.microsoft.com/office/drawing/2014/main" id="{4ACE9747-8D35-414B-92E8-66749CF199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8" name="TextBox 73">
          <a:extLst>
            <a:ext uri="{FF2B5EF4-FFF2-40B4-BE49-F238E27FC236}">
              <a16:creationId xmlns="" xmlns:a16="http://schemas.microsoft.com/office/drawing/2014/main" id="{18B2CDEC-7ECE-4445-845F-6AD20DB592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29" name="TextBox 73">
          <a:extLst>
            <a:ext uri="{FF2B5EF4-FFF2-40B4-BE49-F238E27FC236}">
              <a16:creationId xmlns="" xmlns:a16="http://schemas.microsoft.com/office/drawing/2014/main" id="{27AD12AB-3CE5-42E9-B71F-1A4BBB82146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0" name="TextBox 73">
          <a:extLst>
            <a:ext uri="{FF2B5EF4-FFF2-40B4-BE49-F238E27FC236}">
              <a16:creationId xmlns="" xmlns:a16="http://schemas.microsoft.com/office/drawing/2014/main" id="{CF4D73E8-650F-4A44-9300-6C8C06A0026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1" name="TextBox 73">
          <a:extLst>
            <a:ext uri="{FF2B5EF4-FFF2-40B4-BE49-F238E27FC236}">
              <a16:creationId xmlns="" xmlns:a16="http://schemas.microsoft.com/office/drawing/2014/main" id="{B873B8AD-DA62-42D4-AEBF-84FD9407CB6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2" name="TextBox 73">
          <a:extLst>
            <a:ext uri="{FF2B5EF4-FFF2-40B4-BE49-F238E27FC236}">
              <a16:creationId xmlns="" xmlns:a16="http://schemas.microsoft.com/office/drawing/2014/main" id="{3067ECAF-B0C2-43D6-A49D-3EF46A2DB1D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3" name="TextBox 73">
          <a:extLst>
            <a:ext uri="{FF2B5EF4-FFF2-40B4-BE49-F238E27FC236}">
              <a16:creationId xmlns="" xmlns:a16="http://schemas.microsoft.com/office/drawing/2014/main" id="{884CFB1D-8344-4EA8-9E49-441540C8117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4" name="TextBox 73">
          <a:extLst>
            <a:ext uri="{FF2B5EF4-FFF2-40B4-BE49-F238E27FC236}">
              <a16:creationId xmlns="" xmlns:a16="http://schemas.microsoft.com/office/drawing/2014/main" id="{60B33545-6B34-46F5-9D03-FB7AF072F70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5" name="TextBox 73">
          <a:extLst>
            <a:ext uri="{FF2B5EF4-FFF2-40B4-BE49-F238E27FC236}">
              <a16:creationId xmlns="" xmlns:a16="http://schemas.microsoft.com/office/drawing/2014/main" id="{42091264-916F-4323-9253-27E96380B72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6" name="TextBox 73">
          <a:extLst>
            <a:ext uri="{FF2B5EF4-FFF2-40B4-BE49-F238E27FC236}">
              <a16:creationId xmlns="" xmlns:a16="http://schemas.microsoft.com/office/drawing/2014/main" id="{629AA0B5-7418-4F64-B7D4-E8361C10E1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7" name="TextBox 73">
          <a:extLst>
            <a:ext uri="{FF2B5EF4-FFF2-40B4-BE49-F238E27FC236}">
              <a16:creationId xmlns="" xmlns:a16="http://schemas.microsoft.com/office/drawing/2014/main" id="{73C2B6B8-B061-4E60-88B3-8AFED9AD66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8" name="TextBox 73">
          <a:extLst>
            <a:ext uri="{FF2B5EF4-FFF2-40B4-BE49-F238E27FC236}">
              <a16:creationId xmlns="" xmlns:a16="http://schemas.microsoft.com/office/drawing/2014/main" id="{FF65054B-E2ED-4391-B64B-606AE0B4FB4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39" name="TextBox 73">
          <a:extLst>
            <a:ext uri="{FF2B5EF4-FFF2-40B4-BE49-F238E27FC236}">
              <a16:creationId xmlns="" xmlns:a16="http://schemas.microsoft.com/office/drawing/2014/main" id="{9103DA66-8C7B-4CA9-8240-E629C71C8C7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0" name="TextBox 73">
          <a:extLst>
            <a:ext uri="{FF2B5EF4-FFF2-40B4-BE49-F238E27FC236}">
              <a16:creationId xmlns="" xmlns:a16="http://schemas.microsoft.com/office/drawing/2014/main" id="{E66D57B4-1E4D-439B-851D-2EF0E5516E8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1" name="TextBox 73">
          <a:extLst>
            <a:ext uri="{FF2B5EF4-FFF2-40B4-BE49-F238E27FC236}">
              <a16:creationId xmlns="" xmlns:a16="http://schemas.microsoft.com/office/drawing/2014/main" id="{B5D25490-787E-47F6-9DC4-36EDB50061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2" name="TextBox 73">
          <a:extLst>
            <a:ext uri="{FF2B5EF4-FFF2-40B4-BE49-F238E27FC236}">
              <a16:creationId xmlns="" xmlns:a16="http://schemas.microsoft.com/office/drawing/2014/main" id="{CC61F895-79F1-46B9-B53A-5A975F7594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3" name="TextBox 73">
          <a:extLst>
            <a:ext uri="{FF2B5EF4-FFF2-40B4-BE49-F238E27FC236}">
              <a16:creationId xmlns="" xmlns:a16="http://schemas.microsoft.com/office/drawing/2014/main" id="{1350FE6A-4BA9-4DDA-9714-A7750981608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4" name="TextBox 73">
          <a:extLst>
            <a:ext uri="{FF2B5EF4-FFF2-40B4-BE49-F238E27FC236}">
              <a16:creationId xmlns="" xmlns:a16="http://schemas.microsoft.com/office/drawing/2014/main" id="{4F6F3422-D9AA-464A-90F0-2808CD32085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5" name="TextBox 73">
          <a:extLst>
            <a:ext uri="{FF2B5EF4-FFF2-40B4-BE49-F238E27FC236}">
              <a16:creationId xmlns="" xmlns:a16="http://schemas.microsoft.com/office/drawing/2014/main" id="{495A2E56-437F-4FB9-AD44-F5D107584D1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6" name="TextBox 73">
          <a:extLst>
            <a:ext uri="{FF2B5EF4-FFF2-40B4-BE49-F238E27FC236}">
              <a16:creationId xmlns="" xmlns:a16="http://schemas.microsoft.com/office/drawing/2014/main" id="{0330430E-D371-40F5-B615-9F84CAED3C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7" name="TextBox 73">
          <a:extLst>
            <a:ext uri="{FF2B5EF4-FFF2-40B4-BE49-F238E27FC236}">
              <a16:creationId xmlns="" xmlns:a16="http://schemas.microsoft.com/office/drawing/2014/main" id="{849D0E98-AF27-4F3F-BD9C-12A6AF44961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8" name="TextBox 73">
          <a:extLst>
            <a:ext uri="{FF2B5EF4-FFF2-40B4-BE49-F238E27FC236}">
              <a16:creationId xmlns="" xmlns:a16="http://schemas.microsoft.com/office/drawing/2014/main" id="{75779F36-574D-48F9-AD92-F53A75B0D20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49" name="TextBox 73">
          <a:extLst>
            <a:ext uri="{FF2B5EF4-FFF2-40B4-BE49-F238E27FC236}">
              <a16:creationId xmlns="" xmlns:a16="http://schemas.microsoft.com/office/drawing/2014/main" id="{90C18947-AE82-4F58-B940-B97866A014F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0" name="TextBox 73">
          <a:extLst>
            <a:ext uri="{FF2B5EF4-FFF2-40B4-BE49-F238E27FC236}">
              <a16:creationId xmlns="" xmlns:a16="http://schemas.microsoft.com/office/drawing/2014/main" id="{A0B88CBC-5F47-4694-9742-A01AB4F7159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1" name="TextBox 73">
          <a:extLst>
            <a:ext uri="{FF2B5EF4-FFF2-40B4-BE49-F238E27FC236}">
              <a16:creationId xmlns="" xmlns:a16="http://schemas.microsoft.com/office/drawing/2014/main" id="{71C536BA-0589-4205-A886-F7668193458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2" name="TextBox 73">
          <a:extLst>
            <a:ext uri="{FF2B5EF4-FFF2-40B4-BE49-F238E27FC236}">
              <a16:creationId xmlns="" xmlns:a16="http://schemas.microsoft.com/office/drawing/2014/main" id="{08323D8B-2946-4986-B7A6-E466DAFCEFA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3" name="TextBox 73">
          <a:extLst>
            <a:ext uri="{FF2B5EF4-FFF2-40B4-BE49-F238E27FC236}">
              <a16:creationId xmlns="" xmlns:a16="http://schemas.microsoft.com/office/drawing/2014/main" id="{9184E19F-FAD6-4C5A-8E16-391B214AEC8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4" name="TextBox 73">
          <a:extLst>
            <a:ext uri="{FF2B5EF4-FFF2-40B4-BE49-F238E27FC236}">
              <a16:creationId xmlns="" xmlns:a16="http://schemas.microsoft.com/office/drawing/2014/main" id="{E598E665-8E1A-49AC-A0B1-4F6DDBE4C52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5" name="TextBox 73">
          <a:extLst>
            <a:ext uri="{FF2B5EF4-FFF2-40B4-BE49-F238E27FC236}">
              <a16:creationId xmlns="" xmlns:a16="http://schemas.microsoft.com/office/drawing/2014/main" id="{F0110AA6-420B-4557-9AC2-F34CC52D789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6" name="TextBox 73">
          <a:extLst>
            <a:ext uri="{FF2B5EF4-FFF2-40B4-BE49-F238E27FC236}">
              <a16:creationId xmlns="" xmlns:a16="http://schemas.microsoft.com/office/drawing/2014/main" id="{462D960D-5D87-4798-B386-CA15CF7FD4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7" name="TextBox 73">
          <a:extLst>
            <a:ext uri="{FF2B5EF4-FFF2-40B4-BE49-F238E27FC236}">
              <a16:creationId xmlns="" xmlns:a16="http://schemas.microsoft.com/office/drawing/2014/main" id="{9054907B-AC64-4C60-8316-3FFC7CAA35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8" name="TextBox 73">
          <a:extLst>
            <a:ext uri="{FF2B5EF4-FFF2-40B4-BE49-F238E27FC236}">
              <a16:creationId xmlns="" xmlns:a16="http://schemas.microsoft.com/office/drawing/2014/main" id="{88A0C7B2-81C5-473F-A290-F358FFFDAF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59" name="TextBox 73">
          <a:extLst>
            <a:ext uri="{FF2B5EF4-FFF2-40B4-BE49-F238E27FC236}">
              <a16:creationId xmlns="" xmlns:a16="http://schemas.microsoft.com/office/drawing/2014/main" id="{9EF0C8D5-A97B-4C59-B9FE-070A904FE28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0" name="TextBox 73">
          <a:extLst>
            <a:ext uri="{FF2B5EF4-FFF2-40B4-BE49-F238E27FC236}">
              <a16:creationId xmlns="" xmlns:a16="http://schemas.microsoft.com/office/drawing/2014/main" id="{A956FA01-2FB7-49A2-9E6D-B8D4194F5B2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1" name="TextBox 73">
          <a:extLst>
            <a:ext uri="{FF2B5EF4-FFF2-40B4-BE49-F238E27FC236}">
              <a16:creationId xmlns="" xmlns:a16="http://schemas.microsoft.com/office/drawing/2014/main" id="{AD2EF0D6-7DCC-490C-96DB-1E5912FF960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2" name="TextBox 73">
          <a:extLst>
            <a:ext uri="{FF2B5EF4-FFF2-40B4-BE49-F238E27FC236}">
              <a16:creationId xmlns="" xmlns:a16="http://schemas.microsoft.com/office/drawing/2014/main" id="{73A6A9B5-7CB2-4851-8493-31AD3F19DF1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3" name="TextBox 73">
          <a:extLst>
            <a:ext uri="{FF2B5EF4-FFF2-40B4-BE49-F238E27FC236}">
              <a16:creationId xmlns="" xmlns:a16="http://schemas.microsoft.com/office/drawing/2014/main" id="{A7D1272F-DA15-4BC6-B555-317959E893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4" name="TextBox 73">
          <a:extLst>
            <a:ext uri="{FF2B5EF4-FFF2-40B4-BE49-F238E27FC236}">
              <a16:creationId xmlns="" xmlns:a16="http://schemas.microsoft.com/office/drawing/2014/main" id="{59E13253-165D-471E-A664-6BD5D867560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5" name="TextBox 73">
          <a:extLst>
            <a:ext uri="{FF2B5EF4-FFF2-40B4-BE49-F238E27FC236}">
              <a16:creationId xmlns="" xmlns:a16="http://schemas.microsoft.com/office/drawing/2014/main" id="{2AA0F21E-D4DB-4E9A-A4F5-945A3C364E1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6" name="TextBox 73">
          <a:extLst>
            <a:ext uri="{FF2B5EF4-FFF2-40B4-BE49-F238E27FC236}">
              <a16:creationId xmlns="" xmlns:a16="http://schemas.microsoft.com/office/drawing/2014/main" id="{7D60355D-A465-4E12-BA7E-DE5B570E54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7" name="TextBox 73">
          <a:extLst>
            <a:ext uri="{FF2B5EF4-FFF2-40B4-BE49-F238E27FC236}">
              <a16:creationId xmlns="" xmlns:a16="http://schemas.microsoft.com/office/drawing/2014/main" id="{AA5E625B-F8F8-466F-B3C1-524C387055D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8" name="TextBox 73">
          <a:extLst>
            <a:ext uri="{FF2B5EF4-FFF2-40B4-BE49-F238E27FC236}">
              <a16:creationId xmlns="" xmlns:a16="http://schemas.microsoft.com/office/drawing/2014/main" id="{3CE4D5FB-9998-4510-8425-D71CC67CB30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69" name="TextBox 73">
          <a:extLst>
            <a:ext uri="{FF2B5EF4-FFF2-40B4-BE49-F238E27FC236}">
              <a16:creationId xmlns="" xmlns:a16="http://schemas.microsoft.com/office/drawing/2014/main" id="{FB0E30B9-50D7-46C6-B658-E77374EE75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0" name="TextBox 73">
          <a:extLst>
            <a:ext uri="{FF2B5EF4-FFF2-40B4-BE49-F238E27FC236}">
              <a16:creationId xmlns="" xmlns:a16="http://schemas.microsoft.com/office/drawing/2014/main" id="{F78819BE-5F0C-4CE7-BB95-69C8F09E35E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1" name="TextBox 73">
          <a:extLst>
            <a:ext uri="{FF2B5EF4-FFF2-40B4-BE49-F238E27FC236}">
              <a16:creationId xmlns="" xmlns:a16="http://schemas.microsoft.com/office/drawing/2014/main" id="{6FB73DA6-A110-4E8C-B4C5-32CEE22D403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2" name="TextBox 73">
          <a:extLst>
            <a:ext uri="{FF2B5EF4-FFF2-40B4-BE49-F238E27FC236}">
              <a16:creationId xmlns="" xmlns:a16="http://schemas.microsoft.com/office/drawing/2014/main" id="{FCC523DE-EA09-46EA-97BD-0CBD722ACF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3" name="TextBox 73">
          <a:extLst>
            <a:ext uri="{FF2B5EF4-FFF2-40B4-BE49-F238E27FC236}">
              <a16:creationId xmlns="" xmlns:a16="http://schemas.microsoft.com/office/drawing/2014/main" id="{BC35B73A-1AC6-41F8-9F60-D0DA107B15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4" name="TextBox 73">
          <a:extLst>
            <a:ext uri="{FF2B5EF4-FFF2-40B4-BE49-F238E27FC236}">
              <a16:creationId xmlns="" xmlns:a16="http://schemas.microsoft.com/office/drawing/2014/main" id="{6F24B605-A74A-47B3-8D7C-86CB7AF5380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5" name="TextBox 73">
          <a:extLst>
            <a:ext uri="{FF2B5EF4-FFF2-40B4-BE49-F238E27FC236}">
              <a16:creationId xmlns="" xmlns:a16="http://schemas.microsoft.com/office/drawing/2014/main" id="{9F93A5AE-12E6-419F-B8C9-FBD758DD472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6" name="TextBox 73">
          <a:extLst>
            <a:ext uri="{FF2B5EF4-FFF2-40B4-BE49-F238E27FC236}">
              <a16:creationId xmlns="" xmlns:a16="http://schemas.microsoft.com/office/drawing/2014/main" id="{D6272990-1F3B-4FBB-9260-270F8C96B60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7" name="TextBox 73">
          <a:extLst>
            <a:ext uri="{FF2B5EF4-FFF2-40B4-BE49-F238E27FC236}">
              <a16:creationId xmlns="" xmlns:a16="http://schemas.microsoft.com/office/drawing/2014/main" id="{C48F599F-BD45-4133-A2FF-746DADBB8AD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8" name="TextBox 73">
          <a:extLst>
            <a:ext uri="{FF2B5EF4-FFF2-40B4-BE49-F238E27FC236}">
              <a16:creationId xmlns="" xmlns:a16="http://schemas.microsoft.com/office/drawing/2014/main" id="{2090B641-FBCC-4EE9-AAD1-A79F5CFC81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79" name="TextBox 73">
          <a:extLst>
            <a:ext uri="{FF2B5EF4-FFF2-40B4-BE49-F238E27FC236}">
              <a16:creationId xmlns="" xmlns:a16="http://schemas.microsoft.com/office/drawing/2014/main" id="{2481E19C-34BA-4FCE-ABB0-B38A3F3ACD4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0" name="TextBox 73">
          <a:extLst>
            <a:ext uri="{FF2B5EF4-FFF2-40B4-BE49-F238E27FC236}">
              <a16:creationId xmlns="" xmlns:a16="http://schemas.microsoft.com/office/drawing/2014/main" id="{633F0AEA-3CA2-44E7-AB65-46A4EB0A0B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1" name="TextBox 73">
          <a:extLst>
            <a:ext uri="{FF2B5EF4-FFF2-40B4-BE49-F238E27FC236}">
              <a16:creationId xmlns="" xmlns:a16="http://schemas.microsoft.com/office/drawing/2014/main" id="{4B6B4BC0-5ECF-457B-A1DB-CF82C08872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2" name="TextBox 73">
          <a:extLst>
            <a:ext uri="{FF2B5EF4-FFF2-40B4-BE49-F238E27FC236}">
              <a16:creationId xmlns="" xmlns:a16="http://schemas.microsoft.com/office/drawing/2014/main" id="{C15E2419-420D-4521-9BF4-0378EEAFF9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3" name="TextBox 73">
          <a:extLst>
            <a:ext uri="{FF2B5EF4-FFF2-40B4-BE49-F238E27FC236}">
              <a16:creationId xmlns="" xmlns:a16="http://schemas.microsoft.com/office/drawing/2014/main" id="{8C316975-226C-4066-8939-9B47C5AF628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4" name="TextBox 73">
          <a:extLst>
            <a:ext uri="{FF2B5EF4-FFF2-40B4-BE49-F238E27FC236}">
              <a16:creationId xmlns="" xmlns:a16="http://schemas.microsoft.com/office/drawing/2014/main" id="{BACE233D-01CE-4EFD-A1FA-AFD667D1D8E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5" name="TextBox 73">
          <a:extLst>
            <a:ext uri="{FF2B5EF4-FFF2-40B4-BE49-F238E27FC236}">
              <a16:creationId xmlns="" xmlns:a16="http://schemas.microsoft.com/office/drawing/2014/main" id="{53DB0E2A-F4E5-46F2-8330-824F31D13BF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6" name="TextBox 73">
          <a:extLst>
            <a:ext uri="{FF2B5EF4-FFF2-40B4-BE49-F238E27FC236}">
              <a16:creationId xmlns="" xmlns:a16="http://schemas.microsoft.com/office/drawing/2014/main" id="{78292A36-CB0D-4C42-80D1-14FE90C18E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7" name="TextBox 73">
          <a:extLst>
            <a:ext uri="{FF2B5EF4-FFF2-40B4-BE49-F238E27FC236}">
              <a16:creationId xmlns="" xmlns:a16="http://schemas.microsoft.com/office/drawing/2014/main" id="{E982A5B5-0684-4DBA-B699-1614D044905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8" name="TextBox 73">
          <a:extLst>
            <a:ext uri="{FF2B5EF4-FFF2-40B4-BE49-F238E27FC236}">
              <a16:creationId xmlns="" xmlns:a16="http://schemas.microsoft.com/office/drawing/2014/main" id="{EE7AD98B-0D07-40F6-A17F-748E400754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89" name="TextBox 73">
          <a:extLst>
            <a:ext uri="{FF2B5EF4-FFF2-40B4-BE49-F238E27FC236}">
              <a16:creationId xmlns="" xmlns:a16="http://schemas.microsoft.com/office/drawing/2014/main" id="{12C20550-BCD2-4206-A575-71725108620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0" name="TextBox 73">
          <a:extLst>
            <a:ext uri="{FF2B5EF4-FFF2-40B4-BE49-F238E27FC236}">
              <a16:creationId xmlns="" xmlns:a16="http://schemas.microsoft.com/office/drawing/2014/main" id="{29EFE162-22CC-45EF-8C35-4CEE411A418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1" name="TextBox 73">
          <a:extLst>
            <a:ext uri="{FF2B5EF4-FFF2-40B4-BE49-F238E27FC236}">
              <a16:creationId xmlns="" xmlns:a16="http://schemas.microsoft.com/office/drawing/2014/main" id="{BA99B2AD-4ACF-444A-8FC5-88743767D89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2" name="TextBox 73">
          <a:extLst>
            <a:ext uri="{FF2B5EF4-FFF2-40B4-BE49-F238E27FC236}">
              <a16:creationId xmlns="" xmlns:a16="http://schemas.microsoft.com/office/drawing/2014/main" id="{BB471161-AE69-4159-B499-06C0C7BD5AD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3" name="TextBox 73">
          <a:extLst>
            <a:ext uri="{FF2B5EF4-FFF2-40B4-BE49-F238E27FC236}">
              <a16:creationId xmlns="" xmlns:a16="http://schemas.microsoft.com/office/drawing/2014/main" id="{E4EEF6B9-AEE3-4831-B4E6-98E90755EF2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4" name="TextBox 73">
          <a:extLst>
            <a:ext uri="{FF2B5EF4-FFF2-40B4-BE49-F238E27FC236}">
              <a16:creationId xmlns="" xmlns:a16="http://schemas.microsoft.com/office/drawing/2014/main" id="{E24ECC87-CD2D-4393-B7BB-E50B205CBB1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5" name="TextBox 73">
          <a:extLst>
            <a:ext uri="{FF2B5EF4-FFF2-40B4-BE49-F238E27FC236}">
              <a16:creationId xmlns="" xmlns:a16="http://schemas.microsoft.com/office/drawing/2014/main" id="{6A975E4C-3FBA-496C-A5B3-C908D3F3750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6" name="TextBox 73">
          <a:extLst>
            <a:ext uri="{FF2B5EF4-FFF2-40B4-BE49-F238E27FC236}">
              <a16:creationId xmlns="" xmlns:a16="http://schemas.microsoft.com/office/drawing/2014/main" id="{570D0FB4-D83C-4974-BEA4-5CA6B58F7B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7" name="TextBox 73">
          <a:extLst>
            <a:ext uri="{FF2B5EF4-FFF2-40B4-BE49-F238E27FC236}">
              <a16:creationId xmlns="" xmlns:a16="http://schemas.microsoft.com/office/drawing/2014/main" id="{0A92D6FA-015F-4E19-956C-F12A36A4B9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8" name="TextBox 73">
          <a:extLst>
            <a:ext uri="{FF2B5EF4-FFF2-40B4-BE49-F238E27FC236}">
              <a16:creationId xmlns="" xmlns:a16="http://schemas.microsoft.com/office/drawing/2014/main" id="{2FD2BE96-F5EE-4B15-AD08-EF1BF55A542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199" name="TextBox 73">
          <a:extLst>
            <a:ext uri="{FF2B5EF4-FFF2-40B4-BE49-F238E27FC236}">
              <a16:creationId xmlns="" xmlns:a16="http://schemas.microsoft.com/office/drawing/2014/main" id="{14794084-7300-410B-98D1-8873160AA6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0" name="TextBox 73">
          <a:extLst>
            <a:ext uri="{FF2B5EF4-FFF2-40B4-BE49-F238E27FC236}">
              <a16:creationId xmlns="" xmlns:a16="http://schemas.microsoft.com/office/drawing/2014/main" id="{5A19481E-A73B-4C08-83BB-927896EAE9A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1" name="TextBox 73">
          <a:extLst>
            <a:ext uri="{FF2B5EF4-FFF2-40B4-BE49-F238E27FC236}">
              <a16:creationId xmlns="" xmlns:a16="http://schemas.microsoft.com/office/drawing/2014/main" id="{903063D1-0049-45C2-975F-25D1FD4ADE1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2" name="TextBox 73">
          <a:extLst>
            <a:ext uri="{FF2B5EF4-FFF2-40B4-BE49-F238E27FC236}">
              <a16:creationId xmlns="" xmlns:a16="http://schemas.microsoft.com/office/drawing/2014/main" id="{738E3A3F-3CC3-447C-A30B-FF52873DEB2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3" name="TextBox 73">
          <a:extLst>
            <a:ext uri="{FF2B5EF4-FFF2-40B4-BE49-F238E27FC236}">
              <a16:creationId xmlns="" xmlns:a16="http://schemas.microsoft.com/office/drawing/2014/main" id="{B1AD0D4F-768B-46A1-8689-7D3D3A004E2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4" name="TextBox 73">
          <a:extLst>
            <a:ext uri="{FF2B5EF4-FFF2-40B4-BE49-F238E27FC236}">
              <a16:creationId xmlns="" xmlns:a16="http://schemas.microsoft.com/office/drawing/2014/main" id="{F0E2CA8C-A8B3-415B-BD6F-6A175B54F68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5" name="TextBox 73">
          <a:extLst>
            <a:ext uri="{FF2B5EF4-FFF2-40B4-BE49-F238E27FC236}">
              <a16:creationId xmlns="" xmlns:a16="http://schemas.microsoft.com/office/drawing/2014/main" id="{2B08CD9F-3104-43D0-BC42-A977AEDB897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6" name="TextBox 73">
          <a:extLst>
            <a:ext uri="{FF2B5EF4-FFF2-40B4-BE49-F238E27FC236}">
              <a16:creationId xmlns="" xmlns:a16="http://schemas.microsoft.com/office/drawing/2014/main" id="{B46B14FA-CC06-455B-99DC-BBD4AAC8725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7" name="TextBox 73">
          <a:extLst>
            <a:ext uri="{FF2B5EF4-FFF2-40B4-BE49-F238E27FC236}">
              <a16:creationId xmlns="" xmlns:a16="http://schemas.microsoft.com/office/drawing/2014/main" id="{8C3DD367-9896-4CA8-B0C7-BCF9740B14E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8" name="TextBox 73">
          <a:extLst>
            <a:ext uri="{FF2B5EF4-FFF2-40B4-BE49-F238E27FC236}">
              <a16:creationId xmlns="" xmlns:a16="http://schemas.microsoft.com/office/drawing/2014/main" id="{D4BCD208-D7F3-444F-86D2-2897618055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09" name="TextBox 73">
          <a:extLst>
            <a:ext uri="{FF2B5EF4-FFF2-40B4-BE49-F238E27FC236}">
              <a16:creationId xmlns="" xmlns:a16="http://schemas.microsoft.com/office/drawing/2014/main" id="{4D26D848-5709-4CAC-9C80-FD74B3D9F5E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0" name="TextBox 73">
          <a:extLst>
            <a:ext uri="{FF2B5EF4-FFF2-40B4-BE49-F238E27FC236}">
              <a16:creationId xmlns="" xmlns:a16="http://schemas.microsoft.com/office/drawing/2014/main" id="{2D703AC7-4CDD-4DE3-8C02-C744572795E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1" name="TextBox 73">
          <a:extLst>
            <a:ext uri="{FF2B5EF4-FFF2-40B4-BE49-F238E27FC236}">
              <a16:creationId xmlns="" xmlns:a16="http://schemas.microsoft.com/office/drawing/2014/main" id="{EAA7F383-868A-4FED-A615-7CFAB418A2B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2" name="TextBox 73">
          <a:extLst>
            <a:ext uri="{FF2B5EF4-FFF2-40B4-BE49-F238E27FC236}">
              <a16:creationId xmlns="" xmlns:a16="http://schemas.microsoft.com/office/drawing/2014/main" id="{27F3D56F-AB39-4288-929E-D3EE21FB05C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3" name="TextBox 73">
          <a:extLst>
            <a:ext uri="{FF2B5EF4-FFF2-40B4-BE49-F238E27FC236}">
              <a16:creationId xmlns="" xmlns:a16="http://schemas.microsoft.com/office/drawing/2014/main" id="{2B2D4641-CA58-4ACE-959B-C9446C6119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4" name="TextBox 73">
          <a:extLst>
            <a:ext uri="{FF2B5EF4-FFF2-40B4-BE49-F238E27FC236}">
              <a16:creationId xmlns="" xmlns:a16="http://schemas.microsoft.com/office/drawing/2014/main" id="{C282E119-6958-487E-96D0-A2CB1C73159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5" name="TextBox 73">
          <a:extLst>
            <a:ext uri="{FF2B5EF4-FFF2-40B4-BE49-F238E27FC236}">
              <a16:creationId xmlns="" xmlns:a16="http://schemas.microsoft.com/office/drawing/2014/main" id="{AFD05952-B891-4A3F-9755-15564F2027F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6" name="TextBox 73">
          <a:extLst>
            <a:ext uri="{FF2B5EF4-FFF2-40B4-BE49-F238E27FC236}">
              <a16:creationId xmlns="" xmlns:a16="http://schemas.microsoft.com/office/drawing/2014/main" id="{2DE21D90-AFDB-4612-994B-84BC82E31B8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7" name="TextBox 73">
          <a:extLst>
            <a:ext uri="{FF2B5EF4-FFF2-40B4-BE49-F238E27FC236}">
              <a16:creationId xmlns="" xmlns:a16="http://schemas.microsoft.com/office/drawing/2014/main" id="{131C0B92-0E16-40FF-A6AD-14D5AD5619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8" name="TextBox 73">
          <a:extLst>
            <a:ext uri="{FF2B5EF4-FFF2-40B4-BE49-F238E27FC236}">
              <a16:creationId xmlns="" xmlns:a16="http://schemas.microsoft.com/office/drawing/2014/main" id="{4FC7286D-87B2-42CC-A449-06CD8A4FEC9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19" name="TextBox 73">
          <a:extLst>
            <a:ext uri="{FF2B5EF4-FFF2-40B4-BE49-F238E27FC236}">
              <a16:creationId xmlns="" xmlns:a16="http://schemas.microsoft.com/office/drawing/2014/main" id="{1F712ACE-116D-4C0C-8CFD-891593660AC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0" name="TextBox 73">
          <a:extLst>
            <a:ext uri="{FF2B5EF4-FFF2-40B4-BE49-F238E27FC236}">
              <a16:creationId xmlns="" xmlns:a16="http://schemas.microsoft.com/office/drawing/2014/main" id="{64F95BD2-F921-44B4-A75A-BDA41B59DB2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1" name="TextBox 73">
          <a:extLst>
            <a:ext uri="{FF2B5EF4-FFF2-40B4-BE49-F238E27FC236}">
              <a16:creationId xmlns="" xmlns:a16="http://schemas.microsoft.com/office/drawing/2014/main" id="{9550160D-2DD3-4BCC-8D69-152F42003F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2" name="TextBox 73">
          <a:extLst>
            <a:ext uri="{FF2B5EF4-FFF2-40B4-BE49-F238E27FC236}">
              <a16:creationId xmlns="" xmlns:a16="http://schemas.microsoft.com/office/drawing/2014/main" id="{EDCFF7BD-18D2-45D8-9006-63E24249938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3" name="TextBox 73">
          <a:extLst>
            <a:ext uri="{FF2B5EF4-FFF2-40B4-BE49-F238E27FC236}">
              <a16:creationId xmlns="" xmlns:a16="http://schemas.microsoft.com/office/drawing/2014/main" id="{431D0DA7-E966-4E6A-B8E5-51171FF6E29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4" name="TextBox 73">
          <a:extLst>
            <a:ext uri="{FF2B5EF4-FFF2-40B4-BE49-F238E27FC236}">
              <a16:creationId xmlns="" xmlns:a16="http://schemas.microsoft.com/office/drawing/2014/main" id="{7F357ADE-D462-4707-BCF1-F039754E63D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5" name="TextBox 73">
          <a:extLst>
            <a:ext uri="{FF2B5EF4-FFF2-40B4-BE49-F238E27FC236}">
              <a16:creationId xmlns="" xmlns:a16="http://schemas.microsoft.com/office/drawing/2014/main" id="{511BD30B-9A8B-4AF3-AEE2-048D658A8A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6" name="TextBox 73">
          <a:extLst>
            <a:ext uri="{FF2B5EF4-FFF2-40B4-BE49-F238E27FC236}">
              <a16:creationId xmlns="" xmlns:a16="http://schemas.microsoft.com/office/drawing/2014/main" id="{1B7C1741-3F5D-4AAC-9B4F-AB4D9D5A5EA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7" name="TextBox 73">
          <a:extLst>
            <a:ext uri="{FF2B5EF4-FFF2-40B4-BE49-F238E27FC236}">
              <a16:creationId xmlns="" xmlns:a16="http://schemas.microsoft.com/office/drawing/2014/main" id="{6612FE9F-682B-4361-963D-C053AF5733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8" name="TextBox 73">
          <a:extLst>
            <a:ext uri="{FF2B5EF4-FFF2-40B4-BE49-F238E27FC236}">
              <a16:creationId xmlns="" xmlns:a16="http://schemas.microsoft.com/office/drawing/2014/main" id="{66670FEE-424C-428A-AC0B-3C82AD84A0A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29" name="TextBox 73">
          <a:extLst>
            <a:ext uri="{FF2B5EF4-FFF2-40B4-BE49-F238E27FC236}">
              <a16:creationId xmlns="" xmlns:a16="http://schemas.microsoft.com/office/drawing/2014/main" id="{D4925CB3-6F9E-48B4-891B-3066D54CC0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0" name="TextBox 73">
          <a:extLst>
            <a:ext uri="{FF2B5EF4-FFF2-40B4-BE49-F238E27FC236}">
              <a16:creationId xmlns="" xmlns:a16="http://schemas.microsoft.com/office/drawing/2014/main" id="{A20E0BF8-8546-43E4-879B-AC6BEC176F7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1" name="TextBox 73">
          <a:extLst>
            <a:ext uri="{FF2B5EF4-FFF2-40B4-BE49-F238E27FC236}">
              <a16:creationId xmlns="" xmlns:a16="http://schemas.microsoft.com/office/drawing/2014/main" id="{B58BFD0B-686D-424B-8DED-212106CFEC2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2" name="TextBox 73">
          <a:extLst>
            <a:ext uri="{FF2B5EF4-FFF2-40B4-BE49-F238E27FC236}">
              <a16:creationId xmlns="" xmlns:a16="http://schemas.microsoft.com/office/drawing/2014/main" id="{8CEEEF9C-F4C9-4666-9D55-3AE2B06F5B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3" name="TextBox 73">
          <a:extLst>
            <a:ext uri="{FF2B5EF4-FFF2-40B4-BE49-F238E27FC236}">
              <a16:creationId xmlns="" xmlns:a16="http://schemas.microsoft.com/office/drawing/2014/main" id="{714060A8-3682-4687-8638-400B9B8BD26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4" name="TextBox 73">
          <a:extLst>
            <a:ext uri="{FF2B5EF4-FFF2-40B4-BE49-F238E27FC236}">
              <a16:creationId xmlns="" xmlns:a16="http://schemas.microsoft.com/office/drawing/2014/main" id="{F3FE8960-A3CB-4B70-AA88-73902128A34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5" name="TextBox 73">
          <a:extLst>
            <a:ext uri="{FF2B5EF4-FFF2-40B4-BE49-F238E27FC236}">
              <a16:creationId xmlns="" xmlns:a16="http://schemas.microsoft.com/office/drawing/2014/main" id="{9DB072E0-FA8D-4570-9AC3-07CE73CD78B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6" name="TextBox 73">
          <a:extLst>
            <a:ext uri="{FF2B5EF4-FFF2-40B4-BE49-F238E27FC236}">
              <a16:creationId xmlns="" xmlns:a16="http://schemas.microsoft.com/office/drawing/2014/main" id="{6EFBDDB6-B1D4-4816-9ED6-AAECD694D16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7" name="TextBox 73">
          <a:extLst>
            <a:ext uri="{FF2B5EF4-FFF2-40B4-BE49-F238E27FC236}">
              <a16:creationId xmlns="" xmlns:a16="http://schemas.microsoft.com/office/drawing/2014/main" id="{08D80803-7EFF-408D-BF39-7E3B98FF23E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8" name="TextBox 73">
          <a:extLst>
            <a:ext uri="{FF2B5EF4-FFF2-40B4-BE49-F238E27FC236}">
              <a16:creationId xmlns="" xmlns:a16="http://schemas.microsoft.com/office/drawing/2014/main" id="{6628EB07-EF9C-4154-996A-71196C3AAD6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39" name="TextBox 73">
          <a:extLst>
            <a:ext uri="{FF2B5EF4-FFF2-40B4-BE49-F238E27FC236}">
              <a16:creationId xmlns="" xmlns:a16="http://schemas.microsoft.com/office/drawing/2014/main" id="{7FFBB5A5-5774-4CE3-883D-4797701E07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0" name="TextBox 73">
          <a:extLst>
            <a:ext uri="{FF2B5EF4-FFF2-40B4-BE49-F238E27FC236}">
              <a16:creationId xmlns="" xmlns:a16="http://schemas.microsoft.com/office/drawing/2014/main" id="{4CCC8734-0A82-4C43-892E-E69B9CE6E0B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1" name="TextBox 73">
          <a:extLst>
            <a:ext uri="{FF2B5EF4-FFF2-40B4-BE49-F238E27FC236}">
              <a16:creationId xmlns="" xmlns:a16="http://schemas.microsoft.com/office/drawing/2014/main" id="{EA113EA8-A509-495F-B820-43F34D1131D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2" name="TextBox 73">
          <a:extLst>
            <a:ext uri="{FF2B5EF4-FFF2-40B4-BE49-F238E27FC236}">
              <a16:creationId xmlns="" xmlns:a16="http://schemas.microsoft.com/office/drawing/2014/main" id="{83C9C293-227F-476D-AE66-CA93E847724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3" name="TextBox 73">
          <a:extLst>
            <a:ext uri="{FF2B5EF4-FFF2-40B4-BE49-F238E27FC236}">
              <a16:creationId xmlns="" xmlns:a16="http://schemas.microsoft.com/office/drawing/2014/main" id="{4B99BB66-DD9A-4137-9469-4ABE82A4A42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4" name="TextBox 73">
          <a:extLst>
            <a:ext uri="{FF2B5EF4-FFF2-40B4-BE49-F238E27FC236}">
              <a16:creationId xmlns="" xmlns:a16="http://schemas.microsoft.com/office/drawing/2014/main" id="{DA9901FB-3863-4D85-8197-87C8D9051E8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5" name="TextBox 73">
          <a:extLst>
            <a:ext uri="{FF2B5EF4-FFF2-40B4-BE49-F238E27FC236}">
              <a16:creationId xmlns="" xmlns:a16="http://schemas.microsoft.com/office/drawing/2014/main" id="{42EAA6A9-6F96-4612-988C-437AD09060C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6" name="TextBox 73">
          <a:extLst>
            <a:ext uri="{FF2B5EF4-FFF2-40B4-BE49-F238E27FC236}">
              <a16:creationId xmlns="" xmlns:a16="http://schemas.microsoft.com/office/drawing/2014/main" id="{BBFDA013-9E32-4C93-A915-AD22B51CD8B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7" name="TextBox 73">
          <a:extLst>
            <a:ext uri="{FF2B5EF4-FFF2-40B4-BE49-F238E27FC236}">
              <a16:creationId xmlns="" xmlns:a16="http://schemas.microsoft.com/office/drawing/2014/main" id="{27CF2EF4-FCC8-4E34-9E98-79C98BC0006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8" name="TextBox 73">
          <a:extLst>
            <a:ext uri="{FF2B5EF4-FFF2-40B4-BE49-F238E27FC236}">
              <a16:creationId xmlns="" xmlns:a16="http://schemas.microsoft.com/office/drawing/2014/main" id="{A6588EB7-CB7D-46D5-9A05-BFC862D6D1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49" name="TextBox 73">
          <a:extLst>
            <a:ext uri="{FF2B5EF4-FFF2-40B4-BE49-F238E27FC236}">
              <a16:creationId xmlns="" xmlns:a16="http://schemas.microsoft.com/office/drawing/2014/main" id="{76A843F9-9FE3-4E6C-B3A6-13FD391B875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0" name="TextBox 73">
          <a:extLst>
            <a:ext uri="{FF2B5EF4-FFF2-40B4-BE49-F238E27FC236}">
              <a16:creationId xmlns="" xmlns:a16="http://schemas.microsoft.com/office/drawing/2014/main" id="{EC522584-853F-438F-8CA5-F1883E860B5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1" name="TextBox 73">
          <a:extLst>
            <a:ext uri="{FF2B5EF4-FFF2-40B4-BE49-F238E27FC236}">
              <a16:creationId xmlns="" xmlns:a16="http://schemas.microsoft.com/office/drawing/2014/main" id="{D3A62237-CC0A-4856-8D7A-553C6F15415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2" name="TextBox 73">
          <a:extLst>
            <a:ext uri="{FF2B5EF4-FFF2-40B4-BE49-F238E27FC236}">
              <a16:creationId xmlns="" xmlns:a16="http://schemas.microsoft.com/office/drawing/2014/main" id="{7994B208-A0B7-4052-87DD-E859039EBF1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3" name="TextBox 73">
          <a:extLst>
            <a:ext uri="{FF2B5EF4-FFF2-40B4-BE49-F238E27FC236}">
              <a16:creationId xmlns="" xmlns:a16="http://schemas.microsoft.com/office/drawing/2014/main" id="{CA4F874F-DAA4-4057-8FFA-B4F4615BE05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4" name="TextBox 73">
          <a:extLst>
            <a:ext uri="{FF2B5EF4-FFF2-40B4-BE49-F238E27FC236}">
              <a16:creationId xmlns="" xmlns:a16="http://schemas.microsoft.com/office/drawing/2014/main" id="{891E0A1D-25CD-4002-B8BA-27E058E24D5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5" name="TextBox 73">
          <a:extLst>
            <a:ext uri="{FF2B5EF4-FFF2-40B4-BE49-F238E27FC236}">
              <a16:creationId xmlns="" xmlns:a16="http://schemas.microsoft.com/office/drawing/2014/main" id="{02D96468-6ECC-4888-80B4-EEC2D164D3D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6" name="TextBox 73">
          <a:extLst>
            <a:ext uri="{FF2B5EF4-FFF2-40B4-BE49-F238E27FC236}">
              <a16:creationId xmlns="" xmlns:a16="http://schemas.microsoft.com/office/drawing/2014/main" id="{38D05227-C7AF-4A93-9FCB-6F5E007B83C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7" name="TextBox 73">
          <a:extLst>
            <a:ext uri="{FF2B5EF4-FFF2-40B4-BE49-F238E27FC236}">
              <a16:creationId xmlns="" xmlns:a16="http://schemas.microsoft.com/office/drawing/2014/main" id="{4F2ED033-CC51-4498-94D5-BCBA2BC03F0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8" name="TextBox 73">
          <a:extLst>
            <a:ext uri="{FF2B5EF4-FFF2-40B4-BE49-F238E27FC236}">
              <a16:creationId xmlns="" xmlns:a16="http://schemas.microsoft.com/office/drawing/2014/main" id="{9EA2A6A8-D1B5-490B-9563-90BC919A920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59" name="TextBox 73">
          <a:extLst>
            <a:ext uri="{FF2B5EF4-FFF2-40B4-BE49-F238E27FC236}">
              <a16:creationId xmlns="" xmlns:a16="http://schemas.microsoft.com/office/drawing/2014/main" id="{72534693-B4BA-47F0-AEAB-E517DE7A190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0" name="TextBox 73">
          <a:extLst>
            <a:ext uri="{FF2B5EF4-FFF2-40B4-BE49-F238E27FC236}">
              <a16:creationId xmlns="" xmlns:a16="http://schemas.microsoft.com/office/drawing/2014/main" id="{197F903E-C478-4B28-A4E9-5628AE0A20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1" name="TextBox 73">
          <a:extLst>
            <a:ext uri="{FF2B5EF4-FFF2-40B4-BE49-F238E27FC236}">
              <a16:creationId xmlns="" xmlns:a16="http://schemas.microsoft.com/office/drawing/2014/main" id="{F54AF5EB-AD90-45A2-86AE-6F84270C979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2" name="TextBox 73">
          <a:extLst>
            <a:ext uri="{FF2B5EF4-FFF2-40B4-BE49-F238E27FC236}">
              <a16:creationId xmlns="" xmlns:a16="http://schemas.microsoft.com/office/drawing/2014/main" id="{D0893C1D-0E24-4779-B1E2-DCF5A3B50F3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3" name="TextBox 73">
          <a:extLst>
            <a:ext uri="{FF2B5EF4-FFF2-40B4-BE49-F238E27FC236}">
              <a16:creationId xmlns="" xmlns:a16="http://schemas.microsoft.com/office/drawing/2014/main" id="{387CE439-AB3B-455D-91C9-21013559796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4" name="TextBox 73">
          <a:extLst>
            <a:ext uri="{FF2B5EF4-FFF2-40B4-BE49-F238E27FC236}">
              <a16:creationId xmlns="" xmlns:a16="http://schemas.microsoft.com/office/drawing/2014/main" id="{4F00DDB5-1EC0-4905-A22C-28A3B977529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5" name="TextBox 73">
          <a:extLst>
            <a:ext uri="{FF2B5EF4-FFF2-40B4-BE49-F238E27FC236}">
              <a16:creationId xmlns="" xmlns:a16="http://schemas.microsoft.com/office/drawing/2014/main" id="{9B151ECA-22C9-473B-837D-25CB23ACE28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6" name="TextBox 73">
          <a:extLst>
            <a:ext uri="{FF2B5EF4-FFF2-40B4-BE49-F238E27FC236}">
              <a16:creationId xmlns="" xmlns:a16="http://schemas.microsoft.com/office/drawing/2014/main" id="{E199D524-9339-4C5D-BDFD-7AFBA20BE3B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7" name="TextBox 73">
          <a:extLst>
            <a:ext uri="{FF2B5EF4-FFF2-40B4-BE49-F238E27FC236}">
              <a16:creationId xmlns="" xmlns:a16="http://schemas.microsoft.com/office/drawing/2014/main" id="{6911635A-4C0F-4B91-97BB-49008F3B82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8" name="TextBox 73">
          <a:extLst>
            <a:ext uri="{FF2B5EF4-FFF2-40B4-BE49-F238E27FC236}">
              <a16:creationId xmlns="" xmlns:a16="http://schemas.microsoft.com/office/drawing/2014/main" id="{CC90D2C1-CAC0-45A3-AC5F-794D60B4712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69" name="TextBox 73">
          <a:extLst>
            <a:ext uri="{FF2B5EF4-FFF2-40B4-BE49-F238E27FC236}">
              <a16:creationId xmlns="" xmlns:a16="http://schemas.microsoft.com/office/drawing/2014/main" id="{74288C99-2ECD-4CA4-A901-F3B197ADCC5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0" name="TextBox 73">
          <a:extLst>
            <a:ext uri="{FF2B5EF4-FFF2-40B4-BE49-F238E27FC236}">
              <a16:creationId xmlns="" xmlns:a16="http://schemas.microsoft.com/office/drawing/2014/main" id="{589971D4-744D-4F8E-A7AB-5043FCD5033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1" name="TextBox 73">
          <a:extLst>
            <a:ext uri="{FF2B5EF4-FFF2-40B4-BE49-F238E27FC236}">
              <a16:creationId xmlns="" xmlns:a16="http://schemas.microsoft.com/office/drawing/2014/main" id="{37EF092F-5CC1-4786-9031-CD432794B93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2" name="TextBox 73">
          <a:extLst>
            <a:ext uri="{FF2B5EF4-FFF2-40B4-BE49-F238E27FC236}">
              <a16:creationId xmlns="" xmlns:a16="http://schemas.microsoft.com/office/drawing/2014/main" id="{D5046072-EB38-4C63-BAD1-7F499BE361A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3" name="TextBox 73">
          <a:extLst>
            <a:ext uri="{FF2B5EF4-FFF2-40B4-BE49-F238E27FC236}">
              <a16:creationId xmlns="" xmlns:a16="http://schemas.microsoft.com/office/drawing/2014/main" id="{AC725B6B-5A45-4AEB-A66F-05AB6FCEC24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4" name="TextBox 73">
          <a:extLst>
            <a:ext uri="{FF2B5EF4-FFF2-40B4-BE49-F238E27FC236}">
              <a16:creationId xmlns="" xmlns:a16="http://schemas.microsoft.com/office/drawing/2014/main" id="{A7F7EF88-4566-4ABF-8DBD-28E8B75DEBF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5" name="TextBox 73">
          <a:extLst>
            <a:ext uri="{FF2B5EF4-FFF2-40B4-BE49-F238E27FC236}">
              <a16:creationId xmlns="" xmlns:a16="http://schemas.microsoft.com/office/drawing/2014/main" id="{F5A3190E-4426-4624-A439-48C8F96CCA1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6" name="TextBox 73">
          <a:extLst>
            <a:ext uri="{FF2B5EF4-FFF2-40B4-BE49-F238E27FC236}">
              <a16:creationId xmlns="" xmlns:a16="http://schemas.microsoft.com/office/drawing/2014/main" id="{573B74DE-EC9A-4D38-A133-E8E296DE5E3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7" name="TextBox 73">
          <a:extLst>
            <a:ext uri="{FF2B5EF4-FFF2-40B4-BE49-F238E27FC236}">
              <a16:creationId xmlns="" xmlns:a16="http://schemas.microsoft.com/office/drawing/2014/main" id="{4668E5AC-43DC-4D7A-B595-E74A7EF0A1B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8" name="TextBox 73">
          <a:extLst>
            <a:ext uri="{FF2B5EF4-FFF2-40B4-BE49-F238E27FC236}">
              <a16:creationId xmlns="" xmlns:a16="http://schemas.microsoft.com/office/drawing/2014/main" id="{F6CEEDEB-6D91-4AE8-889D-F0E8EFB6341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79" name="TextBox 73">
          <a:extLst>
            <a:ext uri="{FF2B5EF4-FFF2-40B4-BE49-F238E27FC236}">
              <a16:creationId xmlns="" xmlns:a16="http://schemas.microsoft.com/office/drawing/2014/main" id="{2A80AADB-1FE3-4F60-BDE0-9D133F06DB0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0" name="TextBox 73">
          <a:extLst>
            <a:ext uri="{FF2B5EF4-FFF2-40B4-BE49-F238E27FC236}">
              <a16:creationId xmlns="" xmlns:a16="http://schemas.microsoft.com/office/drawing/2014/main" id="{C69D2012-2FA3-4E26-BC2B-67900FF49E6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1" name="TextBox 73">
          <a:extLst>
            <a:ext uri="{FF2B5EF4-FFF2-40B4-BE49-F238E27FC236}">
              <a16:creationId xmlns="" xmlns:a16="http://schemas.microsoft.com/office/drawing/2014/main" id="{DA7839FF-80B5-4B41-8697-72874B2E5A5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2" name="TextBox 73">
          <a:extLst>
            <a:ext uri="{FF2B5EF4-FFF2-40B4-BE49-F238E27FC236}">
              <a16:creationId xmlns="" xmlns:a16="http://schemas.microsoft.com/office/drawing/2014/main" id="{3781D8EB-265B-4D4F-91A5-CE06B13D477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3" name="TextBox 73">
          <a:extLst>
            <a:ext uri="{FF2B5EF4-FFF2-40B4-BE49-F238E27FC236}">
              <a16:creationId xmlns="" xmlns:a16="http://schemas.microsoft.com/office/drawing/2014/main" id="{7367AB78-1D57-4D12-83E2-90B926F8625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4" name="TextBox 73">
          <a:extLst>
            <a:ext uri="{FF2B5EF4-FFF2-40B4-BE49-F238E27FC236}">
              <a16:creationId xmlns="" xmlns:a16="http://schemas.microsoft.com/office/drawing/2014/main" id="{2B850D01-CC33-48C0-BEAD-08072511DD0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5" name="TextBox 73">
          <a:extLst>
            <a:ext uri="{FF2B5EF4-FFF2-40B4-BE49-F238E27FC236}">
              <a16:creationId xmlns="" xmlns:a16="http://schemas.microsoft.com/office/drawing/2014/main" id="{C9B952EB-4A30-4A00-AB04-CA227496694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6" name="TextBox 73">
          <a:extLst>
            <a:ext uri="{FF2B5EF4-FFF2-40B4-BE49-F238E27FC236}">
              <a16:creationId xmlns="" xmlns:a16="http://schemas.microsoft.com/office/drawing/2014/main" id="{E6CFB33F-719C-41C6-AA16-876484B9B7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7" name="TextBox 73">
          <a:extLst>
            <a:ext uri="{FF2B5EF4-FFF2-40B4-BE49-F238E27FC236}">
              <a16:creationId xmlns="" xmlns:a16="http://schemas.microsoft.com/office/drawing/2014/main" id="{E78D4A9C-492E-4F50-B5B6-0EED6EC8FCE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8" name="TextBox 73">
          <a:extLst>
            <a:ext uri="{FF2B5EF4-FFF2-40B4-BE49-F238E27FC236}">
              <a16:creationId xmlns="" xmlns:a16="http://schemas.microsoft.com/office/drawing/2014/main" id="{AC86ACE5-AC49-4ED7-A47A-B516992F818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89" name="TextBox 73">
          <a:extLst>
            <a:ext uri="{FF2B5EF4-FFF2-40B4-BE49-F238E27FC236}">
              <a16:creationId xmlns="" xmlns:a16="http://schemas.microsoft.com/office/drawing/2014/main" id="{2D6800B2-A45D-4817-9549-F561FFE13D2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0" name="TextBox 73">
          <a:extLst>
            <a:ext uri="{FF2B5EF4-FFF2-40B4-BE49-F238E27FC236}">
              <a16:creationId xmlns="" xmlns:a16="http://schemas.microsoft.com/office/drawing/2014/main" id="{58D9F2EE-7840-4C7D-8BCA-3516D509181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1" name="TextBox 73">
          <a:extLst>
            <a:ext uri="{FF2B5EF4-FFF2-40B4-BE49-F238E27FC236}">
              <a16:creationId xmlns="" xmlns:a16="http://schemas.microsoft.com/office/drawing/2014/main" id="{45345B62-F66F-4749-B636-F732C455F7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2" name="TextBox 73">
          <a:extLst>
            <a:ext uri="{FF2B5EF4-FFF2-40B4-BE49-F238E27FC236}">
              <a16:creationId xmlns="" xmlns:a16="http://schemas.microsoft.com/office/drawing/2014/main" id="{20C74328-FA2F-47C9-BC47-DE1970C6798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3" name="TextBox 73">
          <a:extLst>
            <a:ext uri="{FF2B5EF4-FFF2-40B4-BE49-F238E27FC236}">
              <a16:creationId xmlns="" xmlns:a16="http://schemas.microsoft.com/office/drawing/2014/main" id="{B10FF647-A54A-45F2-8378-FE513FC5F8E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4" name="TextBox 73">
          <a:extLst>
            <a:ext uri="{FF2B5EF4-FFF2-40B4-BE49-F238E27FC236}">
              <a16:creationId xmlns="" xmlns:a16="http://schemas.microsoft.com/office/drawing/2014/main" id="{9A925910-DA62-4EB9-93EA-80884079739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5" name="TextBox 73">
          <a:extLst>
            <a:ext uri="{FF2B5EF4-FFF2-40B4-BE49-F238E27FC236}">
              <a16:creationId xmlns="" xmlns:a16="http://schemas.microsoft.com/office/drawing/2014/main" id="{1EEE4184-37E1-4471-AFCB-8E20F17580A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6" name="TextBox 73">
          <a:extLst>
            <a:ext uri="{FF2B5EF4-FFF2-40B4-BE49-F238E27FC236}">
              <a16:creationId xmlns="" xmlns:a16="http://schemas.microsoft.com/office/drawing/2014/main" id="{871E1C77-0E67-4896-B159-A0CC4ED4C1C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7" name="TextBox 73">
          <a:extLst>
            <a:ext uri="{FF2B5EF4-FFF2-40B4-BE49-F238E27FC236}">
              <a16:creationId xmlns="" xmlns:a16="http://schemas.microsoft.com/office/drawing/2014/main" id="{FD43ED5C-3528-42AA-917E-73EA2931C05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8" name="TextBox 73">
          <a:extLst>
            <a:ext uri="{FF2B5EF4-FFF2-40B4-BE49-F238E27FC236}">
              <a16:creationId xmlns="" xmlns:a16="http://schemas.microsoft.com/office/drawing/2014/main" id="{D5A6F4AE-EC04-4C03-93B9-59636B5F23E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299" name="TextBox 73">
          <a:extLst>
            <a:ext uri="{FF2B5EF4-FFF2-40B4-BE49-F238E27FC236}">
              <a16:creationId xmlns="" xmlns:a16="http://schemas.microsoft.com/office/drawing/2014/main" id="{DFCE65FE-A74B-4743-A687-7145839052C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0" name="TextBox 73">
          <a:extLst>
            <a:ext uri="{FF2B5EF4-FFF2-40B4-BE49-F238E27FC236}">
              <a16:creationId xmlns="" xmlns:a16="http://schemas.microsoft.com/office/drawing/2014/main" id="{53F98FA7-7A44-424E-A6E3-7BD4E7DC86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1" name="TextBox 73">
          <a:extLst>
            <a:ext uri="{FF2B5EF4-FFF2-40B4-BE49-F238E27FC236}">
              <a16:creationId xmlns="" xmlns:a16="http://schemas.microsoft.com/office/drawing/2014/main" id="{024AD551-E7D0-4AF4-B47E-3DCC98CDFA74}"/>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2" name="TextBox 73">
          <a:extLst>
            <a:ext uri="{FF2B5EF4-FFF2-40B4-BE49-F238E27FC236}">
              <a16:creationId xmlns="" xmlns:a16="http://schemas.microsoft.com/office/drawing/2014/main" id="{50B2503D-75CD-42CE-920B-412278A70D6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3" name="TextBox 73">
          <a:extLst>
            <a:ext uri="{FF2B5EF4-FFF2-40B4-BE49-F238E27FC236}">
              <a16:creationId xmlns="" xmlns:a16="http://schemas.microsoft.com/office/drawing/2014/main" id="{689214DE-AEAC-47B1-A0A4-9188F14C334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4" name="TextBox 73">
          <a:extLst>
            <a:ext uri="{FF2B5EF4-FFF2-40B4-BE49-F238E27FC236}">
              <a16:creationId xmlns="" xmlns:a16="http://schemas.microsoft.com/office/drawing/2014/main" id="{F1E11435-DBF4-4734-9F92-0A8C3E43E58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5" name="TextBox 73">
          <a:extLst>
            <a:ext uri="{FF2B5EF4-FFF2-40B4-BE49-F238E27FC236}">
              <a16:creationId xmlns="" xmlns:a16="http://schemas.microsoft.com/office/drawing/2014/main" id="{13C1AD1A-D2C6-4258-8B84-F3858AA519B5}"/>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6" name="TextBox 73">
          <a:extLst>
            <a:ext uri="{FF2B5EF4-FFF2-40B4-BE49-F238E27FC236}">
              <a16:creationId xmlns="" xmlns:a16="http://schemas.microsoft.com/office/drawing/2014/main" id="{10D82C2D-E76A-46D4-A2BC-A249841CACA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7" name="TextBox 73">
          <a:extLst>
            <a:ext uri="{FF2B5EF4-FFF2-40B4-BE49-F238E27FC236}">
              <a16:creationId xmlns="" xmlns:a16="http://schemas.microsoft.com/office/drawing/2014/main" id="{45C94920-885C-42EB-8270-C9F7598666E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8" name="TextBox 73">
          <a:extLst>
            <a:ext uri="{FF2B5EF4-FFF2-40B4-BE49-F238E27FC236}">
              <a16:creationId xmlns="" xmlns:a16="http://schemas.microsoft.com/office/drawing/2014/main" id="{1F3917C6-241F-48C7-96B7-83E622302AC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09" name="TextBox 73">
          <a:extLst>
            <a:ext uri="{FF2B5EF4-FFF2-40B4-BE49-F238E27FC236}">
              <a16:creationId xmlns="" xmlns:a16="http://schemas.microsoft.com/office/drawing/2014/main" id="{8DAA0855-340B-474D-ACA0-91EE26A2127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0" name="TextBox 73">
          <a:extLst>
            <a:ext uri="{FF2B5EF4-FFF2-40B4-BE49-F238E27FC236}">
              <a16:creationId xmlns="" xmlns:a16="http://schemas.microsoft.com/office/drawing/2014/main" id="{49934BDC-CF4C-448A-9A1E-FFB6C68DE2BD}"/>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1" name="TextBox 73">
          <a:extLst>
            <a:ext uri="{FF2B5EF4-FFF2-40B4-BE49-F238E27FC236}">
              <a16:creationId xmlns="" xmlns:a16="http://schemas.microsoft.com/office/drawing/2014/main" id="{29715E90-6A72-416E-8C87-DA84AAEDB8B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2" name="TextBox 73">
          <a:extLst>
            <a:ext uri="{FF2B5EF4-FFF2-40B4-BE49-F238E27FC236}">
              <a16:creationId xmlns="" xmlns:a16="http://schemas.microsoft.com/office/drawing/2014/main" id="{7A1B79FF-AE77-4320-8C28-C765A353C8F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3" name="TextBox 73">
          <a:extLst>
            <a:ext uri="{FF2B5EF4-FFF2-40B4-BE49-F238E27FC236}">
              <a16:creationId xmlns="" xmlns:a16="http://schemas.microsoft.com/office/drawing/2014/main" id="{A5D1F222-3D66-4F6E-B25A-2B3C33D8EDC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4" name="TextBox 73">
          <a:extLst>
            <a:ext uri="{FF2B5EF4-FFF2-40B4-BE49-F238E27FC236}">
              <a16:creationId xmlns="" xmlns:a16="http://schemas.microsoft.com/office/drawing/2014/main" id="{DD266379-75AC-4AF3-B32A-CCF9261E32CF}"/>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5" name="TextBox 73">
          <a:extLst>
            <a:ext uri="{FF2B5EF4-FFF2-40B4-BE49-F238E27FC236}">
              <a16:creationId xmlns="" xmlns:a16="http://schemas.microsoft.com/office/drawing/2014/main" id="{698DC12B-6895-402B-9259-2774FFA9694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6" name="TextBox 73">
          <a:extLst>
            <a:ext uri="{FF2B5EF4-FFF2-40B4-BE49-F238E27FC236}">
              <a16:creationId xmlns="" xmlns:a16="http://schemas.microsoft.com/office/drawing/2014/main" id="{EB5C838E-FA2F-4E95-8443-DF49B71514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7" name="TextBox 73">
          <a:extLst>
            <a:ext uri="{FF2B5EF4-FFF2-40B4-BE49-F238E27FC236}">
              <a16:creationId xmlns="" xmlns:a16="http://schemas.microsoft.com/office/drawing/2014/main" id="{4B2C755E-9593-4444-99F2-595BF23FA16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8" name="TextBox 73">
          <a:extLst>
            <a:ext uri="{FF2B5EF4-FFF2-40B4-BE49-F238E27FC236}">
              <a16:creationId xmlns="" xmlns:a16="http://schemas.microsoft.com/office/drawing/2014/main" id="{67EB8F98-594D-4884-A54E-B31EE9A7B3A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19" name="TextBox 73">
          <a:extLst>
            <a:ext uri="{FF2B5EF4-FFF2-40B4-BE49-F238E27FC236}">
              <a16:creationId xmlns="" xmlns:a16="http://schemas.microsoft.com/office/drawing/2014/main" id="{5309428A-2059-4111-8E68-B12CF53841A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0" name="TextBox 73">
          <a:extLst>
            <a:ext uri="{FF2B5EF4-FFF2-40B4-BE49-F238E27FC236}">
              <a16:creationId xmlns="" xmlns:a16="http://schemas.microsoft.com/office/drawing/2014/main" id="{8D868B75-B0B0-4632-82DB-ED23F2AED4B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1" name="TextBox 73">
          <a:extLst>
            <a:ext uri="{FF2B5EF4-FFF2-40B4-BE49-F238E27FC236}">
              <a16:creationId xmlns="" xmlns:a16="http://schemas.microsoft.com/office/drawing/2014/main" id="{0221FA66-4D7B-4DB2-A5A9-980F8CAEB2C3}"/>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2" name="TextBox 73">
          <a:extLst>
            <a:ext uri="{FF2B5EF4-FFF2-40B4-BE49-F238E27FC236}">
              <a16:creationId xmlns="" xmlns:a16="http://schemas.microsoft.com/office/drawing/2014/main" id="{36AAAE2D-7FB0-4057-9715-98ECEB284E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3" name="TextBox 73">
          <a:extLst>
            <a:ext uri="{FF2B5EF4-FFF2-40B4-BE49-F238E27FC236}">
              <a16:creationId xmlns="" xmlns:a16="http://schemas.microsoft.com/office/drawing/2014/main" id="{DFDB8A6C-C443-492E-8F98-D9939D5BDAC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4" name="TextBox 73">
          <a:extLst>
            <a:ext uri="{FF2B5EF4-FFF2-40B4-BE49-F238E27FC236}">
              <a16:creationId xmlns="" xmlns:a16="http://schemas.microsoft.com/office/drawing/2014/main" id="{7099494B-E210-40BE-96B0-9B5EF445C54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5" name="TextBox 73">
          <a:extLst>
            <a:ext uri="{FF2B5EF4-FFF2-40B4-BE49-F238E27FC236}">
              <a16:creationId xmlns="" xmlns:a16="http://schemas.microsoft.com/office/drawing/2014/main" id="{3210D209-56D7-4E0B-9085-309FBBE1553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6" name="TextBox 73">
          <a:extLst>
            <a:ext uri="{FF2B5EF4-FFF2-40B4-BE49-F238E27FC236}">
              <a16:creationId xmlns="" xmlns:a16="http://schemas.microsoft.com/office/drawing/2014/main" id="{8F0E292E-D2DF-4E22-9109-4287A211AA88}"/>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7" name="TextBox 73">
          <a:extLst>
            <a:ext uri="{FF2B5EF4-FFF2-40B4-BE49-F238E27FC236}">
              <a16:creationId xmlns="" xmlns:a16="http://schemas.microsoft.com/office/drawing/2014/main" id="{00208E40-9864-4BB0-9C91-02D05D3809B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8" name="TextBox 73">
          <a:extLst>
            <a:ext uri="{FF2B5EF4-FFF2-40B4-BE49-F238E27FC236}">
              <a16:creationId xmlns="" xmlns:a16="http://schemas.microsoft.com/office/drawing/2014/main" id="{2C0251DA-36C7-4DF1-88B3-F4F4151C365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29" name="TextBox 73">
          <a:extLst>
            <a:ext uri="{FF2B5EF4-FFF2-40B4-BE49-F238E27FC236}">
              <a16:creationId xmlns="" xmlns:a16="http://schemas.microsoft.com/office/drawing/2014/main" id="{8DE42EB1-D499-4B8C-ACD5-3C23527916D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0" name="TextBox 73">
          <a:extLst>
            <a:ext uri="{FF2B5EF4-FFF2-40B4-BE49-F238E27FC236}">
              <a16:creationId xmlns="" xmlns:a16="http://schemas.microsoft.com/office/drawing/2014/main" id="{E27948CC-0F39-43E3-8E52-7FC71F13490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1" name="TextBox 73">
          <a:extLst>
            <a:ext uri="{FF2B5EF4-FFF2-40B4-BE49-F238E27FC236}">
              <a16:creationId xmlns="" xmlns:a16="http://schemas.microsoft.com/office/drawing/2014/main" id="{437EB7A0-BB53-40FD-9DA2-95C48FF771A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2" name="TextBox 73">
          <a:extLst>
            <a:ext uri="{FF2B5EF4-FFF2-40B4-BE49-F238E27FC236}">
              <a16:creationId xmlns="" xmlns:a16="http://schemas.microsoft.com/office/drawing/2014/main" id="{42BBA2C9-0971-40ED-98E0-E751644B12DB}"/>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3" name="TextBox 73">
          <a:extLst>
            <a:ext uri="{FF2B5EF4-FFF2-40B4-BE49-F238E27FC236}">
              <a16:creationId xmlns="" xmlns:a16="http://schemas.microsoft.com/office/drawing/2014/main" id="{51F4116D-A71A-4CDE-830D-151720267E1C}"/>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4" name="TextBox 73">
          <a:extLst>
            <a:ext uri="{FF2B5EF4-FFF2-40B4-BE49-F238E27FC236}">
              <a16:creationId xmlns="" xmlns:a16="http://schemas.microsoft.com/office/drawing/2014/main" id="{C11D7EF0-3FBF-4C26-9FE2-D9DEFF5FCE06}"/>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5" name="TextBox 73">
          <a:extLst>
            <a:ext uri="{FF2B5EF4-FFF2-40B4-BE49-F238E27FC236}">
              <a16:creationId xmlns="" xmlns:a16="http://schemas.microsoft.com/office/drawing/2014/main" id="{90951261-0AB5-4C4D-AD91-086AD011AFB0}"/>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6" name="TextBox 73">
          <a:extLst>
            <a:ext uri="{FF2B5EF4-FFF2-40B4-BE49-F238E27FC236}">
              <a16:creationId xmlns="" xmlns:a16="http://schemas.microsoft.com/office/drawing/2014/main" id="{8E3FB3B0-D87E-4CDE-9682-1BF860CDF567}"/>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7" name="TextBox 73">
          <a:extLst>
            <a:ext uri="{FF2B5EF4-FFF2-40B4-BE49-F238E27FC236}">
              <a16:creationId xmlns="" xmlns:a16="http://schemas.microsoft.com/office/drawing/2014/main" id="{8F5B6CFA-8A98-43C4-BCB8-5D92A22ACB7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8" name="TextBox 73">
          <a:extLst>
            <a:ext uri="{FF2B5EF4-FFF2-40B4-BE49-F238E27FC236}">
              <a16:creationId xmlns="" xmlns:a16="http://schemas.microsoft.com/office/drawing/2014/main" id="{55AC6750-9D9B-4EA0-9D7A-B27A377C5A3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39" name="TextBox 73">
          <a:extLst>
            <a:ext uri="{FF2B5EF4-FFF2-40B4-BE49-F238E27FC236}">
              <a16:creationId xmlns="" xmlns:a16="http://schemas.microsoft.com/office/drawing/2014/main" id="{948D3AA8-E432-412C-934A-4BEB752E41FE}"/>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40" name="TextBox 73">
          <a:extLst>
            <a:ext uri="{FF2B5EF4-FFF2-40B4-BE49-F238E27FC236}">
              <a16:creationId xmlns="" xmlns:a16="http://schemas.microsoft.com/office/drawing/2014/main" id="{5EB23D71-4AD4-4E87-99AB-C93334CA8979}"/>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41" name="TextBox 73">
          <a:extLst>
            <a:ext uri="{FF2B5EF4-FFF2-40B4-BE49-F238E27FC236}">
              <a16:creationId xmlns="" xmlns:a16="http://schemas.microsoft.com/office/drawing/2014/main" id="{3FF1D52B-7E86-4C19-8732-FB5A234C3822}"/>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42" name="TextBox 73">
          <a:extLst>
            <a:ext uri="{FF2B5EF4-FFF2-40B4-BE49-F238E27FC236}">
              <a16:creationId xmlns="" xmlns:a16="http://schemas.microsoft.com/office/drawing/2014/main" id="{03EDBB87-D024-4821-B822-E5D81F09E3CA}"/>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416</xdr:row>
      <xdr:rowOff>0</xdr:rowOff>
    </xdr:from>
    <xdr:ext cx="184731" cy="264560"/>
    <xdr:sp macro="" textlink="">
      <xdr:nvSpPr>
        <xdr:cNvPr id="4343" name="TextBox 73">
          <a:extLst>
            <a:ext uri="{FF2B5EF4-FFF2-40B4-BE49-F238E27FC236}">
              <a16:creationId xmlns="" xmlns:a16="http://schemas.microsoft.com/office/drawing/2014/main" id="{2EBCD96D-89C0-4ECA-8F82-8B25FF2DE151}"/>
            </a:ext>
          </a:extLst>
        </xdr:cNvPr>
        <xdr:cNvSpPr txBox="1"/>
      </xdr:nvSpPr>
      <xdr:spPr>
        <a:xfrm>
          <a:off x="4611698"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4" name="TextBox 73">
          <a:extLst>
            <a:ext uri="{FF2B5EF4-FFF2-40B4-BE49-F238E27FC236}">
              <a16:creationId xmlns="" xmlns:a16="http://schemas.microsoft.com/office/drawing/2014/main" id="{94973DB7-90B8-4FF1-8D11-77B78A76D75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5" name="TextBox 73">
          <a:extLst>
            <a:ext uri="{FF2B5EF4-FFF2-40B4-BE49-F238E27FC236}">
              <a16:creationId xmlns="" xmlns:a16="http://schemas.microsoft.com/office/drawing/2014/main" id="{57679595-040A-4498-B0F6-E941D6AD655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6" name="TextBox 73">
          <a:extLst>
            <a:ext uri="{FF2B5EF4-FFF2-40B4-BE49-F238E27FC236}">
              <a16:creationId xmlns="" xmlns:a16="http://schemas.microsoft.com/office/drawing/2014/main" id="{B104CA21-379C-4387-BCBB-367CB8BCFCE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7" name="TextBox 73">
          <a:extLst>
            <a:ext uri="{FF2B5EF4-FFF2-40B4-BE49-F238E27FC236}">
              <a16:creationId xmlns="" xmlns:a16="http://schemas.microsoft.com/office/drawing/2014/main" id="{533E2BCD-F71C-4548-8608-CB6F799F5E6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8" name="TextBox 73">
          <a:extLst>
            <a:ext uri="{FF2B5EF4-FFF2-40B4-BE49-F238E27FC236}">
              <a16:creationId xmlns="" xmlns:a16="http://schemas.microsoft.com/office/drawing/2014/main" id="{9C33DA06-BD74-473A-997F-610C962C72F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49" name="TextBox 73">
          <a:extLst>
            <a:ext uri="{FF2B5EF4-FFF2-40B4-BE49-F238E27FC236}">
              <a16:creationId xmlns="" xmlns:a16="http://schemas.microsoft.com/office/drawing/2014/main" id="{5575F033-DCAF-4954-B9EC-ED99FDB6648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0" name="TextBox 73">
          <a:extLst>
            <a:ext uri="{FF2B5EF4-FFF2-40B4-BE49-F238E27FC236}">
              <a16:creationId xmlns="" xmlns:a16="http://schemas.microsoft.com/office/drawing/2014/main" id="{A454E30B-21C1-4FF3-8E83-56C3A7488FA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1" name="TextBox 73">
          <a:extLst>
            <a:ext uri="{FF2B5EF4-FFF2-40B4-BE49-F238E27FC236}">
              <a16:creationId xmlns="" xmlns:a16="http://schemas.microsoft.com/office/drawing/2014/main" id="{E2D98688-5415-430F-B934-29AF2325381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2" name="TextBox 73">
          <a:extLst>
            <a:ext uri="{FF2B5EF4-FFF2-40B4-BE49-F238E27FC236}">
              <a16:creationId xmlns="" xmlns:a16="http://schemas.microsoft.com/office/drawing/2014/main" id="{EBFF1D00-DB34-4F7F-81EE-47FE0FA6C99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3" name="TextBox 73">
          <a:extLst>
            <a:ext uri="{FF2B5EF4-FFF2-40B4-BE49-F238E27FC236}">
              <a16:creationId xmlns="" xmlns:a16="http://schemas.microsoft.com/office/drawing/2014/main" id="{B8FAAA41-87A0-492D-82EA-A1EB6FCCDCE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4" name="TextBox 73">
          <a:extLst>
            <a:ext uri="{FF2B5EF4-FFF2-40B4-BE49-F238E27FC236}">
              <a16:creationId xmlns="" xmlns:a16="http://schemas.microsoft.com/office/drawing/2014/main" id="{3D28AF19-4AA8-4752-A51E-865F389F8DE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5" name="TextBox 73">
          <a:extLst>
            <a:ext uri="{FF2B5EF4-FFF2-40B4-BE49-F238E27FC236}">
              <a16:creationId xmlns="" xmlns:a16="http://schemas.microsoft.com/office/drawing/2014/main" id="{78BE7551-1E19-45A1-996B-005DDB0465F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6" name="TextBox 73">
          <a:extLst>
            <a:ext uri="{FF2B5EF4-FFF2-40B4-BE49-F238E27FC236}">
              <a16:creationId xmlns="" xmlns:a16="http://schemas.microsoft.com/office/drawing/2014/main" id="{FFDCED18-0CC0-4AF5-9B18-CFD065019BEA}"/>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7" name="TextBox 73">
          <a:extLst>
            <a:ext uri="{FF2B5EF4-FFF2-40B4-BE49-F238E27FC236}">
              <a16:creationId xmlns="" xmlns:a16="http://schemas.microsoft.com/office/drawing/2014/main" id="{F6B86F4A-30B2-43C0-B675-FBE420E56B7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8" name="TextBox 73">
          <a:extLst>
            <a:ext uri="{FF2B5EF4-FFF2-40B4-BE49-F238E27FC236}">
              <a16:creationId xmlns="" xmlns:a16="http://schemas.microsoft.com/office/drawing/2014/main" id="{22163EB5-FC44-4103-ADC7-99BCF58FC11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59" name="TextBox 73">
          <a:extLst>
            <a:ext uri="{FF2B5EF4-FFF2-40B4-BE49-F238E27FC236}">
              <a16:creationId xmlns="" xmlns:a16="http://schemas.microsoft.com/office/drawing/2014/main" id="{A7E0D1D5-66B6-4858-A295-CA12E72D963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0" name="TextBox 73">
          <a:extLst>
            <a:ext uri="{FF2B5EF4-FFF2-40B4-BE49-F238E27FC236}">
              <a16:creationId xmlns="" xmlns:a16="http://schemas.microsoft.com/office/drawing/2014/main" id="{01F56F1B-D73A-4EBF-BFFC-F164ACC1208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1" name="TextBox 73">
          <a:extLst>
            <a:ext uri="{FF2B5EF4-FFF2-40B4-BE49-F238E27FC236}">
              <a16:creationId xmlns="" xmlns:a16="http://schemas.microsoft.com/office/drawing/2014/main" id="{2AD92AD0-B196-47C1-AEC6-5A6F34FF8DF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2" name="TextBox 73">
          <a:extLst>
            <a:ext uri="{FF2B5EF4-FFF2-40B4-BE49-F238E27FC236}">
              <a16:creationId xmlns="" xmlns:a16="http://schemas.microsoft.com/office/drawing/2014/main" id="{504F4AC5-153C-4323-8F7F-F0098AD1B80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3" name="TextBox 73">
          <a:extLst>
            <a:ext uri="{FF2B5EF4-FFF2-40B4-BE49-F238E27FC236}">
              <a16:creationId xmlns="" xmlns:a16="http://schemas.microsoft.com/office/drawing/2014/main" id="{D229911E-5664-4317-B963-03E1D34AC54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4" name="TextBox 73">
          <a:extLst>
            <a:ext uri="{FF2B5EF4-FFF2-40B4-BE49-F238E27FC236}">
              <a16:creationId xmlns="" xmlns:a16="http://schemas.microsoft.com/office/drawing/2014/main" id="{B30A7107-AF1C-4474-8CFE-10359B0B916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5" name="TextBox 73">
          <a:extLst>
            <a:ext uri="{FF2B5EF4-FFF2-40B4-BE49-F238E27FC236}">
              <a16:creationId xmlns="" xmlns:a16="http://schemas.microsoft.com/office/drawing/2014/main" id="{17C06AAA-D0F4-4AF5-88A1-7008D29654B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6" name="TextBox 73">
          <a:extLst>
            <a:ext uri="{FF2B5EF4-FFF2-40B4-BE49-F238E27FC236}">
              <a16:creationId xmlns="" xmlns:a16="http://schemas.microsoft.com/office/drawing/2014/main" id="{6BBE1EE0-6972-4279-852F-F2F5160A51D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7" name="TextBox 73">
          <a:extLst>
            <a:ext uri="{FF2B5EF4-FFF2-40B4-BE49-F238E27FC236}">
              <a16:creationId xmlns="" xmlns:a16="http://schemas.microsoft.com/office/drawing/2014/main" id="{D518F292-2CC2-4BD7-9B71-B97615AC0C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8" name="TextBox 73">
          <a:extLst>
            <a:ext uri="{FF2B5EF4-FFF2-40B4-BE49-F238E27FC236}">
              <a16:creationId xmlns="" xmlns:a16="http://schemas.microsoft.com/office/drawing/2014/main" id="{31833AF0-D7CA-4879-B930-25D51C95E45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69" name="TextBox 73">
          <a:extLst>
            <a:ext uri="{FF2B5EF4-FFF2-40B4-BE49-F238E27FC236}">
              <a16:creationId xmlns="" xmlns:a16="http://schemas.microsoft.com/office/drawing/2014/main" id="{3D5EDEB1-7C46-4F1D-A366-59D1D66CFFC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0" name="TextBox 73">
          <a:extLst>
            <a:ext uri="{FF2B5EF4-FFF2-40B4-BE49-F238E27FC236}">
              <a16:creationId xmlns="" xmlns:a16="http://schemas.microsoft.com/office/drawing/2014/main" id="{5A855F6B-062C-4D89-A06C-1C1718C5238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1" name="TextBox 73">
          <a:extLst>
            <a:ext uri="{FF2B5EF4-FFF2-40B4-BE49-F238E27FC236}">
              <a16:creationId xmlns="" xmlns:a16="http://schemas.microsoft.com/office/drawing/2014/main" id="{35344C51-5784-4149-B5EF-A149D2A1DCE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2" name="TextBox 73">
          <a:extLst>
            <a:ext uri="{FF2B5EF4-FFF2-40B4-BE49-F238E27FC236}">
              <a16:creationId xmlns="" xmlns:a16="http://schemas.microsoft.com/office/drawing/2014/main" id="{9BD3BFAB-5B04-4448-81DF-459DF9DAC85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3" name="TextBox 73">
          <a:extLst>
            <a:ext uri="{FF2B5EF4-FFF2-40B4-BE49-F238E27FC236}">
              <a16:creationId xmlns="" xmlns:a16="http://schemas.microsoft.com/office/drawing/2014/main" id="{221E163F-3751-468B-8D6A-C66D0CB91FE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4" name="TextBox 73">
          <a:extLst>
            <a:ext uri="{FF2B5EF4-FFF2-40B4-BE49-F238E27FC236}">
              <a16:creationId xmlns="" xmlns:a16="http://schemas.microsoft.com/office/drawing/2014/main" id="{67101C74-B207-4D27-90A1-BE28B357581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5" name="TextBox 73">
          <a:extLst>
            <a:ext uri="{FF2B5EF4-FFF2-40B4-BE49-F238E27FC236}">
              <a16:creationId xmlns="" xmlns:a16="http://schemas.microsoft.com/office/drawing/2014/main" id="{99EF2A26-B15C-41DD-B335-A6B226D2DD1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6" name="TextBox 73">
          <a:extLst>
            <a:ext uri="{FF2B5EF4-FFF2-40B4-BE49-F238E27FC236}">
              <a16:creationId xmlns="" xmlns:a16="http://schemas.microsoft.com/office/drawing/2014/main" id="{F335083B-907E-4CA0-9B11-8B6A18F1E4C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7" name="TextBox 73">
          <a:extLst>
            <a:ext uri="{FF2B5EF4-FFF2-40B4-BE49-F238E27FC236}">
              <a16:creationId xmlns="" xmlns:a16="http://schemas.microsoft.com/office/drawing/2014/main" id="{F5AFA888-4F63-475E-A803-5C820C64DB9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8" name="TextBox 73">
          <a:extLst>
            <a:ext uri="{FF2B5EF4-FFF2-40B4-BE49-F238E27FC236}">
              <a16:creationId xmlns="" xmlns:a16="http://schemas.microsoft.com/office/drawing/2014/main" id="{5960A2E1-9D9C-4139-BAF1-0C6A7857B9B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79" name="TextBox 73">
          <a:extLst>
            <a:ext uri="{FF2B5EF4-FFF2-40B4-BE49-F238E27FC236}">
              <a16:creationId xmlns="" xmlns:a16="http://schemas.microsoft.com/office/drawing/2014/main" id="{2BA851EC-633F-422B-A230-CAA86055672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0" name="TextBox 73">
          <a:extLst>
            <a:ext uri="{FF2B5EF4-FFF2-40B4-BE49-F238E27FC236}">
              <a16:creationId xmlns="" xmlns:a16="http://schemas.microsoft.com/office/drawing/2014/main" id="{5DC04ADE-8A39-4408-8181-4A9976CA90D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1" name="TextBox 73">
          <a:extLst>
            <a:ext uri="{FF2B5EF4-FFF2-40B4-BE49-F238E27FC236}">
              <a16:creationId xmlns="" xmlns:a16="http://schemas.microsoft.com/office/drawing/2014/main" id="{9FEE8AB4-A803-497C-873E-B3E3B212951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2" name="TextBox 73">
          <a:extLst>
            <a:ext uri="{FF2B5EF4-FFF2-40B4-BE49-F238E27FC236}">
              <a16:creationId xmlns="" xmlns:a16="http://schemas.microsoft.com/office/drawing/2014/main" id="{AF595B66-7381-4347-8661-EECBEBA81F9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3" name="TextBox 73">
          <a:extLst>
            <a:ext uri="{FF2B5EF4-FFF2-40B4-BE49-F238E27FC236}">
              <a16:creationId xmlns="" xmlns:a16="http://schemas.microsoft.com/office/drawing/2014/main" id="{5A4A7EC5-DA2E-4CA3-B4A1-81A5530FB5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4" name="TextBox 73">
          <a:extLst>
            <a:ext uri="{FF2B5EF4-FFF2-40B4-BE49-F238E27FC236}">
              <a16:creationId xmlns="" xmlns:a16="http://schemas.microsoft.com/office/drawing/2014/main" id="{808FCFE2-6400-4C99-ADA1-050EDDE91B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5" name="TextBox 73">
          <a:extLst>
            <a:ext uri="{FF2B5EF4-FFF2-40B4-BE49-F238E27FC236}">
              <a16:creationId xmlns="" xmlns:a16="http://schemas.microsoft.com/office/drawing/2014/main" id="{4BF28348-68D2-4084-AF76-B5A9D89CBE7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6" name="TextBox 73">
          <a:extLst>
            <a:ext uri="{FF2B5EF4-FFF2-40B4-BE49-F238E27FC236}">
              <a16:creationId xmlns="" xmlns:a16="http://schemas.microsoft.com/office/drawing/2014/main" id="{9716D2C0-4FE8-4849-A6EE-1FED9262191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7" name="TextBox 73">
          <a:extLst>
            <a:ext uri="{FF2B5EF4-FFF2-40B4-BE49-F238E27FC236}">
              <a16:creationId xmlns="" xmlns:a16="http://schemas.microsoft.com/office/drawing/2014/main" id="{81AFC1DF-303D-4F97-83D4-D62D01F9456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8" name="TextBox 73">
          <a:extLst>
            <a:ext uri="{FF2B5EF4-FFF2-40B4-BE49-F238E27FC236}">
              <a16:creationId xmlns="" xmlns:a16="http://schemas.microsoft.com/office/drawing/2014/main" id="{5A537DD8-EB26-4449-A393-23FACF5AC62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89" name="TextBox 73">
          <a:extLst>
            <a:ext uri="{FF2B5EF4-FFF2-40B4-BE49-F238E27FC236}">
              <a16:creationId xmlns="" xmlns:a16="http://schemas.microsoft.com/office/drawing/2014/main" id="{67CBB79F-CBB7-4888-AC04-34AE354B404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0" name="TextBox 73">
          <a:extLst>
            <a:ext uri="{FF2B5EF4-FFF2-40B4-BE49-F238E27FC236}">
              <a16:creationId xmlns="" xmlns:a16="http://schemas.microsoft.com/office/drawing/2014/main" id="{99DD241F-71AB-43A5-9E64-22E0DBB3047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1" name="TextBox 73">
          <a:extLst>
            <a:ext uri="{FF2B5EF4-FFF2-40B4-BE49-F238E27FC236}">
              <a16:creationId xmlns="" xmlns:a16="http://schemas.microsoft.com/office/drawing/2014/main" id="{D7CF6834-6C49-49BC-ABCC-9BC06F748240}"/>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2" name="TextBox 73">
          <a:extLst>
            <a:ext uri="{FF2B5EF4-FFF2-40B4-BE49-F238E27FC236}">
              <a16:creationId xmlns="" xmlns:a16="http://schemas.microsoft.com/office/drawing/2014/main" id="{B11D2F85-B93B-4951-8080-0A9FC02FD12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3" name="TextBox 73">
          <a:extLst>
            <a:ext uri="{FF2B5EF4-FFF2-40B4-BE49-F238E27FC236}">
              <a16:creationId xmlns="" xmlns:a16="http://schemas.microsoft.com/office/drawing/2014/main" id="{8DC4B93D-9B9D-4EA7-9171-C9401A409E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4" name="TextBox 73">
          <a:extLst>
            <a:ext uri="{FF2B5EF4-FFF2-40B4-BE49-F238E27FC236}">
              <a16:creationId xmlns="" xmlns:a16="http://schemas.microsoft.com/office/drawing/2014/main" id="{0650777B-A362-4F3E-8721-6CA9BDF8096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5" name="TextBox 73">
          <a:extLst>
            <a:ext uri="{FF2B5EF4-FFF2-40B4-BE49-F238E27FC236}">
              <a16:creationId xmlns="" xmlns:a16="http://schemas.microsoft.com/office/drawing/2014/main" id="{FBAE09F1-F241-4AB3-9D96-30BCDB491878}"/>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6" name="TextBox 73">
          <a:extLst>
            <a:ext uri="{FF2B5EF4-FFF2-40B4-BE49-F238E27FC236}">
              <a16:creationId xmlns="" xmlns:a16="http://schemas.microsoft.com/office/drawing/2014/main" id="{254B99B1-34F3-49DA-9156-E7A06D2FB8E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7" name="TextBox 73">
          <a:extLst>
            <a:ext uri="{FF2B5EF4-FFF2-40B4-BE49-F238E27FC236}">
              <a16:creationId xmlns="" xmlns:a16="http://schemas.microsoft.com/office/drawing/2014/main" id="{8E724441-2874-419A-9D10-308472C1F53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8" name="TextBox 73">
          <a:extLst>
            <a:ext uri="{FF2B5EF4-FFF2-40B4-BE49-F238E27FC236}">
              <a16:creationId xmlns="" xmlns:a16="http://schemas.microsoft.com/office/drawing/2014/main" id="{2FF7B6AA-11CF-4997-BDBC-4F1E79882AD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399" name="TextBox 73">
          <a:extLst>
            <a:ext uri="{FF2B5EF4-FFF2-40B4-BE49-F238E27FC236}">
              <a16:creationId xmlns="" xmlns:a16="http://schemas.microsoft.com/office/drawing/2014/main" id="{DF7BC273-9082-4D60-8E5C-8D67AB4C9AB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0" name="TextBox 73">
          <a:extLst>
            <a:ext uri="{FF2B5EF4-FFF2-40B4-BE49-F238E27FC236}">
              <a16:creationId xmlns="" xmlns:a16="http://schemas.microsoft.com/office/drawing/2014/main" id="{4F6AE492-FDAD-4F92-9BFD-BAC45946DBA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1" name="TextBox 73">
          <a:extLst>
            <a:ext uri="{FF2B5EF4-FFF2-40B4-BE49-F238E27FC236}">
              <a16:creationId xmlns="" xmlns:a16="http://schemas.microsoft.com/office/drawing/2014/main" id="{D61F1D1D-52C2-433F-BF2E-3D45388BACB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2" name="TextBox 73">
          <a:extLst>
            <a:ext uri="{FF2B5EF4-FFF2-40B4-BE49-F238E27FC236}">
              <a16:creationId xmlns="" xmlns:a16="http://schemas.microsoft.com/office/drawing/2014/main" id="{A8C3F62C-7C6A-4FC1-8F38-0390FAFF9C2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3" name="TextBox 73">
          <a:extLst>
            <a:ext uri="{FF2B5EF4-FFF2-40B4-BE49-F238E27FC236}">
              <a16:creationId xmlns="" xmlns:a16="http://schemas.microsoft.com/office/drawing/2014/main" id="{26D3D460-FF0B-4846-9B7A-55C4AF831C0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4" name="TextBox 73">
          <a:extLst>
            <a:ext uri="{FF2B5EF4-FFF2-40B4-BE49-F238E27FC236}">
              <a16:creationId xmlns="" xmlns:a16="http://schemas.microsoft.com/office/drawing/2014/main" id="{C16F047E-052A-468C-96D0-56D120618BE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5" name="TextBox 73">
          <a:extLst>
            <a:ext uri="{FF2B5EF4-FFF2-40B4-BE49-F238E27FC236}">
              <a16:creationId xmlns="" xmlns:a16="http://schemas.microsoft.com/office/drawing/2014/main" id="{6E24673F-42F0-4937-B5B3-8706FAFB53AD}"/>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6" name="TextBox 73">
          <a:extLst>
            <a:ext uri="{FF2B5EF4-FFF2-40B4-BE49-F238E27FC236}">
              <a16:creationId xmlns="" xmlns:a16="http://schemas.microsoft.com/office/drawing/2014/main" id="{C2AF9527-39FE-42CF-98DE-3BD39ECD6B0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7" name="TextBox 73">
          <a:extLst>
            <a:ext uri="{FF2B5EF4-FFF2-40B4-BE49-F238E27FC236}">
              <a16:creationId xmlns="" xmlns:a16="http://schemas.microsoft.com/office/drawing/2014/main" id="{061F177D-34B4-4253-843F-09BB8302687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8" name="TextBox 73">
          <a:extLst>
            <a:ext uri="{FF2B5EF4-FFF2-40B4-BE49-F238E27FC236}">
              <a16:creationId xmlns="" xmlns:a16="http://schemas.microsoft.com/office/drawing/2014/main" id="{5D304D4C-A206-4D71-9266-0082F98B854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09" name="TextBox 73">
          <a:extLst>
            <a:ext uri="{FF2B5EF4-FFF2-40B4-BE49-F238E27FC236}">
              <a16:creationId xmlns="" xmlns:a16="http://schemas.microsoft.com/office/drawing/2014/main" id="{5C6D4863-67FF-41B6-94B7-FBBEF46CB7A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0" name="TextBox 73">
          <a:extLst>
            <a:ext uri="{FF2B5EF4-FFF2-40B4-BE49-F238E27FC236}">
              <a16:creationId xmlns="" xmlns:a16="http://schemas.microsoft.com/office/drawing/2014/main" id="{3052EC64-88E6-4B55-8B92-39AFB7114ECE}"/>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1" name="TextBox 73">
          <a:extLst>
            <a:ext uri="{FF2B5EF4-FFF2-40B4-BE49-F238E27FC236}">
              <a16:creationId xmlns="" xmlns:a16="http://schemas.microsoft.com/office/drawing/2014/main" id="{ED97B1FD-C654-4B28-A9DA-B9723F07A2B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2" name="TextBox 73">
          <a:extLst>
            <a:ext uri="{FF2B5EF4-FFF2-40B4-BE49-F238E27FC236}">
              <a16:creationId xmlns="" xmlns:a16="http://schemas.microsoft.com/office/drawing/2014/main" id="{B55F7D13-A7A1-4A24-B0C1-41BFF6C9C16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3" name="TextBox 73">
          <a:extLst>
            <a:ext uri="{FF2B5EF4-FFF2-40B4-BE49-F238E27FC236}">
              <a16:creationId xmlns="" xmlns:a16="http://schemas.microsoft.com/office/drawing/2014/main" id="{9BE1E837-E2BC-45E6-B3CB-3862D073287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4" name="TextBox 73">
          <a:extLst>
            <a:ext uri="{FF2B5EF4-FFF2-40B4-BE49-F238E27FC236}">
              <a16:creationId xmlns="" xmlns:a16="http://schemas.microsoft.com/office/drawing/2014/main" id="{AC2F7420-5EA7-4A74-8197-D9BD99F3F39F}"/>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5" name="TextBox 73">
          <a:extLst>
            <a:ext uri="{FF2B5EF4-FFF2-40B4-BE49-F238E27FC236}">
              <a16:creationId xmlns="" xmlns:a16="http://schemas.microsoft.com/office/drawing/2014/main" id="{7B5E3DF5-924F-4FDB-871F-EBE122AD2903}"/>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6" name="TextBox 73">
          <a:extLst>
            <a:ext uri="{FF2B5EF4-FFF2-40B4-BE49-F238E27FC236}">
              <a16:creationId xmlns="" xmlns:a16="http://schemas.microsoft.com/office/drawing/2014/main" id="{C3851447-8FAE-4DE5-BBB6-6927568C16B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7" name="TextBox 73">
          <a:extLst>
            <a:ext uri="{FF2B5EF4-FFF2-40B4-BE49-F238E27FC236}">
              <a16:creationId xmlns="" xmlns:a16="http://schemas.microsoft.com/office/drawing/2014/main" id="{7E3B28FC-348B-4AFF-8EC0-47AE84B21D8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8" name="TextBox 73">
          <a:extLst>
            <a:ext uri="{FF2B5EF4-FFF2-40B4-BE49-F238E27FC236}">
              <a16:creationId xmlns="" xmlns:a16="http://schemas.microsoft.com/office/drawing/2014/main" id="{97592BF9-6766-432F-8910-AA142579865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19" name="TextBox 73">
          <a:extLst>
            <a:ext uri="{FF2B5EF4-FFF2-40B4-BE49-F238E27FC236}">
              <a16:creationId xmlns="" xmlns:a16="http://schemas.microsoft.com/office/drawing/2014/main" id="{1519137B-F5B6-4BC0-B868-05BFB6C4CB54}"/>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0" name="TextBox 73">
          <a:extLst>
            <a:ext uri="{FF2B5EF4-FFF2-40B4-BE49-F238E27FC236}">
              <a16:creationId xmlns="" xmlns:a16="http://schemas.microsoft.com/office/drawing/2014/main" id="{D05C7EB8-965B-49E0-AF98-F1E63E22C85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1" name="TextBox 73">
          <a:extLst>
            <a:ext uri="{FF2B5EF4-FFF2-40B4-BE49-F238E27FC236}">
              <a16:creationId xmlns="" xmlns:a16="http://schemas.microsoft.com/office/drawing/2014/main" id="{E783B2F6-CDEA-4271-AA77-5E47094F9B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2" name="TextBox 73">
          <a:extLst>
            <a:ext uri="{FF2B5EF4-FFF2-40B4-BE49-F238E27FC236}">
              <a16:creationId xmlns="" xmlns:a16="http://schemas.microsoft.com/office/drawing/2014/main" id="{268E4B71-5DE1-40C0-A8F4-18B989694FD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3" name="TextBox 73">
          <a:extLst>
            <a:ext uri="{FF2B5EF4-FFF2-40B4-BE49-F238E27FC236}">
              <a16:creationId xmlns="" xmlns:a16="http://schemas.microsoft.com/office/drawing/2014/main" id="{E5DBC7FC-5FC8-42F3-B243-77B2FFD302D6}"/>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4" name="TextBox 73">
          <a:extLst>
            <a:ext uri="{FF2B5EF4-FFF2-40B4-BE49-F238E27FC236}">
              <a16:creationId xmlns="" xmlns:a16="http://schemas.microsoft.com/office/drawing/2014/main" id="{0DF50B42-0FCD-45F6-8148-E7CBE1910FD9}"/>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5" name="TextBox 73">
          <a:extLst>
            <a:ext uri="{FF2B5EF4-FFF2-40B4-BE49-F238E27FC236}">
              <a16:creationId xmlns="" xmlns:a16="http://schemas.microsoft.com/office/drawing/2014/main" id="{CA161A2A-9269-4AF9-BE34-ACE7F57F550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6" name="TextBox 73">
          <a:extLst>
            <a:ext uri="{FF2B5EF4-FFF2-40B4-BE49-F238E27FC236}">
              <a16:creationId xmlns="" xmlns:a16="http://schemas.microsoft.com/office/drawing/2014/main" id="{38752C0D-BA19-4531-9F53-898160F9EB65}"/>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7" name="TextBox 73">
          <a:extLst>
            <a:ext uri="{FF2B5EF4-FFF2-40B4-BE49-F238E27FC236}">
              <a16:creationId xmlns="" xmlns:a16="http://schemas.microsoft.com/office/drawing/2014/main" id="{EB17F023-F660-4CE8-8B15-DF543AAACB7C}"/>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8" name="TextBox 73">
          <a:extLst>
            <a:ext uri="{FF2B5EF4-FFF2-40B4-BE49-F238E27FC236}">
              <a16:creationId xmlns="" xmlns:a16="http://schemas.microsoft.com/office/drawing/2014/main" id="{B885F202-8A6B-4D36-9DB1-15CCD1236A51}"/>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29" name="TextBox 73">
          <a:extLst>
            <a:ext uri="{FF2B5EF4-FFF2-40B4-BE49-F238E27FC236}">
              <a16:creationId xmlns="" xmlns:a16="http://schemas.microsoft.com/office/drawing/2014/main" id="{344623BD-3478-4711-A823-5B2830DD3342}"/>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30" name="TextBox 73">
          <a:extLst>
            <a:ext uri="{FF2B5EF4-FFF2-40B4-BE49-F238E27FC236}">
              <a16:creationId xmlns="" xmlns:a16="http://schemas.microsoft.com/office/drawing/2014/main" id="{AA697B6A-02F2-4C9B-ACF5-DD17A8583C6B}"/>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416</xdr:row>
      <xdr:rowOff>0</xdr:rowOff>
    </xdr:from>
    <xdr:ext cx="184731" cy="264560"/>
    <xdr:sp macro="" textlink="">
      <xdr:nvSpPr>
        <xdr:cNvPr id="4431" name="TextBox 73">
          <a:extLst>
            <a:ext uri="{FF2B5EF4-FFF2-40B4-BE49-F238E27FC236}">
              <a16:creationId xmlns="" xmlns:a16="http://schemas.microsoft.com/office/drawing/2014/main" id="{7B2C8B6D-0134-4F83-971E-52D30B6B6267}"/>
            </a:ext>
          </a:extLst>
        </xdr:cNvPr>
        <xdr:cNvSpPr txBox="1"/>
      </xdr:nvSpPr>
      <xdr:spPr>
        <a:xfrm>
          <a:off x="4492003" y="1524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2" name="TextBox 73">
          <a:extLst>
            <a:ext uri="{FF2B5EF4-FFF2-40B4-BE49-F238E27FC236}">
              <a16:creationId xmlns="" xmlns:a16="http://schemas.microsoft.com/office/drawing/2014/main" id="{C46EA382-6C09-4EBC-B322-F0F452574337}"/>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3" name="TextBox 73">
          <a:extLst>
            <a:ext uri="{FF2B5EF4-FFF2-40B4-BE49-F238E27FC236}">
              <a16:creationId xmlns="" xmlns:a16="http://schemas.microsoft.com/office/drawing/2014/main" id="{0569B475-696B-40C4-AFDE-4B3A03E868D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4" name="TextBox 73">
          <a:extLst>
            <a:ext uri="{FF2B5EF4-FFF2-40B4-BE49-F238E27FC236}">
              <a16:creationId xmlns="" xmlns:a16="http://schemas.microsoft.com/office/drawing/2014/main" id="{CC812B22-099C-4FC4-9DEA-CB18B2B22C0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5" name="TextBox 73">
          <a:extLst>
            <a:ext uri="{FF2B5EF4-FFF2-40B4-BE49-F238E27FC236}">
              <a16:creationId xmlns="" xmlns:a16="http://schemas.microsoft.com/office/drawing/2014/main" id="{ECFD33CC-DB00-46AE-8673-0B6A67AEDFF6}"/>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6" name="TextBox 73">
          <a:extLst>
            <a:ext uri="{FF2B5EF4-FFF2-40B4-BE49-F238E27FC236}">
              <a16:creationId xmlns="" xmlns:a16="http://schemas.microsoft.com/office/drawing/2014/main" id="{9A5B67CB-D8CF-450F-9E03-1FD292CF93F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7" name="TextBox 73">
          <a:extLst>
            <a:ext uri="{FF2B5EF4-FFF2-40B4-BE49-F238E27FC236}">
              <a16:creationId xmlns="" xmlns:a16="http://schemas.microsoft.com/office/drawing/2014/main" id="{542E7107-8249-40D1-8A24-5122A83D233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8" name="TextBox 73">
          <a:extLst>
            <a:ext uri="{FF2B5EF4-FFF2-40B4-BE49-F238E27FC236}">
              <a16:creationId xmlns="" xmlns:a16="http://schemas.microsoft.com/office/drawing/2014/main" id="{72E44CB7-F802-4317-BD9D-250CB2CF984E}"/>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39" name="TextBox 73">
          <a:extLst>
            <a:ext uri="{FF2B5EF4-FFF2-40B4-BE49-F238E27FC236}">
              <a16:creationId xmlns="" xmlns:a16="http://schemas.microsoft.com/office/drawing/2014/main" id="{4B91DC9C-23FF-439B-AA4E-EEC391A63132}"/>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0" name="TextBox 73">
          <a:extLst>
            <a:ext uri="{FF2B5EF4-FFF2-40B4-BE49-F238E27FC236}">
              <a16:creationId xmlns="" xmlns:a16="http://schemas.microsoft.com/office/drawing/2014/main" id="{2FB7391F-AA96-4D63-8A88-8E8C31D4A153}"/>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1" name="TextBox 73">
          <a:extLst>
            <a:ext uri="{FF2B5EF4-FFF2-40B4-BE49-F238E27FC236}">
              <a16:creationId xmlns="" xmlns:a16="http://schemas.microsoft.com/office/drawing/2014/main" id="{31FEB172-120B-49F1-BC4B-42DAB434751D}"/>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2" name="TextBox 73">
          <a:extLst>
            <a:ext uri="{FF2B5EF4-FFF2-40B4-BE49-F238E27FC236}">
              <a16:creationId xmlns="" xmlns:a16="http://schemas.microsoft.com/office/drawing/2014/main" id="{3D7C35B3-848E-4F4D-B19D-D33D276A5A80}"/>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3" name="TextBox 73">
          <a:extLst>
            <a:ext uri="{FF2B5EF4-FFF2-40B4-BE49-F238E27FC236}">
              <a16:creationId xmlns="" xmlns:a16="http://schemas.microsoft.com/office/drawing/2014/main" id="{B1F69B4D-C60E-47CC-A369-5ABF6CFB8DA7}"/>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4" name="TextBox 73">
          <a:extLst>
            <a:ext uri="{FF2B5EF4-FFF2-40B4-BE49-F238E27FC236}">
              <a16:creationId xmlns="" xmlns:a16="http://schemas.microsoft.com/office/drawing/2014/main" id="{2E03FE9C-172F-4814-A84A-57033476C10E}"/>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5" name="TextBox 73">
          <a:extLst>
            <a:ext uri="{FF2B5EF4-FFF2-40B4-BE49-F238E27FC236}">
              <a16:creationId xmlns="" xmlns:a16="http://schemas.microsoft.com/office/drawing/2014/main" id="{55F6BA3B-D560-4B44-9B08-C4BE9FDE128C}"/>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6" name="TextBox 73">
          <a:extLst>
            <a:ext uri="{FF2B5EF4-FFF2-40B4-BE49-F238E27FC236}">
              <a16:creationId xmlns="" xmlns:a16="http://schemas.microsoft.com/office/drawing/2014/main" id="{4DB18948-3A2E-4972-B05C-5D62539B8D2D}"/>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415</xdr:row>
      <xdr:rowOff>121227</xdr:rowOff>
    </xdr:from>
    <xdr:ext cx="184731" cy="270275"/>
    <xdr:sp macro="" textlink="">
      <xdr:nvSpPr>
        <xdr:cNvPr id="4447" name="TextBox 73">
          <a:extLst>
            <a:ext uri="{FF2B5EF4-FFF2-40B4-BE49-F238E27FC236}">
              <a16:creationId xmlns="" xmlns:a16="http://schemas.microsoft.com/office/drawing/2014/main" id="{22654AAF-B282-46F8-AC6A-A7E83F65D3DC}"/>
            </a:ext>
          </a:extLst>
        </xdr:cNvPr>
        <xdr:cNvSpPr txBox="1"/>
      </xdr:nvSpPr>
      <xdr:spPr>
        <a:xfrm>
          <a:off x="5777878" y="152368827"/>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48" name="TextBox 73">
          <a:extLst>
            <a:ext uri="{FF2B5EF4-FFF2-40B4-BE49-F238E27FC236}">
              <a16:creationId xmlns="" xmlns:a16="http://schemas.microsoft.com/office/drawing/2014/main" id="{C17A9532-39F9-431B-825F-1F2A8A9AE86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49" name="TextBox 73">
          <a:extLst>
            <a:ext uri="{FF2B5EF4-FFF2-40B4-BE49-F238E27FC236}">
              <a16:creationId xmlns="" xmlns:a16="http://schemas.microsoft.com/office/drawing/2014/main" id="{D9BBC294-3D26-4A19-B0E7-3F5391F1000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0" name="TextBox 73">
          <a:extLst>
            <a:ext uri="{FF2B5EF4-FFF2-40B4-BE49-F238E27FC236}">
              <a16:creationId xmlns="" xmlns:a16="http://schemas.microsoft.com/office/drawing/2014/main" id="{A4D8EE8F-C5D3-487A-AF7F-1DE6DCF23B4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1" name="TextBox 73">
          <a:extLst>
            <a:ext uri="{FF2B5EF4-FFF2-40B4-BE49-F238E27FC236}">
              <a16:creationId xmlns="" xmlns:a16="http://schemas.microsoft.com/office/drawing/2014/main" id="{DCEB7BF2-65C2-4A06-B729-B9768837830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2" name="TextBox 73">
          <a:extLst>
            <a:ext uri="{FF2B5EF4-FFF2-40B4-BE49-F238E27FC236}">
              <a16:creationId xmlns="" xmlns:a16="http://schemas.microsoft.com/office/drawing/2014/main" id="{B16E385B-F64E-4D24-8D5B-DD3ED3AB3B24}"/>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3" name="TextBox 73">
          <a:extLst>
            <a:ext uri="{FF2B5EF4-FFF2-40B4-BE49-F238E27FC236}">
              <a16:creationId xmlns="" xmlns:a16="http://schemas.microsoft.com/office/drawing/2014/main" id="{8418366F-9122-47DC-B015-0341C0291AC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4" name="TextBox 73">
          <a:extLst>
            <a:ext uri="{FF2B5EF4-FFF2-40B4-BE49-F238E27FC236}">
              <a16:creationId xmlns="" xmlns:a16="http://schemas.microsoft.com/office/drawing/2014/main" id="{7BE0A11C-E1D4-450C-AF23-7F0C957D3495}"/>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5" name="TextBox 73">
          <a:extLst>
            <a:ext uri="{FF2B5EF4-FFF2-40B4-BE49-F238E27FC236}">
              <a16:creationId xmlns="" xmlns:a16="http://schemas.microsoft.com/office/drawing/2014/main" id="{DA2F358A-9C57-4F00-A900-B86207D011DF}"/>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6" name="TextBox 73">
          <a:extLst>
            <a:ext uri="{FF2B5EF4-FFF2-40B4-BE49-F238E27FC236}">
              <a16:creationId xmlns="" xmlns:a16="http://schemas.microsoft.com/office/drawing/2014/main" id="{7484BB1E-CB4D-481B-9A54-CAC32D931FA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7" name="TextBox 73">
          <a:extLst>
            <a:ext uri="{FF2B5EF4-FFF2-40B4-BE49-F238E27FC236}">
              <a16:creationId xmlns="" xmlns:a16="http://schemas.microsoft.com/office/drawing/2014/main" id="{4D7800FD-5AE8-4F71-93A7-0EB89907E54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8" name="TextBox 73">
          <a:extLst>
            <a:ext uri="{FF2B5EF4-FFF2-40B4-BE49-F238E27FC236}">
              <a16:creationId xmlns="" xmlns:a16="http://schemas.microsoft.com/office/drawing/2014/main" id="{41ED5C4A-B0EF-4DD7-812B-F8CE33E6C34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59" name="TextBox 73">
          <a:extLst>
            <a:ext uri="{FF2B5EF4-FFF2-40B4-BE49-F238E27FC236}">
              <a16:creationId xmlns="" xmlns:a16="http://schemas.microsoft.com/office/drawing/2014/main" id="{0E2BFF14-3112-4B04-9FA6-5EE83EF225E3}"/>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60" name="TextBox 73">
          <a:extLst>
            <a:ext uri="{FF2B5EF4-FFF2-40B4-BE49-F238E27FC236}">
              <a16:creationId xmlns="" xmlns:a16="http://schemas.microsoft.com/office/drawing/2014/main" id="{0819010B-4EF6-4300-A2B8-1C421B1FE39A}"/>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61" name="TextBox 73">
          <a:extLst>
            <a:ext uri="{FF2B5EF4-FFF2-40B4-BE49-F238E27FC236}">
              <a16:creationId xmlns="" xmlns:a16="http://schemas.microsoft.com/office/drawing/2014/main" id="{722CD6C2-D408-4FA5-964D-F3974275A60D}"/>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62" name="TextBox 73">
          <a:extLst>
            <a:ext uri="{FF2B5EF4-FFF2-40B4-BE49-F238E27FC236}">
              <a16:creationId xmlns="" xmlns:a16="http://schemas.microsoft.com/office/drawing/2014/main" id="{B8E7C076-2D00-47C0-B200-8FF4B7DF12F0}"/>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416</xdr:row>
      <xdr:rowOff>0</xdr:rowOff>
    </xdr:from>
    <xdr:ext cx="184731" cy="270275"/>
    <xdr:sp macro="" textlink="">
      <xdr:nvSpPr>
        <xdr:cNvPr id="4463" name="TextBox 73">
          <a:extLst>
            <a:ext uri="{FF2B5EF4-FFF2-40B4-BE49-F238E27FC236}">
              <a16:creationId xmlns="" xmlns:a16="http://schemas.microsoft.com/office/drawing/2014/main" id="{2532A16E-4442-4B22-9E6C-D503F7FD04A8}"/>
            </a:ext>
          </a:extLst>
        </xdr:cNvPr>
        <xdr:cNvSpPr txBox="1"/>
      </xdr:nvSpPr>
      <xdr:spPr>
        <a:xfrm>
          <a:off x="5777878" y="1524095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250</xdr:row>
      <xdr:rowOff>0</xdr:rowOff>
    </xdr:from>
    <xdr:ext cx="184731" cy="264560"/>
    <xdr:sp macro="" textlink="">
      <xdr:nvSpPr>
        <xdr:cNvPr id="4464" name="TextBox 1">
          <a:extLst>
            <a:ext uri="{FF2B5EF4-FFF2-40B4-BE49-F238E27FC236}">
              <a16:creationId xmlns="" xmlns:a16="http://schemas.microsoft.com/office/drawing/2014/main" id="{745385EA-C4F6-4022-96EF-2FDB61ABDB6E}"/>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65" name="TextBox 73">
          <a:extLst>
            <a:ext uri="{FF2B5EF4-FFF2-40B4-BE49-F238E27FC236}">
              <a16:creationId xmlns="" xmlns:a16="http://schemas.microsoft.com/office/drawing/2014/main" id="{D21615D6-F397-46F9-BA1B-B771C8C006B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66" name="TextBox 74">
          <a:extLst>
            <a:ext uri="{FF2B5EF4-FFF2-40B4-BE49-F238E27FC236}">
              <a16:creationId xmlns="" xmlns:a16="http://schemas.microsoft.com/office/drawing/2014/main" id="{517BDE12-0AC9-44DA-99FC-50D8DC3270F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67" name="TextBox 75">
          <a:extLst>
            <a:ext uri="{FF2B5EF4-FFF2-40B4-BE49-F238E27FC236}">
              <a16:creationId xmlns="" xmlns:a16="http://schemas.microsoft.com/office/drawing/2014/main" id="{46FC3364-8EFE-4951-A5EC-029E7A891EFB}"/>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68" name="TextBox 1">
          <a:extLst>
            <a:ext uri="{FF2B5EF4-FFF2-40B4-BE49-F238E27FC236}">
              <a16:creationId xmlns="" xmlns:a16="http://schemas.microsoft.com/office/drawing/2014/main" id="{296279BF-4D62-468F-AD5C-3D30ACD28FF2}"/>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69" name="TextBox 74">
          <a:extLst>
            <a:ext uri="{FF2B5EF4-FFF2-40B4-BE49-F238E27FC236}">
              <a16:creationId xmlns="" xmlns:a16="http://schemas.microsoft.com/office/drawing/2014/main" id="{79075A08-B126-476F-9F9B-D58E018B084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0" name="TextBox 75">
          <a:extLst>
            <a:ext uri="{FF2B5EF4-FFF2-40B4-BE49-F238E27FC236}">
              <a16:creationId xmlns="" xmlns:a16="http://schemas.microsoft.com/office/drawing/2014/main" id="{633A25B6-1B98-4A08-A7B9-F1CF792B798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1" name="TextBox 1">
          <a:extLst>
            <a:ext uri="{FF2B5EF4-FFF2-40B4-BE49-F238E27FC236}">
              <a16:creationId xmlns="" xmlns:a16="http://schemas.microsoft.com/office/drawing/2014/main" id="{5C3FC1D4-EA0A-4FCD-8556-4DD223ED7FE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2" name="TextBox 74">
          <a:extLst>
            <a:ext uri="{FF2B5EF4-FFF2-40B4-BE49-F238E27FC236}">
              <a16:creationId xmlns="" xmlns:a16="http://schemas.microsoft.com/office/drawing/2014/main" id="{DD312A6D-D541-404C-9200-1C0E77238FF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3" name="TextBox 75">
          <a:extLst>
            <a:ext uri="{FF2B5EF4-FFF2-40B4-BE49-F238E27FC236}">
              <a16:creationId xmlns="" xmlns:a16="http://schemas.microsoft.com/office/drawing/2014/main" id="{68159B2C-0649-43F9-ABBE-8CDE1A3A914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4" name="TextBox 1">
          <a:extLst>
            <a:ext uri="{FF2B5EF4-FFF2-40B4-BE49-F238E27FC236}">
              <a16:creationId xmlns="" xmlns:a16="http://schemas.microsoft.com/office/drawing/2014/main" id="{09699095-AE9A-45DF-888C-ED139ACC9A2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5" name="TextBox 74">
          <a:extLst>
            <a:ext uri="{FF2B5EF4-FFF2-40B4-BE49-F238E27FC236}">
              <a16:creationId xmlns="" xmlns:a16="http://schemas.microsoft.com/office/drawing/2014/main" id="{71E4E4E5-3F2E-4DAE-B9C1-27BF425D563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6" name="TextBox 75">
          <a:extLst>
            <a:ext uri="{FF2B5EF4-FFF2-40B4-BE49-F238E27FC236}">
              <a16:creationId xmlns="" xmlns:a16="http://schemas.microsoft.com/office/drawing/2014/main" id="{D3A292B2-BF91-4D58-9AFB-FA251A409D2A}"/>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7" name="TextBox 1">
          <a:extLst>
            <a:ext uri="{FF2B5EF4-FFF2-40B4-BE49-F238E27FC236}">
              <a16:creationId xmlns="" xmlns:a16="http://schemas.microsoft.com/office/drawing/2014/main" id="{054A83DE-A310-4630-99C1-7C81F4B6498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8" name="TextBox 74">
          <a:extLst>
            <a:ext uri="{FF2B5EF4-FFF2-40B4-BE49-F238E27FC236}">
              <a16:creationId xmlns="" xmlns:a16="http://schemas.microsoft.com/office/drawing/2014/main" id="{D56845E5-6208-44DF-891F-D390C8E464B6}"/>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79" name="TextBox 75">
          <a:extLst>
            <a:ext uri="{FF2B5EF4-FFF2-40B4-BE49-F238E27FC236}">
              <a16:creationId xmlns="" xmlns:a16="http://schemas.microsoft.com/office/drawing/2014/main" id="{42F91C0D-6BBF-4A26-8C6F-B6B8956FE2E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0" name="TextBox 1">
          <a:extLst>
            <a:ext uri="{FF2B5EF4-FFF2-40B4-BE49-F238E27FC236}">
              <a16:creationId xmlns="" xmlns:a16="http://schemas.microsoft.com/office/drawing/2014/main" id="{22D4C078-55D8-47B1-B80F-88C847EB22D7}"/>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1" name="TextBox 74">
          <a:extLst>
            <a:ext uri="{FF2B5EF4-FFF2-40B4-BE49-F238E27FC236}">
              <a16:creationId xmlns="" xmlns:a16="http://schemas.microsoft.com/office/drawing/2014/main" id="{B6C2AC08-7919-47F9-8EBA-93B5B1DF0D3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2" name="TextBox 75">
          <a:extLst>
            <a:ext uri="{FF2B5EF4-FFF2-40B4-BE49-F238E27FC236}">
              <a16:creationId xmlns="" xmlns:a16="http://schemas.microsoft.com/office/drawing/2014/main" id="{0E32E763-5843-47A5-9346-8AC5550EBA3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3" name="TextBox 73">
          <a:extLst>
            <a:ext uri="{FF2B5EF4-FFF2-40B4-BE49-F238E27FC236}">
              <a16:creationId xmlns="" xmlns:a16="http://schemas.microsoft.com/office/drawing/2014/main" id="{7C0F4909-4A3A-4969-B58A-A145D51B1BC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4" name="TextBox 1">
          <a:extLst>
            <a:ext uri="{FF2B5EF4-FFF2-40B4-BE49-F238E27FC236}">
              <a16:creationId xmlns="" xmlns:a16="http://schemas.microsoft.com/office/drawing/2014/main" id="{8996F971-7FAB-4D70-9E40-E1E76EA228A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5" name="TextBox 74">
          <a:extLst>
            <a:ext uri="{FF2B5EF4-FFF2-40B4-BE49-F238E27FC236}">
              <a16:creationId xmlns="" xmlns:a16="http://schemas.microsoft.com/office/drawing/2014/main" id="{AEBF1140-976D-4E03-A057-E50A5728527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6" name="TextBox 75">
          <a:extLst>
            <a:ext uri="{FF2B5EF4-FFF2-40B4-BE49-F238E27FC236}">
              <a16:creationId xmlns="" xmlns:a16="http://schemas.microsoft.com/office/drawing/2014/main" id="{C2A5277B-1F8D-4440-A4B5-93D571E4336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7" name="TextBox 1">
          <a:extLst>
            <a:ext uri="{FF2B5EF4-FFF2-40B4-BE49-F238E27FC236}">
              <a16:creationId xmlns="" xmlns:a16="http://schemas.microsoft.com/office/drawing/2014/main" id="{12EC889D-60DB-48C7-B346-D86CC81EAB77}"/>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8" name="TextBox 74">
          <a:extLst>
            <a:ext uri="{FF2B5EF4-FFF2-40B4-BE49-F238E27FC236}">
              <a16:creationId xmlns="" xmlns:a16="http://schemas.microsoft.com/office/drawing/2014/main" id="{C8F526B8-8AAE-4D55-93F2-1E12EE2AD0F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89" name="TextBox 75">
          <a:extLst>
            <a:ext uri="{FF2B5EF4-FFF2-40B4-BE49-F238E27FC236}">
              <a16:creationId xmlns="" xmlns:a16="http://schemas.microsoft.com/office/drawing/2014/main" id="{6A95DF53-4E78-4119-9F1E-98AAE44F18B2}"/>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0" name="TextBox 1">
          <a:extLst>
            <a:ext uri="{FF2B5EF4-FFF2-40B4-BE49-F238E27FC236}">
              <a16:creationId xmlns="" xmlns:a16="http://schemas.microsoft.com/office/drawing/2014/main" id="{922BF186-4F91-47B5-826A-FC77A5385811}"/>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1" name="TextBox 74">
          <a:extLst>
            <a:ext uri="{FF2B5EF4-FFF2-40B4-BE49-F238E27FC236}">
              <a16:creationId xmlns="" xmlns:a16="http://schemas.microsoft.com/office/drawing/2014/main" id="{8AE98AD0-5AF3-4446-BE1E-8E3B6CC33F7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2" name="TextBox 75">
          <a:extLst>
            <a:ext uri="{FF2B5EF4-FFF2-40B4-BE49-F238E27FC236}">
              <a16:creationId xmlns="" xmlns:a16="http://schemas.microsoft.com/office/drawing/2014/main" id="{7BA7CAAE-3464-46E5-80C5-DFC87E040FD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3" name="TextBox 73">
          <a:extLst>
            <a:ext uri="{FF2B5EF4-FFF2-40B4-BE49-F238E27FC236}">
              <a16:creationId xmlns="" xmlns:a16="http://schemas.microsoft.com/office/drawing/2014/main" id="{2657E0D5-7F8A-4ADD-969A-94566B46981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4" name="TextBox 1">
          <a:extLst>
            <a:ext uri="{FF2B5EF4-FFF2-40B4-BE49-F238E27FC236}">
              <a16:creationId xmlns="" xmlns:a16="http://schemas.microsoft.com/office/drawing/2014/main" id="{DBEDC316-819C-4AD5-93EE-0DC116BF512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5" name="TextBox 73">
          <a:extLst>
            <a:ext uri="{FF2B5EF4-FFF2-40B4-BE49-F238E27FC236}">
              <a16:creationId xmlns="" xmlns:a16="http://schemas.microsoft.com/office/drawing/2014/main" id="{CBF72025-BC47-4C13-AC18-065A32B0BC4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6" name="TextBox 74">
          <a:extLst>
            <a:ext uri="{FF2B5EF4-FFF2-40B4-BE49-F238E27FC236}">
              <a16:creationId xmlns="" xmlns:a16="http://schemas.microsoft.com/office/drawing/2014/main" id="{80152D78-1F3C-43B4-8D8C-024EA27A484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7" name="TextBox 75">
          <a:extLst>
            <a:ext uri="{FF2B5EF4-FFF2-40B4-BE49-F238E27FC236}">
              <a16:creationId xmlns="" xmlns:a16="http://schemas.microsoft.com/office/drawing/2014/main" id="{58505186-5658-492E-8E93-1892EBD36A7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8" name="TextBox 1">
          <a:extLst>
            <a:ext uri="{FF2B5EF4-FFF2-40B4-BE49-F238E27FC236}">
              <a16:creationId xmlns="" xmlns:a16="http://schemas.microsoft.com/office/drawing/2014/main" id="{2C90545D-DFF5-426A-A962-69778FD45612}"/>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499" name="TextBox 74">
          <a:extLst>
            <a:ext uri="{FF2B5EF4-FFF2-40B4-BE49-F238E27FC236}">
              <a16:creationId xmlns="" xmlns:a16="http://schemas.microsoft.com/office/drawing/2014/main" id="{A194716D-DE96-4DAB-A515-B83AB284754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0" name="TextBox 75">
          <a:extLst>
            <a:ext uri="{FF2B5EF4-FFF2-40B4-BE49-F238E27FC236}">
              <a16:creationId xmlns="" xmlns:a16="http://schemas.microsoft.com/office/drawing/2014/main" id="{9591F60B-A461-49E6-BF4E-8F9872B4527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1" name="TextBox 1">
          <a:extLst>
            <a:ext uri="{FF2B5EF4-FFF2-40B4-BE49-F238E27FC236}">
              <a16:creationId xmlns="" xmlns:a16="http://schemas.microsoft.com/office/drawing/2014/main" id="{8FF8B500-3E7A-4DD3-BF42-A9854870C05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2" name="TextBox 74">
          <a:extLst>
            <a:ext uri="{FF2B5EF4-FFF2-40B4-BE49-F238E27FC236}">
              <a16:creationId xmlns="" xmlns:a16="http://schemas.microsoft.com/office/drawing/2014/main" id="{C5F56F27-DC21-472B-8162-78FA6109A08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3" name="TextBox 75">
          <a:extLst>
            <a:ext uri="{FF2B5EF4-FFF2-40B4-BE49-F238E27FC236}">
              <a16:creationId xmlns="" xmlns:a16="http://schemas.microsoft.com/office/drawing/2014/main" id="{82619EC6-328F-465C-AF5F-FE4E75B6054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4" name="TextBox 1">
          <a:extLst>
            <a:ext uri="{FF2B5EF4-FFF2-40B4-BE49-F238E27FC236}">
              <a16:creationId xmlns="" xmlns:a16="http://schemas.microsoft.com/office/drawing/2014/main" id="{56A0F2A0-4892-4296-805A-7039C84AE48B}"/>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5" name="TextBox 74">
          <a:extLst>
            <a:ext uri="{FF2B5EF4-FFF2-40B4-BE49-F238E27FC236}">
              <a16:creationId xmlns="" xmlns:a16="http://schemas.microsoft.com/office/drawing/2014/main" id="{730545B0-1A9F-426D-847C-84808AA54362}"/>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6" name="TextBox 75">
          <a:extLst>
            <a:ext uri="{FF2B5EF4-FFF2-40B4-BE49-F238E27FC236}">
              <a16:creationId xmlns="" xmlns:a16="http://schemas.microsoft.com/office/drawing/2014/main" id="{F153471A-8D23-4C48-9ACC-DAF78A3397F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7" name="TextBox 1">
          <a:extLst>
            <a:ext uri="{FF2B5EF4-FFF2-40B4-BE49-F238E27FC236}">
              <a16:creationId xmlns="" xmlns:a16="http://schemas.microsoft.com/office/drawing/2014/main" id="{C4A15531-BE94-4C19-B1DE-1A9A02F8763E}"/>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8" name="TextBox 74">
          <a:extLst>
            <a:ext uri="{FF2B5EF4-FFF2-40B4-BE49-F238E27FC236}">
              <a16:creationId xmlns="" xmlns:a16="http://schemas.microsoft.com/office/drawing/2014/main" id="{EB7D783D-4200-44F6-BCFB-7C7027FE564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09" name="TextBox 75">
          <a:extLst>
            <a:ext uri="{FF2B5EF4-FFF2-40B4-BE49-F238E27FC236}">
              <a16:creationId xmlns="" xmlns:a16="http://schemas.microsoft.com/office/drawing/2014/main" id="{4711F3D5-13AD-49B2-95A0-584E69316A46}"/>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0" name="TextBox 1">
          <a:extLst>
            <a:ext uri="{FF2B5EF4-FFF2-40B4-BE49-F238E27FC236}">
              <a16:creationId xmlns="" xmlns:a16="http://schemas.microsoft.com/office/drawing/2014/main" id="{F18E1869-EFED-444F-B113-1107685A2C5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1" name="TextBox 74">
          <a:extLst>
            <a:ext uri="{FF2B5EF4-FFF2-40B4-BE49-F238E27FC236}">
              <a16:creationId xmlns="" xmlns:a16="http://schemas.microsoft.com/office/drawing/2014/main" id="{1A761A4A-A07F-4B35-9E83-DB02C4CED17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2" name="TextBox 75">
          <a:extLst>
            <a:ext uri="{FF2B5EF4-FFF2-40B4-BE49-F238E27FC236}">
              <a16:creationId xmlns="" xmlns:a16="http://schemas.microsoft.com/office/drawing/2014/main" id="{027A6355-BCBF-4414-9F94-BE84B6B6C60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3" name="TextBox 73">
          <a:extLst>
            <a:ext uri="{FF2B5EF4-FFF2-40B4-BE49-F238E27FC236}">
              <a16:creationId xmlns="" xmlns:a16="http://schemas.microsoft.com/office/drawing/2014/main" id="{87B0AF1B-8A01-4314-993B-3F8C0CDAD63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4" name="TextBox 1">
          <a:extLst>
            <a:ext uri="{FF2B5EF4-FFF2-40B4-BE49-F238E27FC236}">
              <a16:creationId xmlns="" xmlns:a16="http://schemas.microsoft.com/office/drawing/2014/main" id="{051DB65A-0427-42D2-A039-03A9CB7F3FDA}"/>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5" name="TextBox 73">
          <a:extLst>
            <a:ext uri="{FF2B5EF4-FFF2-40B4-BE49-F238E27FC236}">
              <a16:creationId xmlns="" xmlns:a16="http://schemas.microsoft.com/office/drawing/2014/main" id="{5A251CBC-C4CD-49AF-A536-A3F9646AE7F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6" name="TextBox 74">
          <a:extLst>
            <a:ext uri="{FF2B5EF4-FFF2-40B4-BE49-F238E27FC236}">
              <a16:creationId xmlns="" xmlns:a16="http://schemas.microsoft.com/office/drawing/2014/main" id="{74633F82-009F-4320-8FE2-BE28FBC0604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7" name="TextBox 75">
          <a:extLst>
            <a:ext uri="{FF2B5EF4-FFF2-40B4-BE49-F238E27FC236}">
              <a16:creationId xmlns="" xmlns:a16="http://schemas.microsoft.com/office/drawing/2014/main" id="{2810BB59-15F7-43ED-8B20-6CF6A1BE058A}"/>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8" name="TextBox 1">
          <a:extLst>
            <a:ext uri="{FF2B5EF4-FFF2-40B4-BE49-F238E27FC236}">
              <a16:creationId xmlns="" xmlns:a16="http://schemas.microsoft.com/office/drawing/2014/main" id="{956C0AD0-8C44-4645-88E6-DBD628FFD4D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19" name="TextBox 74">
          <a:extLst>
            <a:ext uri="{FF2B5EF4-FFF2-40B4-BE49-F238E27FC236}">
              <a16:creationId xmlns="" xmlns:a16="http://schemas.microsoft.com/office/drawing/2014/main" id="{E417B1C3-10E1-4352-B823-8B74939D5881}"/>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0" name="TextBox 75">
          <a:extLst>
            <a:ext uri="{FF2B5EF4-FFF2-40B4-BE49-F238E27FC236}">
              <a16:creationId xmlns="" xmlns:a16="http://schemas.microsoft.com/office/drawing/2014/main" id="{229C1714-6378-4CA6-836C-3498CBD99D9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1" name="TextBox 1">
          <a:extLst>
            <a:ext uri="{FF2B5EF4-FFF2-40B4-BE49-F238E27FC236}">
              <a16:creationId xmlns="" xmlns:a16="http://schemas.microsoft.com/office/drawing/2014/main" id="{2B49D9B4-72F6-44DD-AC31-FCC773F0DBE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2" name="TextBox 74">
          <a:extLst>
            <a:ext uri="{FF2B5EF4-FFF2-40B4-BE49-F238E27FC236}">
              <a16:creationId xmlns="" xmlns:a16="http://schemas.microsoft.com/office/drawing/2014/main" id="{B929C907-6632-4853-A30A-38FB6E77EEB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3" name="TextBox 75">
          <a:extLst>
            <a:ext uri="{FF2B5EF4-FFF2-40B4-BE49-F238E27FC236}">
              <a16:creationId xmlns="" xmlns:a16="http://schemas.microsoft.com/office/drawing/2014/main" id="{C7D5109B-73D0-468C-8F29-E8E623B3EEE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4" name="TextBox 73">
          <a:extLst>
            <a:ext uri="{FF2B5EF4-FFF2-40B4-BE49-F238E27FC236}">
              <a16:creationId xmlns="" xmlns:a16="http://schemas.microsoft.com/office/drawing/2014/main" id="{B5B94C97-93E5-4980-8954-5860C8ED1C3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5" name="TextBox 1">
          <a:extLst>
            <a:ext uri="{FF2B5EF4-FFF2-40B4-BE49-F238E27FC236}">
              <a16:creationId xmlns="" xmlns:a16="http://schemas.microsoft.com/office/drawing/2014/main" id="{C128026E-F57B-41F2-9C64-D59ABA1B1A5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6" name="TextBox 74">
          <a:extLst>
            <a:ext uri="{FF2B5EF4-FFF2-40B4-BE49-F238E27FC236}">
              <a16:creationId xmlns="" xmlns:a16="http://schemas.microsoft.com/office/drawing/2014/main" id="{1C1BFFFF-A257-4A13-A204-06077245B12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7" name="TextBox 75">
          <a:extLst>
            <a:ext uri="{FF2B5EF4-FFF2-40B4-BE49-F238E27FC236}">
              <a16:creationId xmlns="" xmlns:a16="http://schemas.microsoft.com/office/drawing/2014/main" id="{246CA041-970C-4554-8195-C8E8539BA99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8" name="TextBox 1">
          <a:extLst>
            <a:ext uri="{FF2B5EF4-FFF2-40B4-BE49-F238E27FC236}">
              <a16:creationId xmlns="" xmlns:a16="http://schemas.microsoft.com/office/drawing/2014/main" id="{6F5382F1-91C5-4944-97D5-6FDF51AD01B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29" name="TextBox 74">
          <a:extLst>
            <a:ext uri="{FF2B5EF4-FFF2-40B4-BE49-F238E27FC236}">
              <a16:creationId xmlns="" xmlns:a16="http://schemas.microsoft.com/office/drawing/2014/main" id="{3FC00D03-A6C9-467E-B267-EA20D4AEA74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0" name="TextBox 75">
          <a:extLst>
            <a:ext uri="{FF2B5EF4-FFF2-40B4-BE49-F238E27FC236}">
              <a16:creationId xmlns="" xmlns:a16="http://schemas.microsoft.com/office/drawing/2014/main" id="{9954B30F-DD41-4014-A24B-571F966A4C1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1" name="TextBox 1">
          <a:extLst>
            <a:ext uri="{FF2B5EF4-FFF2-40B4-BE49-F238E27FC236}">
              <a16:creationId xmlns="" xmlns:a16="http://schemas.microsoft.com/office/drawing/2014/main" id="{F4F3EFE6-A485-41B1-B8B2-274BD16FFE7C}"/>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2" name="TextBox 74">
          <a:extLst>
            <a:ext uri="{FF2B5EF4-FFF2-40B4-BE49-F238E27FC236}">
              <a16:creationId xmlns="" xmlns:a16="http://schemas.microsoft.com/office/drawing/2014/main" id="{90AE74DE-1A3E-47AF-A579-3A24E5BB10A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3" name="TextBox 75">
          <a:extLst>
            <a:ext uri="{FF2B5EF4-FFF2-40B4-BE49-F238E27FC236}">
              <a16:creationId xmlns="" xmlns:a16="http://schemas.microsoft.com/office/drawing/2014/main" id="{245B1EEC-7234-4C68-8FA2-5539829E6C92}"/>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4" name="TextBox 73">
          <a:extLst>
            <a:ext uri="{FF2B5EF4-FFF2-40B4-BE49-F238E27FC236}">
              <a16:creationId xmlns="" xmlns:a16="http://schemas.microsoft.com/office/drawing/2014/main" id="{6C241305-1377-46FC-B191-A06212BCBFA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5" name="TextBox 1">
          <a:extLst>
            <a:ext uri="{FF2B5EF4-FFF2-40B4-BE49-F238E27FC236}">
              <a16:creationId xmlns="" xmlns:a16="http://schemas.microsoft.com/office/drawing/2014/main" id="{828054C3-585A-4237-A148-AD4B6B3BA09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6" name="TextBox 73">
          <a:extLst>
            <a:ext uri="{FF2B5EF4-FFF2-40B4-BE49-F238E27FC236}">
              <a16:creationId xmlns="" xmlns:a16="http://schemas.microsoft.com/office/drawing/2014/main" id="{BD538102-2A11-490E-A397-E2F43C3225D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7" name="TextBox 74">
          <a:extLst>
            <a:ext uri="{FF2B5EF4-FFF2-40B4-BE49-F238E27FC236}">
              <a16:creationId xmlns="" xmlns:a16="http://schemas.microsoft.com/office/drawing/2014/main" id="{D5920119-203B-4571-87D3-62E456C9B07E}"/>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8" name="TextBox 75">
          <a:extLst>
            <a:ext uri="{FF2B5EF4-FFF2-40B4-BE49-F238E27FC236}">
              <a16:creationId xmlns="" xmlns:a16="http://schemas.microsoft.com/office/drawing/2014/main" id="{4D704551-DEAC-4D7E-A3FE-0C2F3D392EFA}"/>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39" name="TextBox 1">
          <a:extLst>
            <a:ext uri="{FF2B5EF4-FFF2-40B4-BE49-F238E27FC236}">
              <a16:creationId xmlns="" xmlns:a16="http://schemas.microsoft.com/office/drawing/2014/main" id="{0B523817-EC69-43AE-B9E0-46CEC7A2D58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0" name="TextBox 74">
          <a:extLst>
            <a:ext uri="{FF2B5EF4-FFF2-40B4-BE49-F238E27FC236}">
              <a16:creationId xmlns="" xmlns:a16="http://schemas.microsoft.com/office/drawing/2014/main" id="{56916B50-DD4A-4325-9B9E-F4EBC29B9F3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1" name="TextBox 75">
          <a:extLst>
            <a:ext uri="{FF2B5EF4-FFF2-40B4-BE49-F238E27FC236}">
              <a16:creationId xmlns="" xmlns:a16="http://schemas.microsoft.com/office/drawing/2014/main" id="{C6D19E82-E386-461B-8F05-51A1A51E2BE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2" name="TextBox 1">
          <a:extLst>
            <a:ext uri="{FF2B5EF4-FFF2-40B4-BE49-F238E27FC236}">
              <a16:creationId xmlns="" xmlns:a16="http://schemas.microsoft.com/office/drawing/2014/main" id="{645D0477-4556-4E5B-97B2-31EBA2D81475}"/>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3" name="TextBox 74">
          <a:extLst>
            <a:ext uri="{FF2B5EF4-FFF2-40B4-BE49-F238E27FC236}">
              <a16:creationId xmlns="" xmlns:a16="http://schemas.microsoft.com/office/drawing/2014/main" id="{878000B3-61FD-4C6D-AAD1-F6F4CEDCD38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4" name="TextBox 75">
          <a:extLst>
            <a:ext uri="{FF2B5EF4-FFF2-40B4-BE49-F238E27FC236}">
              <a16:creationId xmlns="" xmlns:a16="http://schemas.microsoft.com/office/drawing/2014/main" id="{0F8CD77E-98A2-41E3-AA8E-8709F6BD7CAE}"/>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5" name="TextBox 1">
          <a:extLst>
            <a:ext uri="{FF2B5EF4-FFF2-40B4-BE49-F238E27FC236}">
              <a16:creationId xmlns="" xmlns:a16="http://schemas.microsoft.com/office/drawing/2014/main" id="{F16BE143-256C-4F2B-9C8D-3DF2DCB37FB1}"/>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6" name="TextBox 74">
          <a:extLst>
            <a:ext uri="{FF2B5EF4-FFF2-40B4-BE49-F238E27FC236}">
              <a16:creationId xmlns="" xmlns:a16="http://schemas.microsoft.com/office/drawing/2014/main" id="{44487360-AF3F-4693-A083-6F770CB68EA3}"/>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7" name="TextBox 75">
          <a:extLst>
            <a:ext uri="{FF2B5EF4-FFF2-40B4-BE49-F238E27FC236}">
              <a16:creationId xmlns="" xmlns:a16="http://schemas.microsoft.com/office/drawing/2014/main" id="{1CA90ACF-7515-4FDD-A868-3EFC13A9B9E9}"/>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8" name="TextBox 1">
          <a:extLst>
            <a:ext uri="{FF2B5EF4-FFF2-40B4-BE49-F238E27FC236}">
              <a16:creationId xmlns="" xmlns:a16="http://schemas.microsoft.com/office/drawing/2014/main" id="{C899B029-4FB6-48DD-A7C2-5B00E350E828}"/>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49" name="TextBox 74">
          <a:extLst>
            <a:ext uri="{FF2B5EF4-FFF2-40B4-BE49-F238E27FC236}">
              <a16:creationId xmlns="" xmlns:a16="http://schemas.microsoft.com/office/drawing/2014/main" id="{E762A6A4-F733-4C91-BB5D-C22635AD5F86}"/>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0" name="TextBox 75">
          <a:extLst>
            <a:ext uri="{FF2B5EF4-FFF2-40B4-BE49-F238E27FC236}">
              <a16:creationId xmlns="" xmlns:a16="http://schemas.microsoft.com/office/drawing/2014/main" id="{27CC3CC2-8F35-4039-93DF-4E31BF21AE3F}"/>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1" name="TextBox 1">
          <a:extLst>
            <a:ext uri="{FF2B5EF4-FFF2-40B4-BE49-F238E27FC236}">
              <a16:creationId xmlns="" xmlns:a16="http://schemas.microsoft.com/office/drawing/2014/main" id="{DB7DD5EF-3C38-43CC-8170-894E9A61548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2" name="TextBox 74">
          <a:extLst>
            <a:ext uri="{FF2B5EF4-FFF2-40B4-BE49-F238E27FC236}">
              <a16:creationId xmlns="" xmlns:a16="http://schemas.microsoft.com/office/drawing/2014/main" id="{8E9C67FD-CBC4-43FE-A3D0-DD85DBECB564}"/>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3" name="TextBox 75">
          <a:extLst>
            <a:ext uri="{FF2B5EF4-FFF2-40B4-BE49-F238E27FC236}">
              <a16:creationId xmlns="" xmlns:a16="http://schemas.microsoft.com/office/drawing/2014/main" id="{C985A166-31D8-4CDC-9F90-50309EFAE9C0}"/>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4" name="TextBox 73">
          <a:extLst>
            <a:ext uri="{FF2B5EF4-FFF2-40B4-BE49-F238E27FC236}">
              <a16:creationId xmlns="" xmlns:a16="http://schemas.microsoft.com/office/drawing/2014/main" id="{FB6CD4A1-905B-4C50-A6DC-16C1D884BEDD}"/>
            </a:ext>
          </a:extLst>
        </xdr:cNvPr>
        <xdr:cNvSpPr txBox="1"/>
      </xdr:nvSpPr>
      <xdr:spPr>
        <a:xfrm>
          <a:off x="4444378" y="9586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5" name="TextBox 1">
          <a:extLst>
            <a:ext uri="{FF2B5EF4-FFF2-40B4-BE49-F238E27FC236}">
              <a16:creationId xmlns="" xmlns:a16="http://schemas.microsoft.com/office/drawing/2014/main" id="{3E6EF406-25B3-4599-B707-5C4229AAAAA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6" name="TextBox 73">
          <a:extLst>
            <a:ext uri="{FF2B5EF4-FFF2-40B4-BE49-F238E27FC236}">
              <a16:creationId xmlns="" xmlns:a16="http://schemas.microsoft.com/office/drawing/2014/main" id="{7294683A-58EB-4575-9112-91DFE894190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7" name="TextBox 74">
          <a:extLst>
            <a:ext uri="{FF2B5EF4-FFF2-40B4-BE49-F238E27FC236}">
              <a16:creationId xmlns="" xmlns:a16="http://schemas.microsoft.com/office/drawing/2014/main" id="{63747528-A05B-4AC7-9A89-D05EB4DFCEC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8" name="TextBox 75">
          <a:extLst>
            <a:ext uri="{FF2B5EF4-FFF2-40B4-BE49-F238E27FC236}">
              <a16:creationId xmlns="" xmlns:a16="http://schemas.microsoft.com/office/drawing/2014/main" id="{35A63C02-361C-444D-AD3C-A2C4102F1AD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59" name="TextBox 1">
          <a:extLst>
            <a:ext uri="{FF2B5EF4-FFF2-40B4-BE49-F238E27FC236}">
              <a16:creationId xmlns="" xmlns:a16="http://schemas.microsoft.com/office/drawing/2014/main" id="{F2C46B4E-AC19-4F98-8190-B997473B901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0" name="TextBox 74">
          <a:extLst>
            <a:ext uri="{FF2B5EF4-FFF2-40B4-BE49-F238E27FC236}">
              <a16:creationId xmlns="" xmlns:a16="http://schemas.microsoft.com/office/drawing/2014/main" id="{937EF784-6A22-4ADE-BE4D-DA21C2D6222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1" name="TextBox 75">
          <a:extLst>
            <a:ext uri="{FF2B5EF4-FFF2-40B4-BE49-F238E27FC236}">
              <a16:creationId xmlns="" xmlns:a16="http://schemas.microsoft.com/office/drawing/2014/main" id="{F1CAFEBD-8E00-44C1-BA56-908EC8A3239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2" name="TextBox 1">
          <a:extLst>
            <a:ext uri="{FF2B5EF4-FFF2-40B4-BE49-F238E27FC236}">
              <a16:creationId xmlns="" xmlns:a16="http://schemas.microsoft.com/office/drawing/2014/main" id="{F0400285-6899-438B-AE5B-C9B30947FE9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3" name="TextBox 74">
          <a:extLst>
            <a:ext uri="{FF2B5EF4-FFF2-40B4-BE49-F238E27FC236}">
              <a16:creationId xmlns="" xmlns:a16="http://schemas.microsoft.com/office/drawing/2014/main" id="{A95B7DED-0069-46DF-9A16-E4E377EE360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4" name="TextBox 75">
          <a:extLst>
            <a:ext uri="{FF2B5EF4-FFF2-40B4-BE49-F238E27FC236}">
              <a16:creationId xmlns="" xmlns:a16="http://schemas.microsoft.com/office/drawing/2014/main" id="{8E15A5CF-9D2D-4EB5-9419-F89DC76169E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5" name="TextBox 1">
          <a:extLst>
            <a:ext uri="{FF2B5EF4-FFF2-40B4-BE49-F238E27FC236}">
              <a16:creationId xmlns="" xmlns:a16="http://schemas.microsoft.com/office/drawing/2014/main" id="{A33F8E78-A341-47DC-A4FE-7D80ED4671B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6" name="TextBox 74">
          <a:extLst>
            <a:ext uri="{FF2B5EF4-FFF2-40B4-BE49-F238E27FC236}">
              <a16:creationId xmlns="" xmlns:a16="http://schemas.microsoft.com/office/drawing/2014/main" id="{B4070A2D-3DB5-44A0-86E2-8B4D22445A1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7" name="TextBox 75">
          <a:extLst>
            <a:ext uri="{FF2B5EF4-FFF2-40B4-BE49-F238E27FC236}">
              <a16:creationId xmlns="" xmlns:a16="http://schemas.microsoft.com/office/drawing/2014/main" id="{5A2CC469-F3AD-4E28-8467-D0B32121920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8" name="TextBox 1">
          <a:extLst>
            <a:ext uri="{FF2B5EF4-FFF2-40B4-BE49-F238E27FC236}">
              <a16:creationId xmlns="" xmlns:a16="http://schemas.microsoft.com/office/drawing/2014/main" id="{410B9B5B-40D1-497D-BB41-9626704236D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69" name="TextBox 74">
          <a:extLst>
            <a:ext uri="{FF2B5EF4-FFF2-40B4-BE49-F238E27FC236}">
              <a16:creationId xmlns="" xmlns:a16="http://schemas.microsoft.com/office/drawing/2014/main" id="{F903B43A-7309-4CE4-80B1-A8F9BD418A0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0" name="TextBox 75">
          <a:extLst>
            <a:ext uri="{FF2B5EF4-FFF2-40B4-BE49-F238E27FC236}">
              <a16:creationId xmlns="" xmlns:a16="http://schemas.microsoft.com/office/drawing/2014/main" id="{69F52DFE-336D-4DD7-A68A-5F926E5114F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1" name="TextBox 1">
          <a:extLst>
            <a:ext uri="{FF2B5EF4-FFF2-40B4-BE49-F238E27FC236}">
              <a16:creationId xmlns="" xmlns:a16="http://schemas.microsoft.com/office/drawing/2014/main" id="{99473874-5E20-45EB-8C7B-016A73E5BFB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2" name="TextBox 74">
          <a:extLst>
            <a:ext uri="{FF2B5EF4-FFF2-40B4-BE49-F238E27FC236}">
              <a16:creationId xmlns="" xmlns:a16="http://schemas.microsoft.com/office/drawing/2014/main" id="{79DCE1D1-2847-45CF-A50C-EB0193E7FB1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3" name="TextBox 75">
          <a:extLst>
            <a:ext uri="{FF2B5EF4-FFF2-40B4-BE49-F238E27FC236}">
              <a16:creationId xmlns="" xmlns:a16="http://schemas.microsoft.com/office/drawing/2014/main" id="{0A56D7D3-32E9-457A-B68B-047D7B1B02F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4" name="TextBox 73">
          <a:extLst>
            <a:ext uri="{FF2B5EF4-FFF2-40B4-BE49-F238E27FC236}">
              <a16:creationId xmlns="" xmlns:a16="http://schemas.microsoft.com/office/drawing/2014/main" id="{399A0CC4-FF4F-444E-87DF-6B4C82DF65C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5" name="TextBox 1">
          <a:extLst>
            <a:ext uri="{FF2B5EF4-FFF2-40B4-BE49-F238E27FC236}">
              <a16:creationId xmlns="" xmlns:a16="http://schemas.microsoft.com/office/drawing/2014/main" id="{8247EA04-8672-42C8-BBF0-F4E482786FF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6" name="TextBox 74">
          <a:extLst>
            <a:ext uri="{FF2B5EF4-FFF2-40B4-BE49-F238E27FC236}">
              <a16:creationId xmlns="" xmlns:a16="http://schemas.microsoft.com/office/drawing/2014/main" id="{091810E0-26CA-449B-9AD9-056FBF403CB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7" name="TextBox 75">
          <a:extLst>
            <a:ext uri="{FF2B5EF4-FFF2-40B4-BE49-F238E27FC236}">
              <a16:creationId xmlns="" xmlns:a16="http://schemas.microsoft.com/office/drawing/2014/main" id="{34C59537-88E0-46CF-8457-E7FB6393485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8" name="TextBox 1">
          <a:extLst>
            <a:ext uri="{FF2B5EF4-FFF2-40B4-BE49-F238E27FC236}">
              <a16:creationId xmlns="" xmlns:a16="http://schemas.microsoft.com/office/drawing/2014/main" id="{FF77DFCD-8DE8-4D9A-AAD4-5BD03351668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79" name="TextBox 74">
          <a:extLst>
            <a:ext uri="{FF2B5EF4-FFF2-40B4-BE49-F238E27FC236}">
              <a16:creationId xmlns="" xmlns:a16="http://schemas.microsoft.com/office/drawing/2014/main" id="{AAAA637B-E00F-4256-82FE-F280560439B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0" name="TextBox 75">
          <a:extLst>
            <a:ext uri="{FF2B5EF4-FFF2-40B4-BE49-F238E27FC236}">
              <a16:creationId xmlns="" xmlns:a16="http://schemas.microsoft.com/office/drawing/2014/main" id="{8BA33100-4C8E-4305-8815-384B6E97601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1" name="TextBox 1">
          <a:extLst>
            <a:ext uri="{FF2B5EF4-FFF2-40B4-BE49-F238E27FC236}">
              <a16:creationId xmlns="" xmlns:a16="http://schemas.microsoft.com/office/drawing/2014/main" id="{7C8C1D44-33AD-4C59-B627-B0E9FC30A84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2" name="TextBox 74">
          <a:extLst>
            <a:ext uri="{FF2B5EF4-FFF2-40B4-BE49-F238E27FC236}">
              <a16:creationId xmlns="" xmlns:a16="http://schemas.microsoft.com/office/drawing/2014/main" id="{7E578141-F657-4703-B2DF-673ED73653C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3" name="TextBox 75">
          <a:extLst>
            <a:ext uri="{FF2B5EF4-FFF2-40B4-BE49-F238E27FC236}">
              <a16:creationId xmlns="" xmlns:a16="http://schemas.microsoft.com/office/drawing/2014/main" id="{CD873FFB-C0A4-45CA-8E68-C53CD3FDCC9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4" name="TextBox 73">
          <a:extLst>
            <a:ext uri="{FF2B5EF4-FFF2-40B4-BE49-F238E27FC236}">
              <a16:creationId xmlns="" xmlns:a16="http://schemas.microsoft.com/office/drawing/2014/main" id="{7850E084-0214-4DC5-949C-DEC5C3BDB23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5" name="TextBox 1">
          <a:extLst>
            <a:ext uri="{FF2B5EF4-FFF2-40B4-BE49-F238E27FC236}">
              <a16:creationId xmlns="" xmlns:a16="http://schemas.microsoft.com/office/drawing/2014/main" id="{F0ACC8DB-7E79-41A0-930C-FA7DCBE9545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6" name="TextBox 73">
          <a:extLst>
            <a:ext uri="{FF2B5EF4-FFF2-40B4-BE49-F238E27FC236}">
              <a16:creationId xmlns="" xmlns:a16="http://schemas.microsoft.com/office/drawing/2014/main" id="{4DDD1C17-C62E-43F6-A8C3-79E1FC33685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7" name="TextBox 74">
          <a:extLst>
            <a:ext uri="{FF2B5EF4-FFF2-40B4-BE49-F238E27FC236}">
              <a16:creationId xmlns="" xmlns:a16="http://schemas.microsoft.com/office/drawing/2014/main" id="{5C3F7F97-9459-48FD-BB07-83C44FCE2B6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8" name="TextBox 75">
          <a:extLst>
            <a:ext uri="{FF2B5EF4-FFF2-40B4-BE49-F238E27FC236}">
              <a16:creationId xmlns="" xmlns:a16="http://schemas.microsoft.com/office/drawing/2014/main" id="{322A7B01-B417-468D-83E8-263652126DE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89" name="TextBox 1">
          <a:extLst>
            <a:ext uri="{FF2B5EF4-FFF2-40B4-BE49-F238E27FC236}">
              <a16:creationId xmlns="" xmlns:a16="http://schemas.microsoft.com/office/drawing/2014/main" id="{9D898658-704D-494F-A2F8-AAB2B4638B0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0" name="TextBox 74">
          <a:extLst>
            <a:ext uri="{FF2B5EF4-FFF2-40B4-BE49-F238E27FC236}">
              <a16:creationId xmlns="" xmlns:a16="http://schemas.microsoft.com/office/drawing/2014/main" id="{E047443F-F238-426D-8182-A1E44768736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1" name="TextBox 75">
          <a:extLst>
            <a:ext uri="{FF2B5EF4-FFF2-40B4-BE49-F238E27FC236}">
              <a16:creationId xmlns="" xmlns:a16="http://schemas.microsoft.com/office/drawing/2014/main" id="{E207280D-64A7-46BB-8197-71266EC4D0E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2" name="TextBox 1">
          <a:extLst>
            <a:ext uri="{FF2B5EF4-FFF2-40B4-BE49-F238E27FC236}">
              <a16:creationId xmlns="" xmlns:a16="http://schemas.microsoft.com/office/drawing/2014/main" id="{A92A0A26-047D-4977-9BEC-BDC5E145CD2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3" name="TextBox 74">
          <a:extLst>
            <a:ext uri="{FF2B5EF4-FFF2-40B4-BE49-F238E27FC236}">
              <a16:creationId xmlns="" xmlns:a16="http://schemas.microsoft.com/office/drawing/2014/main" id="{690037A8-654F-4F88-AD6C-DA3E9968E90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4" name="TextBox 75">
          <a:extLst>
            <a:ext uri="{FF2B5EF4-FFF2-40B4-BE49-F238E27FC236}">
              <a16:creationId xmlns="" xmlns:a16="http://schemas.microsoft.com/office/drawing/2014/main" id="{91D9B8CB-5FDD-4879-8E5B-4CA6285DEC2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5" name="TextBox 1">
          <a:extLst>
            <a:ext uri="{FF2B5EF4-FFF2-40B4-BE49-F238E27FC236}">
              <a16:creationId xmlns="" xmlns:a16="http://schemas.microsoft.com/office/drawing/2014/main" id="{55CF3985-587A-4A07-8F42-A0280547885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6" name="TextBox 74">
          <a:extLst>
            <a:ext uri="{FF2B5EF4-FFF2-40B4-BE49-F238E27FC236}">
              <a16:creationId xmlns="" xmlns:a16="http://schemas.microsoft.com/office/drawing/2014/main" id="{8C60F86E-3451-47B3-BB2B-9FB530A8817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7" name="TextBox 75">
          <a:extLst>
            <a:ext uri="{FF2B5EF4-FFF2-40B4-BE49-F238E27FC236}">
              <a16:creationId xmlns="" xmlns:a16="http://schemas.microsoft.com/office/drawing/2014/main" id="{7876D7E4-3CBC-415D-840F-5A24C48F96F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8" name="TextBox 1">
          <a:extLst>
            <a:ext uri="{FF2B5EF4-FFF2-40B4-BE49-F238E27FC236}">
              <a16:creationId xmlns="" xmlns:a16="http://schemas.microsoft.com/office/drawing/2014/main" id="{D5C593AC-4942-412D-BE91-7ABD31EDC4F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599" name="TextBox 74">
          <a:extLst>
            <a:ext uri="{FF2B5EF4-FFF2-40B4-BE49-F238E27FC236}">
              <a16:creationId xmlns="" xmlns:a16="http://schemas.microsoft.com/office/drawing/2014/main" id="{8CDB3D5D-BC66-44E4-B48F-94847DB4932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0" name="TextBox 75">
          <a:extLst>
            <a:ext uri="{FF2B5EF4-FFF2-40B4-BE49-F238E27FC236}">
              <a16:creationId xmlns="" xmlns:a16="http://schemas.microsoft.com/office/drawing/2014/main" id="{90DCB0AA-E3E0-47D0-974D-0F6CAC95A48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1" name="TextBox 1">
          <a:extLst>
            <a:ext uri="{FF2B5EF4-FFF2-40B4-BE49-F238E27FC236}">
              <a16:creationId xmlns="" xmlns:a16="http://schemas.microsoft.com/office/drawing/2014/main" id="{84769F8E-FBA9-4E3C-905D-DBE921F2779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2" name="TextBox 74">
          <a:extLst>
            <a:ext uri="{FF2B5EF4-FFF2-40B4-BE49-F238E27FC236}">
              <a16:creationId xmlns="" xmlns:a16="http://schemas.microsoft.com/office/drawing/2014/main" id="{DBE43D22-A790-4EF1-B19E-30DF7456A1D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3" name="TextBox 75">
          <a:extLst>
            <a:ext uri="{FF2B5EF4-FFF2-40B4-BE49-F238E27FC236}">
              <a16:creationId xmlns="" xmlns:a16="http://schemas.microsoft.com/office/drawing/2014/main" id="{1FD03198-98F4-446B-9AFF-78775F865EE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4" name="TextBox 73">
          <a:extLst>
            <a:ext uri="{FF2B5EF4-FFF2-40B4-BE49-F238E27FC236}">
              <a16:creationId xmlns="" xmlns:a16="http://schemas.microsoft.com/office/drawing/2014/main" id="{7E06E098-FFA8-41FB-AE55-F841D9DCEE6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5" name="TextBox 1">
          <a:extLst>
            <a:ext uri="{FF2B5EF4-FFF2-40B4-BE49-F238E27FC236}">
              <a16:creationId xmlns="" xmlns:a16="http://schemas.microsoft.com/office/drawing/2014/main" id="{0C3C12E5-08D7-40AC-A215-C1204E6ECAB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6" name="TextBox 73">
          <a:extLst>
            <a:ext uri="{FF2B5EF4-FFF2-40B4-BE49-F238E27FC236}">
              <a16:creationId xmlns="" xmlns:a16="http://schemas.microsoft.com/office/drawing/2014/main" id="{5623A16F-7384-4BDA-8E18-951FC502B59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7" name="TextBox 74">
          <a:extLst>
            <a:ext uri="{FF2B5EF4-FFF2-40B4-BE49-F238E27FC236}">
              <a16:creationId xmlns="" xmlns:a16="http://schemas.microsoft.com/office/drawing/2014/main" id="{B67D7B8A-7392-48E0-A51C-730BA02C4BE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8" name="TextBox 75">
          <a:extLst>
            <a:ext uri="{FF2B5EF4-FFF2-40B4-BE49-F238E27FC236}">
              <a16:creationId xmlns="" xmlns:a16="http://schemas.microsoft.com/office/drawing/2014/main" id="{E08B193D-5F5E-4891-979B-D9314DF9659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09" name="TextBox 1">
          <a:extLst>
            <a:ext uri="{FF2B5EF4-FFF2-40B4-BE49-F238E27FC236}">
              <a16:creationId xmlns="" xmlns:a16="http://schemas.microsoft.com/office/drawing/2014/main" id="{520EE557-75D6-4C82-896A-41296EAB2A7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0" name="TextBox 74">
          <a:extLst>
            <a:ext uri="{FF2B5EF4-FFF2-40B4-BE49-F238E27FC236}">
              <a16:creationId xmlns="" xmlns:a16="http://schemas.microsoft.com/office/drawing/2014/main" id="{E63ACA1A-AFE0-4D36-8C25-095437B3E9D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1" name="TextBox 75">
          <a:extLst>
            <a:ext uri="{FF2B5EF4-FFF2-40B4-BE49-F238E27FC236}">
              <a16:creationId xmlns="" xmlns:a16="http://schemas.microsoft.com/office/drawing/2014/main" id="{7DC6FF8B-0B15-4A8F-A790-5561ED9D49B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2" name="TextBox 1">
          <a:extLst>
            <a:ext uri="{FF2B5EF4-FFF2-40B4-BE49-F238E27FC236}">
              <a16:creationId xmlns="" xmlns:a16="http://schemas.microsoft.com/office/drawing/2014/main" id="{33AFED98-DC7B-4EA6-9243-BD7CC41EFF2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3" name="TextBox 74">
          <a:extLst>
            <a:ext uri="{FF2B5EF4-FFF2-40B4-BE49-F238E27FC236}">
              <a16:creationId xmlns="" xmlns:a16="http://schemas.microsoft.com/office/drawing/2014/main" id="{EC9A7075-34E5-40D6-97E1-BED361989C4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4" name="TextBox 75">
          <a:extLst>
            <a:ext uri="{FF2B5EF4-FFF2-40B4-BE49-F238E27FC236}">
              <a16:creationId xmlns="" xmlns:a16="http://schemas.microsoft.com/office/drawing/2014/main" id="{73C03AB3-AB6B-416A-94BF-78B2A6C005C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5" name="TextBox 73">
          <a:extLst>
            <a:ext uri="{FF2B5EF4-FFF2-40B4-BE49-F238E27FC236}">
              <a16:creationId xmlns="" xmlns:a16="http://schemas.microsoft.com/office/drawing/2014/main" id="{86B66A31-B581-41AA-91C8-FA04C2F3483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6" name="TextBox 1">
          <a:extLst>
            <a:ext uri="{FF2B5EF4-FFF2-40B4-BE49-F238E27FC236}">
              <a16:creationId xmlns="" xmlns:a16="http://schemas.microsoft.com/office/drawing/2014/main" id="{AB625AF1-2D9F-4FB9-8E88-DE9D9A68D41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7" name="TextBox 74">
          <a:extLst>
            <a:ext uri="{FF2B5EF4-FFF2-40B4-BE49-F238E27FC236}">
              <a16:creationId xmlns="" xmlns:a16="http://schemas.microsoft.com/office/drawing/2014/main" id="{2583557C-1A2E-466B-8FED-FC7B7845F85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8" name="TextBox 75">
          <a:extLst>
            <a:ext uri="{FF2B5EF4-FFF2-40B4-BE49-F238E27FC236}">
              <a16:creationId xmlns="" xmlns:a16="http://schemas.microsoft.com/office/drawing/2014/main" id="{77BFB186-1291-4AC9-B991-B7A5C19D499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19" name="TextBox 1">
          <a:extLst>
            <a:ext uri="{FF2B5EF4-FFF2-40B4-BE49-F238E27FC236}">
              <a16:creationId xmlns="" xmlns:a16="http://schemas.microsoft.com/office/drawing/2014/main" id="{485914E1-51A9-4559-8910-B8C83D88B7C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0" name="TextBox 74">
          <a:extLst>
            <a:ext uri="{FF2B5EF4-FFF2-40B4-BE49-F238E27FC236}">
              <a16:creationId xmlns="" xmlns:a16="http://schemas.microsoft.com/office/drawing/2014/main" id="{11887B69-8528-4C39-8A10-990B06A8EED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1" name="TextBox 75">
          <a:extLst>
            <a:ext uri="{FF2B5EF4-FFF2-40B4-BE49-F238E27FC236}">
              <a16:creationId xmlns="" xmlns:a16="http://schemas.microsoft.com/office/drawing/2014/main" id="{B9B2B3E6-A869-459B-BF67-3E010208C35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2" name="TextBox 1">
          <a:extLst>
            <a:ext uri="{FF2B5EF4-FFF2-40B4-BE49-F238E27FC236}">
              <a16:creationId xmlns="" xmlns:a16="http://schemas.microsoft.com/office/drawing/2014/main" id="{5060A71B-44BC-4993-8B44-F44CA3C3CC0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3" name="TextBox 74">
          <a:extLst>
            <a:ext uri="{FF2B5EF4-FFF2-40B4-BE49-F238E27FC236}">
              <a16:creationId xmlns="" xmlns:a16="http://schemas.microsoft.com/office/drawing/2014/main" id="{49B74F65-8B2F-4918-991D-AAE173145B5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4" name="TextBox 75">
          <a:extLst>
            <a:ext uri="{FF2B5EF4-FFF2-40B4-BE49-F238E27FC236}">
              <a16:creationId xmlns="" xmlns:a16="http://schemas.microsoft.com/office/drawing/2014/main" id="{9245EAD4-EFEE-40E4-B6D3-708A66EB902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5" name="TextBox 73">
          <a:extLst>
            <a:ext uri="{FF2B5EF4-FFF2-40B4-BE49-F238E27FC236}">
              <a16:creationId xmlns="" xmlns:a16="http://schemas.microsoft.com/office/drawing/2014/main" id="{D95D1180-626F-4CB2-ACFB-F2FAB7BAC84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6" name="TextBox 1">
          <a:extLst>
            <a:ext uri="{FF2B5EF4-FFF2-40B4-BE49-F238E27FC236}">
              <a16:creationId xmlns="" xmlns:a16="http://schemas.microsoft.com/office/drawing/2014/main" id="{53923376-3643-4579-924C-74528728C16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7" name="TextBox 73">
          <a:extLst>
            <a:ext uri="{FF2B5EF4-FFF2-40B4-BE49-F238E27FC236}">
              <a16:creationId xmlns="" xmlns:a16="http://schemas.microsoft.com/office/drawing/2014/main" id="{05294DAB-7079-4C1A-B320-9322631AAA3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8" name="TextBox 74">
          <a:extLst>
            <a:ext uri="{FF2B5EF4-FFF2-40B4-BE49-F238E27FC236}">
              <a16:creationId xmlns="" xmlns:a16="http://schemas.microsoft.com/office/drawing/2014/main" id="{FF0A4B6E-2276-459E-BE3A-91FCB75B503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29" name="TextBox 75">
          <a:extLst>
            <a:ext uri="{FF2B5EF4-FFF2-40B4-BE49-F238E27FC236}">
              <a16:creationId xmlns="" xmlns:a16="http://schemas.microsoft.com/office/drawing/2014/main" id="{46086FEC-2E62-4667-BE5C-E71C88CA6C6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0" name="TextBox 1">
          <a:extLst>
            <a:ext uri="{FF2B5EF4-FFF2-40B4-BE49-F238E27FC236}">
              <a16:creationId xmlns="" xmlns:a16="http://schemas.microsoft.com/office/drawing/2014/main" id="{160FD1A4-8189-4355-B2A7-C540A2A7C0D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1" name="TextBox 74">
          <a:extLst>
            <a:ext uri="{FF2B5EF4-FFF2-40B4-BE49-F238E27FC236}">
              <a16:creationId xmlns="" xmlns:a16="http://schemas.microsoft.com/office/drawing/2014/main" id="{00521F77-4CDD-42D6-BAF7-8D622788B5D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2" name="TextBox 75">
          <a:extLst>
            <a:ext uri="{FF2B5EF4-FFF2-40B4-BE49-F238E27FC236}">
              <a16:creationId xmlns="" xmlns:a16="http://schemas.microsoft.com/office/drawing/2014/main" id="{47A39D02-6145-4DDF-A636-69B1CC3C3EA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3" name="TextBox 1">
          <a:extLst>
            <a:ext uri="{FF2B5EF4-FFF2-40B4-BE49-F238E27FC236}">
              <a16:creationId xmlns="" xmlns:a16="http://schemas.microsoft.com/office/drawing/2014/main" id="{7666BD91-F22B-4BC7-AA78-EE69B0C1314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4" name="TextBox 74">
          <a:extLst>
            <a:ext uri="{FF2B5EF4-FFF2-40B4-BE49-F238E27FC236}">
              <a16:creationId xmlns="" xmlns:a16="http://schemas.microsoft.com/office/drawing/2014/main" id="{F1EF06D3-85BF-47E2-A354-8172E01E5B6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5" name="TextBox 75">
          <a:extLst>
            <a:ext uri="{FF2B5EF4-FFF2-40B4-BE49-F238E27FC236}">
              <a16:creationId xmlns="" xmlns:a16="http://schemas.microsoft.com/office/drawing/2014/main" id="{82A4F769-D5E8-44AB-A224-7BFDBB855EA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6" name="TextBox 1">
          <a:extLst>
            <a:ext uri="{FF2B5EF4-FFF2-40B4-BE49-F238E27FC236}">
              <a16:creationId xmlns="" xmlns:a16="http://schemas.microsoft.com/office/drawing/2014/main" id="{E83D4248-E42F-415E-A6B1-5E0B16F6932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7" name="TextBox 74">
          <a:extLst>
            <a:ext uri="{FF2B5EF4-FFF2-40B4-BE49-F238E27FC236}">
              <a16:creationId xmlns="" xmlns:a16="http://schemas.microsoft.com/office/drawing/2014/main" id="{CF31B942-46E3-4875-8D56-723783BDC03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8" name="TextBox 75">
          <a:extLst>
            <a:ext uri="{FF2B5EF4-FFF2-40B4-BE49-F238E27FC236}">
              <a16:creationId xmlns="" xmlns:a16="http://schemas.microsoft.com/office/drawing/2014/main" id="{427A8DF5-3066-4B07-9ADA-2A955657E90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39" name="TextBox 1">
          <a:extLst>
            <a:ext uri="{FF2B5EF4-FFF2-40B4-BE49-F238E27FC236}">
              <a16:creationId xmlns="" xmlns:a16="http://schemas.microsoft.com/office/drawing/2014/main" id="{4A93D561-89CB-4225-9C2B-4E8864A7D3F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0" name="TextBox 74">
          <a:extLst>
            <a:ext uri="{FF2B5EF4-FFF2-40B4-BE49-F238E27FC236}">
              <a16:creationId xmlns="" xmlns:a16="http://schemas.microsoft.com/office/drawing/2014/main" id="{7C0B8FE4-8371-4D2D-8913-09C6C28946B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1" name="TextBox 75">
          <a:extLst>
            <a:ext uri="{FF2B5EF4-FFF2-40B4-BE49-F238E27FC236}">
              <a16:creationId xmlns="" xmlns:a16="http://schemas.microsoft.com/office/drawing/2014/main" id="{FDCFE60F-322C-4AF9-8667-FEB2EAC0982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2" name="TextBox 1">
          <a:extLst>
            <a:ext uri="{FF2B5EF4-FFF2-40B4-BE49-F238E27FC236}">
              <a16:creationId xmlns="" xmlns:a16="http://schemas.microsoft.com/office/drawing/2014/main" id="{835DC57D-8E50-46A5-8BA2-EE078169240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3" name="TextBox 74">
          <a:extLst>
            <a:ext uri="{FF2B5EF4-FFF2-40B4-BE49-F238E27FC236}">
              <a16:creationId xmlns="" xmlns:a16="http://schemas.microsoft.com/office/drawing/2014/main" id="{671B76AB-F20C-49D4-B2D2-1498EA31F39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4" name="TextBox 75">
          <a:extLst>
            <a:ext uri="{FF2B5EF4-FFF2-40B4-BE49-F238E27FC236}">
              <a16:creationId xmlns="" xmlns:a16="http://schemas.microsoft.com/office/drawing/2014/main" id="{E88798B7-1493-4B0B-83EC-2D8DA6B12CF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5" name="TextBox 73">
          <a:extLst>
            <a:ext uri="{FF2B5EF4-FFF2-40B4-BE49-F238E27FC236}">
              <a16:creationId xmlns="" xmlns:a16="http://schemas.microsoft.com/office/drawing/2014/main" id="{7089C03F-82BE-4229-BBE8-DC2C0ABE9BB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6" name="TextBox 1">
          <a:extLst>
            <a:ext uri="{FF2B5EF4-FFF2-40B4-BE49-F238E27FC236}">
              <a16:creationId xmlns="" xmlns:a16="http://schemas.microsoft.com/office/drawing/2014/main" id="{12B284F6-E249-4360-8B8C-DC002AC9F32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7" name="TextBox 73">
          <a:extLst>
            <a:ext uri="{FF2B5EF4-FFF2-40B4-BE49-F238E27FC236}">
              <a16:creationId xmlns="" xmlns:a16="http://schemas.microsoft.com/office/drawing/2014/main" id="{85215D78-E955-4766-889B-3BF01F7D5A3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8" name="TextBox 74">
          <a:extLst>
            <a:ext uri="{FF2B5EF4-FFF2-40B4-BE49-F238E27FC236}">
              <a16:creationId xmlns="" xmlns:a16="http://schemas.microsoft.com/office/drawing/2014/main" id="{C136A514-1D89-49BD-861B-96216AA4757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49" name="TextBox 75">
          <a:extLst>
            <a:ext uri="{FF2B5EF4-FFF2-40B4-BE49-F238E27FC236}">
              <a16:creationId xmlns="" xmlns:a16="http://schemas.microsoft.com/office/drawing/2014/main" id="{B7906347-0398-400B-9F3E-42135EBA89B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0" name="TextBox 1">
          <a:extLst>
            <a:ext uri="{FF2B5EF4-FFF2-40B4-BE49-F238E27FC236}">
              <a16:creationId xmlns="" xmlns:a16="http://schemas.microsoft.com/office/drawing/2014/main" id="{893BAA79-13CA-4673-B173-455DFC9533E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1" name="TextBox 74">
          <a:extLst>
            <a:ext uri="{FF2B5EF4-FFF2-40B4-BE49-F238E27FC236}">
              <a16:creationId xmlns="" xmlns:a16="http://schemas.microsoft.com/office/drawing/2014/main" id="{2BDD5D82-1D67-4890-8F81-0E6BDAB17F9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2" name="TextBox 75">
          <a:extLst>
            <a:ext uri="{FF2B5EF4-FFF2-40B4-BE49-F238E27FC236}">
              <a16:creationId xmlns="" xmlns:a16="http://schemas.microsoft.com/office/drawing/2014/main" id="{12808AB9-15B3-4784-9B1B-F2D56D53902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3" name="TextBox 1">
          <a:extLst>
            <a:ext uri="{FF2B5EF4-FFF2-40B4-BE49-F238E27FC236}">
              <a16:creationId xmlns="" xmlns:a16="http://schemas.microsoft.com/office/drawing/2014/main" id="{8BF175A8-9825-41EF-8EC9-88B90C22D8F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4" name="TextBox 74">
          <a:extLst>
            <a:ext uri="{FF2B5EF4-FFF2-40B4-BE49-F238E27FC236}">
              <a16:creationId xmlns="" xmlns:a16="http://schemas.microsoft.com/office/drawing/2014/main" id="{02FA4763-44B3-478D-ACF3-F3CC9494A83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5" name="TextBox 75">
          <a:extLst>
            <a:ext uri="{FF2B5EF4-FFF2-40B4-BE49-F238E27FC236}">
              <a16:creationId xmlns="" xmlns:a16="http://schemas.microsoft.com/office/drawing/2014/main" id="{6EEA9F13-110F-47AF-8467-359C00D98E1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6" name="TextBox 1">
          <a:extLst>
            <a:ext uri="{FF2B5EF4-FFF2-40B4-BE49-F238E27FC236}">
              <a16:creationId xmlns="" xmlns:a16="http://schemas.microsoft.com/office/drawing/2014/main" id="{E7B26A27-9155-4A20-8A17-0B97B9AE9CF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7" name="TextBox 74">
          <a:extLst>
            <a:ext uri="{FF2B5EF4-FFF2-40B4-BE49-F238E27FC236}">
              <a16:creationId xmlns="" xmlns:a16="http://schemas.microsoft.com/office/drawing/2014/main" id="{21F650DC-45FC-4581-A4C3-7969102CD6C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8" name="TextBox 75">
          <a:extLst>
            <a:ext uri="{FF2B5EF4-FFF2-40B4-BE49-F238E27FC236}">
              <a16:creationId xmlns="" xmlns:a16="http://schemas.microsoft.com/office/drawing/2014/main" id="{0014C609-4B97-4D5D-902A-0B4093E9BAD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59" name="TextBox 1">
          <a:extLst>
            <a:ext uri="{FF2B5EF4-FFF2-40B4-BE49-F238E27FC236}">
              <a16:creationId xmlns="" xmlns:a16="http://schemas.microsoft.com/office/drawing/2014/main" id="{CF1A8B01-73A7-40E2-A81F-A94C852181C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0" name="TextBox 74">
          <a:extLst>
            <a:ext uri="{FF2B5EF4-FFF2-40B4-BE49-F238E27FC236}">
              <a16:creationId xmlns="" xmlns:a16="http://schemas.microsoft.com/office/drawing/2014/main" id="{658A923C-2E41-49EB-AB0D-CBE62F409A5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1" name="TextBox 75">
          <a:extLst>
            <a:ext uri="{FF2B5EF4-FFF2-40B4-BE49-F238E27FC236}">
              <a16:creationId xmlns="" xmlns:a16="http://schemas.microsoft.com/office/drawing/2014/main" id="{A9907E18-908B-4940-89EA-4B5271F8D88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2" name="TextBox 1">
          <a:extLst>
            <a:ext uri="{FF2B5EF4-FFF2-40B4-BE49-F238E27FC236}">
              <a16:creationId xmlns="" xmlns:a16="http://schemas.microsoft.com/office/drawing/2014/main" id="{A2B5DD9C-95C1-4DF8-90F2-CA550106127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3" name="TextBox 74">
          <a:extLst>
            <a:ext uri="{FF2B5EF4-FFF2-40B4-BE49-F238E27FC236}">
              <a16:creationId xmlns="" xmlns:a16="http://schemas.microsoft.com/office/drawing/2014/main" id="{8BFADCE6-5173-4F43-865C-F487C7C6227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4" name="TextBox 75">
          <a:extLst>
            <a:ext uri="{FF2B5EF4-FFF2-40B4-BE49-F238E27FC236}">
              <a16:creationId xmlns="" xmlns:a16="http://schemas.microsoft.com/office/drawing/2014/main" id="{38C23FEC-E6C3-460B-A565-D888E4334F5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5" name="TextBox 73">
          <a:extLst>
            <a:ext uri="{FF2B5EF4-FFF2-40B4-BE49-F238E27FC236}">
              <a16:creationId xmlns="" xmlns:a16="http://schemas.microsoft.com/office/drawing/2014/main" id="{F29E45A5-2AA6-4336-AC53-802F6F00F58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6" name="TextBox 1">
          <a:extLst>
            <a:ext uri="{FF2B5EF4-FFF2-40B4-BE49-F238E27FC236}">
              <a16:creationId xmlns="" xmlns:a16="http://schemas.microsoft.com/office/drawing/2014/main" id="{441C6D85-DD7E-408E-BBBF-9D6D974688EE}"/>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7" name="TextBox 74">
          <a:extLst>
            <a:ext uri="{FF2B5EF4-FFF2-40B4-BE49-F238E27FC236}">
              <a16:creationId xmlns="" xmlns:a16="http://schemas.microsoft.com/office/drawing/2014/main" id="{910DBF29-9855-43F9-82C8-FC7AEAEA9C7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8" name="TextBox 75">
          <a:extLst>
            <a:ext uri="{FF2B5EF4-FFF2-40B4-BE49-F238E27FC236}">
              <a16:creationId xmlns="" xmlns:a16="http://schemas.microsoft.com/office/drawing/2014/main" id="{122FA404-5190-4451-B04A-B5DB7F98005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69" name="TextBox 1">
          <a:extLst>
            <a:ext uri="{FF2B5EF4-FFF2-40B4-BE49-F238E27FC236}">
              <a16:creationId xmlns="" xmlns:a16="http://schemas.microsoft.com/office/drawing/2014/main" id="{012AF681-45A3-49A6-B451-69B3786B9FB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0" name="TextBox 74">
          <a:extLst>
            <a:ext uri="{FF2B5EF4-FFF2-40B4-BE49-F238E27FC236}">
              <a16:creationId xmlns="" xmlns:a16="http://schemas.microsoft.com/office/drawing/2014/main" id="{7D114A92-5A9B-4264-ADFA-97A480D5EEE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1" name="TextBox 75">
          <a:extLst>
            <a:ext uri="{FF2B5EF4-FFF2-40B4-BE49-F238E27FC236}">
              <a16:creationId xmlns="" xmlns:a16="http://schemas.microsoft.com/office/drawing/2014/main" id="{9CECE577-B40F-4C83-BAC7-103206EA535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2" name="TextBox 1">
          <a:extLst>
            <a:ext uri="{FF2B5EF4-FFF2-40B4-BE49-F238E27FC236}">
              <a16:creationId xmlns="" xmlns:a16="http://schemas.microsoft.com/office/drawing/2014/main" id="{A57BC9C8-13BF-4121-BAE6-D6BE5BB755B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3" name="TextBox 74">
          <a:extLst>
            <a:ext uri="{FF2B5EF4-FFF2-40B4-BE49-F238E27FC236}">
              <a16:creationId xmlns="" xmlns:a16="http://schemas.microsoft.com/office/drawing/2014/main" id="{CD868710-D209-43B1-B2B8-AF47A0EF7C3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4" name="TextBox 75">
          <a:extLst>
            <a:ext uri="{FF2B5EF4-FFF2-40B4-BE49-F238E27FC236}">
              <a16:creationId xmlns="" xmlns:a16="http://schemas.microsoft.com/office/drawing/2014/main" id="{D938B572-B9F3-4C1F-9A00-C15CA50F4B9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5" name="TextBox 73">
          <a:extLst>
            <a:ext uri="{FF2B5EF4-FFF2-40B4-BE49-F238E27FC236}">
              <a16:creationId xmlns="" xmlns:a16="http://schemas.microsoft.com/office/drawing/2014/main" id="{DDD8E080-432A-437A-A0B8-91C3256567D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6" name="TextBox 1">
          <a:extLst>
            <a:ext uri="{FF2B5EF4-FFF2-40B4-BE49-F238E27FC236}">
              <a16:creationId xmlns="" xmlns:a16="http://schemas.microsoft.com/office/drawing/2014/main" id="{C1C5DA4D-0415-4DE6-B7D1-64641E8C235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7" name="TextBox 73">
          <a:extLst>
            <a:ext uri="{FF2B5EF4-FFF2-40B4-BE49-F238E27FC236}">
              <a16:creationId xmlns="" xmlns:a16="http://schemas.microsoft.com/office/drawing/2014/main" id="{3D098B2F-C7CD-4B95-9950-91733AB13AD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8" name="TextBox 74">
          <a:extLst>
            <a:ext uri="{FF2B5EF4-FFF2-40B4-BE49-F238E27FC236}">
              <a16:creationId xmlns="" xmlns:a16="http://schemas.microsoft.com/office/drawing/2014/main" id="{EB79C15B-B855-44EC-9721-064053AAC81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79" name="TextBox 75">
          <a:extLst>
            <a:ext uri="{FF2B5EF4-FFF2-40B4-BE49-F238E27FC236}">
              <a16:creationId xmlns="" xmlns:a16="http://schemas.microsoft.com/office/drawing/2014/main" id="{B25A823D-0371-46E5-BA19-DA6FD615B54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0" name="TextBox 1">
          <a:extLst>
            <a:ext uri="{FF2B5EF4-FFF2-40B4-BE49-F238E27FC236}">
              <a16:creationId xmlns="" xmlns:a16="http://schemas.microsoft.com/office/drawing/2014/main" id="{E13EC6D1-D6B6-403B-B214-430A4D19F2F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1" name="TextBox 74">
          <a:extLst>
            <a:ext uri="{FF2B5EF4-FFF2-40B4-BE49-F238E27FC236}">
              <a16:creationId xmlns="" xmlns:a16="http://schemas.microsoft.com/office/drawing/2014/main" id="{A2CBC19B-C5EE-4B56-82CD-A4D29443EDC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2" name="TextBox 75">
          <a:extLst>
            <a:ext uri="{FF2B5EF4-FFF2-40B4-BE49-F238E27FC236}">
              <a16:creationId xmlns="" xmlns:a16="http://schemas.microsoft.com/office/drawing/2014/main" id="{E7BCA558-8EDF-43E6-8669-4766D779612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3" name="TextBox 1">
          <a:extLst>
            <a:ext uri="{FF2B5EF4-FFF2-40B4-BE49-F238E27FC236}">
              <a16:creationId xmlns="" xmlns:a16="http://schemas.microsoft.com/office/drawing/2014/main" id="{0DB5D0BE-DEFC-448D-ABDE-69F750355F4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4" name="TextBox 74">
          <a:extLst>
            <a:ext uri="{FF2B5EF4-FFF2-40B4-BE49-F238E27FC236}">
              <a16:creationId xmlns="" xmlns:a16="http://schemas.microsoft.com/office/drawing/2014/main" id="{4F4C526A-1E80-480B-BBA5-B8E27C539EA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5" name="TextBox 75">
          <a:extLst>
            <a:ext uri="{FF2B5EF4-FFF2-40B4-BE49-F238E27FC236}">
              <a16:creationId xmlns="" xmlns:a16="http://schemas.microsoft.com/office/drawing/2014/main" id="{6AA987E7-F717-4DDD-8D47-0C9908039A9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6" name="TextBox 1">
          <a:extLst>
            <a:ext uri="{FF2B5EF4-FFF2-40B4-BE49-F238E27FC236}">
              <a16:creationId xmlns="" xmlns:a16="http://schemas.microsoft.com/office/drawing/2014/main" id="{C3A3D2A4-ED12-4B0F-80A5-021FF07DEB4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7" name="TextBox 74">
          <a:extLst>
            <a:ext uri="{FF2B5EF4-FFF2-40B4-BE49-F238E27FC236}">
              <a16:creationId xmlns="" xmlns:a16="http://schemas.microsoft.com/office/drawing/2014/main" id="{FA931392-19FD-4B83-9002-CEC54A17ED6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8" name="TextBox 75">
          <a:extLst>
            <a:ext uri="{FF2B5EF4-FFF2-40B4-BE49-F238E27FC236}">
              <a16:creationId xmlns="" xmlns:a16="http://schemas.microsoft.com/office/drawing/2014/main" id="{BED5F8CE-4D9A-46F2-AC6F-4365D56D578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89" name="TextBox 1">
          <a:extLst>
            <a:ext uri="{FF2B5EF4-FFF2-40B4-BE49-F238E27FC236}">
              <a16:creationId xmlns="" xmlns:a16="http://schemas.microsoft.com/office/drawing/2014/main" id="{06F245BB-EBD9-4B97-9BC8-845B32CE62E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0" name="TextBox 74">
          <a:extLst>
            <a:ext uri="{FF2B5EF4-FFF2-40B4-BE49-F238E27FC236}">
              <a16:creationId xmlns="" xmlns:a16="http://schemas.microsoft.com/office/drawing/2014/main" id="{11A7F9F9-CE0A-42F0-8889-8F97A7F81CC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1" name="TextBox 75">
          <a:extLst>
            <a:ext uri="{FF2B5EF4-FFF2-40B4-BE49-F238E27FC236}">
              <a16:creationId xmlns="" xmlns:a16="http://schemas.microsoft.com/office/drawing/2014/main" id="{DAD94D2C-4993-4BD5-8C39-5C2AF3065E7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2" name="TextBox 1">
          <a:extLst>
            <a:ext uri="{FF2B5EF4-FFF2-40B4-BE49-F238E27FC236}">
              <a16:creationId xmlns="" xmlns:a16="http://schemas.microsoft.com/office/drawing/2014/main" id="{8A0D6942-0D64-4169-8462-6BF71442D4ED}"/>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3" name="TextBox 74">
          <a:extLst>
            <a:ext uri="{FF2B5EF4-FFF2-40B4-BE49-F238E27FC236}">
              <a16:creationId xmlns="" xmlns:a16="http://schemas.microsoft.com/office/drawing/2014/main" id="{DCFD51BF-BF5E-4C56-AB16-A72AEF57107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4" name="TextBox 75">
          <a:extLst>
            <a:ext uri="{FF2B5EF4-FFF2-40B4-BE49-F238E27FC236}">
              <a16:creationId xmlns="" xmlns:a16="http://schemas.microsoft.com/office/drawing/2014/main" id="{E5F2C525-C8BF-4E4A-B983-CA08929477F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5" name="TextBox 73">
          <a:extLst>
            <a:ext uri="{FF2B5EF4-FFF2-40B4-BE49-F238E27FC236}">
              <a16:creationId xmlns="" xmlns:a16="http://schemas.microsoft.com/office/drawing/2014/main" id="{6D90B991-6054-4E1C-B38C-E3AD66C7178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6" name="TextBox 1">
          <a:extLst>
            <a:ext uri="{FF2B5EF4-FFF2-40B4-BE49-F238E27FC236}">
              <a16:creationId xmlns="" xmlns:a16="http://schemas.microsoft.com/office/drawing/2014/main" id="{00943A63-8B1F-4233-815F-AD087DF8CE5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7" name="TextBox 73">
          <a:extLst>
            <a:ext uri="{FF2B5EF4-FFF2-40B4-BE49-F238E27FC236}">
              <a16:creationId xmlns="" xmlns:a16="http://schemas.microsoft.com/office/drawing/2014/main" id="{50815DCD-F77F-4C18-950E-1E976FF0C34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8" name="TextBox 74">
          <a:extLst>
            <a:ext uri="{FF2B5EF4-FFF2-40B4-BE49-F238E27FC236}">
              <a16:creationId xmlns="" xmlns:a16="http://schemas.microsoft.com/office/drawing/2014/main" id="{6C72514C-7910-4213-B123-BDB1B2C42D1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699" name="TextBox 75">
          <a:extLst>
            <a:ext uri="{FF2B5EF4-FFF2-40B4-BE49-F238E27FC236}">
              <a16:creationId xmlns="" xmlns:a16="http://schemas.microsoft.com/office/drawing/2014/main" id="{53F0E19D-DAFE-4290-B6A5-E970143368F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0" name="TextBox 1">
          <a:extLst>
            <a:ext uri="{FF2B5EF4-FFF2-40B4-BE49-F238E27FC236}">
              <a16:creationId xmlns="" xmlns:a16="http://schemas.microsoft.com/office/drawing/2014/main" id="{C65FABB9-42EE-4BB3-B766-3B620166BF5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1" name="TextBox 74">
          <a:extLst>
            <a:ext uri="{FF2B5EF4-FFF2-40B4-BE49-F238E27FC236}">
              <a16:creationId xmlns="" xmlns:a16="http://schemas.microsoft.com/office/drawing/2014/main" id="{E4E29637-5AC5-4B05-A7CA-DF7E6CFD7E3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2" name="TextBox 75">
          <a:extLst>
            <a:ext uri="{FF2B5EF4-FFF2-40B4-BE49-F238E27FC236}">
              <a16:creationId xmlns="" xmlns:a16="http://schemas.microsoft.com/office/drawing/2014/main" id="{33CCE9B7-0AE5-4E51-9678-79898D87F1E8}"/>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3" name="TextBox 1">
          <a:extLst>
            <a:ext uri="{FF2B5EF4-FFF2-40B4-BE49-F238E27FC236}">
              <a16:creationId xmlns="" xmlns:a16="http://schemas.microsoft.com/office/drawing/2014/main" id="{F57315ED-FB90-41BA-A87A-ADC50714434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4" name="TextBox 74">
          <a:extLst>
            <a:ext uri="{FF2B5EF4-FFF2-40B4-BE49-F238E27FC236}">
              <a16:creationId xmlns="" xmlns:a16="http://schemas.microsoft.com/office/drawing/2014/main" id="{F1A733A4-96D4-4584-8FB0-3F25E29C395B}"/>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5" name="TextBox 75">
          <a:extLst>
            <a:ext uri="{FF2B5EF4-FFF2-40B4-BE49-F238E27FC236}">
              <a16:creationId xmlns="" xmlns:a16="http://schemas.microsoft.com/office/drawing/2014/main" id="{1D7C63C9-DB4D-4EA3-A064-C7C45D93517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6" name="TextBox 73">
          <a:extLst>
            <a:ext uri="{FF2B5EF4-FFF2-40B4-BE49-F238E27FC236}">
              <a16:creationId xmlns="" xmlns:a16="http://schemas.microsoft.com/office/drawing/2014/main" id="{6EDADF57-4701-4CE1-86EA-01744502180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7" name="TextBox 1">
          <a:extLst>
            <a:ext uri="{FF2B5EF4-FFF2-40B4-BE49-F238E27FC236}">
              <a16:creationId xmlns="" xmlns:a16="http://schemas.microsoft.com/office/drawing/2014/main" id="{91B8EF20-D2EC-4590-8125-8C215CCDD55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8" name="TextBox 74">
          <a:extLst>
            <a:ext uri="{FF2B5EF4-FFF2-40B4-BE49-F238E27FC236}">
              <a16:creationId xmlns="" xmlns:a16="http://schemas.microsoft.com/office/drawing/2014/main" id="{9540A440-91B8-43BF-8501-CDCB6D9B6BC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09" name="TextBox 75">
          <a:extLst>
            <a:ext uri="{FF2B5EF4-FFF2-40B4-BE49-F238E27FC236}">
              <a16:creationId xmlns="" xmlns:a16="http://schemas.microsoft.com/office/drawing/2014/main" id="{4CE195AD-D28B-45BF-9D4F-181D3176372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0" name="TextBox 1">
          <a:extLst>
            <a:ext uri="{FF2B5EF4-FFF2-40B4-BE49-F238E27FC236}">
              <a16:creationId xmlns="" xmlns:a16="http://schemas.microsoft.com/office/drawing/2014/main" id="{6B8DC67B-3EF8-442A-937A-D4F19CDC9DE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1" name="TextBox 74">
          <a:extLst>
            <a:ext uri="{FF2B5EF4-FFF2-40B4-BE49-F238E27FC236}">
              <a16:creationId xmlns="" xmlns:a16="http://schemas.microsoft.com/office/drawing/2014/main" id="{24400784-6337-4D75-835A-1068813A91A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2" name="TextBox 75">
          <a:extLst>
            <a:ext uri="{FF2B5EF4-FFF2-40B4-BE49-F238E27FC236}">
              <a16:creationId xmlns="" xmlns:a16="http://schemas.microsoft.com/office/drawing/2014/main" id="{9CE651F1-72EF-4BEE-BF78-5389A36DE1B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3" name="TextBox 1">
          <a:extLst>
            <a:ext uri="{FF2B5EF4-FFF2-40B4-BE49-F238E27FC236}">
              <a16:creationId xmlns="" xmlns:a16="http://schemas.microsoft.com/office/drawing/2014/main" id="{B239BA88-E931-4158-87C4-D112F14CCAD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4" name="TextBox 74">
          <a:extLst>
            <a:ext uri="{FF2B5EF4-FFF2-40B4-BE49-F238E27FC236}">
              <a16:creationId xmlns="" xmlns:a16="http://schemas.microsoft.com/office/drawing/2014/main" id="{A397070C-55BA-4781-8FDB-3A6F75976CB6}"/>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5" name="TextBox 75">
          <a:extLst>
            <a:ext uri="{FF2B5EF4-FFF2-40B4-BE49-F238E27FC236}">
              <a16:creationId xmlns="" xmlns:a16="http://schemas.microsoft.com/office/drawing/2014/main" id="{1523EE1D-7836-4F10-A00E-0D5F90C2F13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6" name="TextBox 73">
          <a:extLst>
            <a:ext uri="{FF2B5EF4-FFF2-40B4-BE49-F238E27FC236}">
              <a16:creationId xmlns="" xmlns:a16="http://schemas.microsoft.com/office/drawing/2014/main" id="{5ED14B8C-25D4-404C-82DE-59F22F649B5A}"/>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7" name="TextBox 1">
          <a:extLst>
            <a:ext uri="{FF2B5EF4-FFF2-40B4-BE49-F238E27FC236}">
              <a16:creationId xmlns="" xmlns:a16="http://schemas.microsoft.com/office/drawing/2014/main" id="{2BD6E9FA-B020-432B-AF50-A4D14C8D614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8" name="TextBox 73">
          <a:extLst>
            <a:ext uri="{FF2B5EF4-FFF2-40B4-BE49-F238E27FC236}">
              <a16:creationId xmlns="" xmlns:a16="http://schemas.microsoft.com/office/drawing/2014/main" id="{07E087D5-93AB-4056-9CD8-F941B42EECC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19" name="TextBox 74">
          <a:extLst>
            <a:ext uri="{FF2B5EF4-FFF2-40B4-BE49-F238E27FC236}">
              <a16:creationId xmlns="" xmlns:a16="http://schemas.microsoft.com/office/drawing/2014/main" id="{D7A2B3BB-ABF0-4BA4-9D22-0DF5EA6742D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0" name="TextBox 75">
          <a:extLst>
            <a:ext uri="{FF2B5EF4-FFF2-40B4-BE49-F238E27FC236}">
              <a16:creationId xmlns="" xmlns:a16="http://schemas.microsoft.com/office/drawing/2014/main" id="{24DFF2E0-3879-4912-9E22-0A3526FC315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1" name="TextBox 1">
          <a:extLst>
            <a:ext uri="{FF2B5EF4-FFF2-40B4-BE49-F238E27FC236}">
              <a16:creationId xmlns="" xmlns:a16="http://schemas.microsoft.com/office/drawing/2014/main" id="{6D5D11D9-D21D-4F78-B916-679EE16CFFA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2" name="TextBox 74">
          <a:extLst>
            <a:ext uri="{FF2B5EF4-FFF2-40B4-BE49-F238E27FC236}">
              <a16:creationId xmlns="" xmlns:a16="http://schemas.microsoft.com/office/drawing/2014/main" id="{498687AB-4CF4-4760-A47A-69AD4825E29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3" name="TextBox 75">
          <a:extLst>
            <a:ext uri="{FF2B5EF4-FFF2-40B4-BE49-F238E27FC236}">
              <a16:creationId xmlns="" xmlns:a16="http://schemas.microsoft.com/office/drawing/2014/main" id="{9FD36385-DBF5-490B-BC3C-5E37EE47F5B5}"/>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4" name="TextBox 1">
          <a:extLst>
            <a:ext uri="{FF2B5EF4-FFF2-40B4-BE49-F238E27FC236}">
              <a16:creationId xmlns="" xmlns:a16="http://schemas.microsoft.com/office/drawing/2014/main" id="{58645091-F8A4-4853-814A-2773DDA01EB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5" name="TextBox 74">
          <a:extLst>
            <a:ext uri="{FF2B5EF4-FFF2-40B4-BE49-F238E27FC236}">
              <a16:creationId xmlns="" xmlns:a16="http://schemas.microsoft.com/office/drawing/2014/main" id="{0D78D96D-DC1D-4A0F-B0A2-83B646F1CBD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6" name="TextBox 75">
          <a:extLst>
            <a:ext uri="{FF2B5EF4-FFF2-40B4-BE49-F238E27FC236}">
              <a16:creationId xmlns="" xmlns:a16="http://schemas.microsoft.com/office/drawing/2014/main" id="{F8CEB541-D135-41B5-8EAC-7F41EFFB8192}"/>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7" name="TextBox 1">
          <a:extLst>
            <a:ext uri="{FF2B5EF4-FFF2-40B4-BE49-F238E27FC236}">
              <a16:creationId xmlns="" xmlns:a16="http://schemas.microsoft.com/office/drawing/2014/main" id="{ADDC3298-242E-4717-AB74-F73544AC3380}"/>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8" name="TextBox 74">
          <a:extLst>
            <a:ext uri="{FF2B5EF4-FFF2-40B4-BE49-F238E27FC236}">
              <a16:creationId xmlns="" xmlns:a16="http://schemas.microsoft.com/office/drawing/2014/main" id="{76933ED1-1DF0-4368-AAE7-9F036C657AE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29" name="TextBox 75">
          <a:extLst>
            <a:ext uri="{FF2B5EF4-FFF2-40B4-BE49-F238E27FC236}">
              <a16:creationId xmlns="" xmlns:a16="http://schemas.microsoft.com/office/drawing/2014/main" id="{68E21FD4-770F-4815-9D4E-8872C8CA1CCC}"/>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0" name="TextBox 1">
          <a:extLst>
            <a:ext uri="{FF2B5EF4-FFF2-40B4-BE49-F238E27FC236}">
              <a16:creationId xmlns="" xmlns:a16="http://schemas.microsoft.com/office/drawing/2014/main" id="{28C521D2-75C4-4394-9BED-74DED4DC5A8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1" name="TextBox 74">
          <a:extLst>
            <a:ext uri="{FF2B5EF4-FFF2-40B4-BE49-F238E27FC236}">
              <a16:creationId xmlns="" xmlns:a16="http://schemas.microsoft.com/office/drawing/2014/main" id="{AEC8828D-57F3-4B75-95A8-3813323848F9}"/>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2" name="TextBox 75">
          <a:extLst>
            <a:ext uri="{FF2B5EF4-FFF2-40B4-BE49-F238E27FC236}">
              <a16:creationId xmlns="" xmlns:a16="http://schemas.microsoft.com/office/drawing/2014/main" id="{CED076C7-3240-4ED8-9CA0-156D1A6A4017}"/>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3" name="TextBox 1">
          <a:extLst>
            <a:ext uri="{FF2B5EF4-FFF2-40B4-BE49-F238E27FC236}">
              <a16:creationId xmlns="" xmlns:a16="http://schemas.microsoft.com/office/drawing/2014/main" id="{7FE1B7B6-5BB6-4DE5-B2AC-647242A84AC4}"/>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4" name="TextBox 74">
          <a:extLst>
            <a:ext uri="{FF2B5EF4-FFF2-40B4-BE49-F238E27FC236}">
              <a16:creationId xmlns="" xmlns:a16="http://schemas.microsoft.com/office/drawing/2014/main" id="{3F822AD4-D506-47D7-A0B8-527D002886AF}"/>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5" name="TextBox 75">
          <a:extLst>
            <a:ext uri="{FF2B5EF4-FFF2-40B4-BE49-F238E27FC236}">
              <a16:creationId xmlns="" xmlns:a16="http://schemas.microsoft.com/office/drawing/2014/main" id="{0BCE8616-A690-46E5-A128-DF403E7E6321}"/>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250</xdr:row>
      <xdr:rowOff>0</xdr:rowOff>
    </xdr:from>
    <xdr:ext cx="184731" cy="264560"/>
    <xdr:sp macro="" textlink="">
      <xdr:nvSpPr>
        <xdr:cNvPr id="4736" name="TextBox 73">
          <a:extLst>
            <a:ext uri="{FF2B5EF4-FFF2-40B4-BE49-F238E27FC236}">
              <a16:creationId xmlns="" xmlns:a16="http://schemas.microsoft.com/office/drawing/2014/main" id="{B03FAC1C-1473-4D17-B05E-F26FEB5771D3}"/>
            </a:ext>
          </a:extLst>
        </xdr:cNvPr>
        <xdr:cNvSpPr txBox="1"/>
      </xdr:nvSpPr>
      <xdr:spPr>
        <a:xfrm>
          <a:off x="4444378" y="970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37" name="TextBox 1">
          <a:extLst>
            <a:ext uri="{FF2B5EF4-FFF2-40B4-BE49-F238E27FC236}">
              <a16:creationId xmlns="" xmlns:a16="http://schemas.microsoft.com/office/drawing/2014/main" id="{E110C259-6373-4A0D-833D-208F7D216DE9}"/>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253</xdr:row>
      <xdr:rowOff>0</xdr:rowOff>
    </xdr:from>
    <xdr:ext cx="184731" cy="270275"/>
    <xdr:sp macro="" textlink="">
      <xdr:nvSpPr>
        <xdr:cNvPr id="4738" name="TextBox 73">
          <a:extLst>
            <a:ext uri="{FF2B5EF4-FFF2-40B4-BE49-F238E27FC236}">
              <a16:creationId xmlns="" xmlns:a16="http://schemas.microsoft.com/office/drawing/2014/main" id="{6DF5AE69-903D-47B7-9EEF-8D1EEA718DE7}"/>
            </a:ext>
          </a:extLst>
        </xdr:cNvPr>
        <xdr:cNvSpPr txBox="1"/>
      </xdr:nvSpPr>
      <xdr:spPr>
        <a:xfrm>
          <a:off x="4444378" y="986218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39" name="TextBox 74">
          <a:extLst>
            <a:ext uri="{FF2B5EF4-FFF2-40B4-BE49-F238E27FC236}">
              <a16:creationId xmlns="" xmlns:a16="http://schemas.microsoft.com/office/drawing/2014/main" id="{EA295FA0-C25E-4E13-AD02-E813826975FF}"/>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0" name="TextBox 75">
          <a:extLst>
            <a:ext uri="{FF2B5EF4-FFF2-40B4-BE49-F238E27FC236}">
              <a16:creationId xmlns="" xmlns:a16="http://schemas.microsoft.com/office/drawing/2014/main" id="{BEB2389B-4FAB-4508-B37C-B98BC5CB357C}"/>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1" name="TextBox 1">
          <a:extLst>
            <a:ext uri="{FF2B5EF4-FFF2-40B4-BE49-F238E27FC236}">
              <a16:creationId xmlns="" xmlns:a16="http://schemas.microsoft.com/office/drawing/2014/main" id="{6D3F7AD2-D7EE-4C8A-B3E3-114F2890D9C0}"/>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2" name="TextBox 74">
          <a:extLst>
            <a:ext uri="{FF2B5EF4-FFF2-40B4-BE49-F238E27FC236}">
              <a16:creationId xmlns="" xmlns:a16="http://schemas.microsoft.com/office/drawing/2014/main" id="{4A093F54-1A3C-4FE0-AB60-C72CD90CF578}"/>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3" name="TextBox 75">
          <a:extLst>
            <a:ext uri="{FF2B5EF4-FFF2-40B4-BE49-F238E27FC236}">
              <a16:creationId xmlns="" xmlns:a16="http://schemas.microsoft.com/office/drawing/2014/main" id="{8EDB6C8A-DF01-49AD-B517-BAB974A4C0F8}"/>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4" name="TextBox 1">
          <a:extLst>
            <a:ext uri="{FF2B5EF4-FFF2-40B4-BE49-F238E27FC236}">
              <a16:creationId xmlns="" xmlns:a16="http://schemas.microsoft.com/office/drawing/2014/main" id="{5E4076B4-AD05-4C61-ACA2-BFC5587C240B}"/>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5" name="TextBox 74">
          <a:extLst>
            <a:ext uri="{FF2B5EF4-FFF2-40B4-BE49-F238E27FC236}">
              <a16:creationId xmlns="" xmlns:a16="http://schemas.microsoft.com/office/drawing/2014/main" id="{8A6DB051-0D9B-483A-9EE7-B6CEDC1AB461}"/>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102177</xdr:rowOff>
    </xdr:from>
    <xdr:ext cx="184731" cy="275990"/>
    <xdr:sp macro="" textlink="">
      <xdr:nvSpPr>
        <xdr:cNvPr id="4746" name="TextBox 75">
          <a:extLst>
            <a:ext uri="{FF2B5EF4-FFF2-40B4-BE49-F238E27FC236}">
              <a16:creationId xmlns="" xmlns:a16="http://schemas.microsoft.com/office/drawing/2014/main" id="{72B4F4D1-1D47-4638-83AF-F21C9E40D089}"/>
            </a:ext>
          </a:extLst>
        </xdr:cNvPr>
        <xdr:cNvSpPr txBox="1"/>
      </xdr:nvSpPr>
      <xdr:spPr>
        <a:xfrm>
          <a:off x="4444378" y="98885952"/>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47" name="TextBox 1">
          <a:extLst>
            <a:ext uri="{FF2B5EF4-FFF2-40B4-BE49-F238E27FC236}">
              <a16:creationId xmlns="" xmlns:a16="http://schemas.microsoft.com/office/drawing/2014/main" id="{4E17907B-C08F-41DF-B19C-96147B247582}"/>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48" name="TextBox 74">
          <a:extLst>
            <a:ext uri="{FF2B5EF4-FFF2-40B4-BE49-F238E27FC236}">
              <a16:creationId xmlns="" xmlns:a16="http://schemas.microsoft.com/office/drawing/2014/main" id="{F181D1C9-C6FA-4CFE-9A22-40442179A8AD}"/>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49" name="TextBox 75">
          <a:extLst>
            <a:ext uri="{FF2B5EF4-FFF2-40B4-BE49-F238E27FC236}">
              <a16:creationId xmlns="" xmlns:a16="http://schemas.microsoft.com/office/drawing/2014/main" id="{72AE9697-2BF4-41B7-B3E0-9C1B8A7A2EE9}"/>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0" name="TextBox 1">
          <a:extLst>
            <a:ext uri="{FF2B5EF4-FFF2-40B4-BE49-F238E27FC236}">
              <a16:creationId xmlns="" xmlns:a16="http://schemas.microsoft.com/office/drawing/2014/main" id="{2574120B-5546-4B20-8272-C0E7292FA232}"/>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1" name="TextBox 74">
          <a:extLst>
            <a:ext uri="{FF2B5EF4-FFF2-40B4-BE49-F238E27FC236}">
              <a16:creationId xmlns="" xmlns:a16="http://schemas.microsoft.com/office/drawing/2014/main" id="{46606549-31E6-4753-A820-9CEEC985F553}"/>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2" name="TextBox 75">
          <a:extLst>
            <a:ext uri="{FF2B5EF4-FFF2-40B4-BE49-F238E27FC236}">
              <a16:creationId xmlns="" xmlns:a16="http://schemas.microsoft.com/office/drawing/2014/main" id="{03CA6593-16CF-48A5-866F-F58C4F36719F}"/>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3" name="TextBox 1">
          <a:extLst>
            <a:ext uri="{FF2B5EF4-FFF2-40B4-BE49-F238E27FC236}">
              <a16:creationId xmlns="" xmlns:a16="http://schemas.microsoft.com/office/drawing/2014/main" id="{FF156F96-8983-496A-94DE-38FFB51758E6}"/>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4" name="TextBox 74">
          <a:extLst>
            <a:ext uri="{FF2B5EF4-FFF2-40B4-BE49-F238E27FC236}">
              <a16:creationId xmlns="" xmlns:a16="http://schemas.microsoft.com/office/drawing/2014/main" id="{10810319-9FFE-49D8-8C41-C11F964496D7}"/>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260</xdr:row>
      <xdr:rowOff>102177</xdr:rowOff>
    </xdr:from>
    <xdr:ext cx="184731" cy="275990"/>
    <xdr:sp macro="" textlink="">
      <xdr:nvSpPr>
        <xdr:cNvPr id="4755" name="TextBox 75">
          <a:extLst>
            <a:ext uri="{FF2B5EF4-FFF2-40B4-BE49-F238E27FC236}">
              <a16:creationId xmlns="" xmlns:a16="http://schemas.microsoft.com/office/drawing/2014/main" id="{6EC74D47-296B-4570-9E06-47098BCBD448}"/>
            </a:ext>
          </a:extLst>
        </xdr:cNvPr>
        <xdr:cNvSpPr txBox="1"/>
      </xdr:nvSpPr>
      <xdr:spPr>
        <a:xfrm>
          <a:off x="4444378" y="100019427"/>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259</xdr:row>
      <xdr:rowOff>0</xdr:rowOff>
    </xdr:from>
    <xdr:ext cx="184731" cy="270275"/>
    <xdr:sp macro="" textlink="">
      <xdr:nvSpPr>
        <xdr:cNvPr id="4756" name="TextBox 73">
          <a:extLst>
            <a:ext uri="{FF2B5EF4-FFF2-40B4-BE49-F238E27FC236}">
              <a16:creationId xmlns="" xmlns:a16="http://schemas.microsoft.com/office/drawing/2014/main" id="{7D4C0054-DD15-46A0-AC63-8E5D93812618}"/>
            </a:ext>
          </a:extLst>
        </xdr:cNvPr>
        <xdr:cNvSpPr txBox="1"/>
      </xdr:nvSpPr>
      <xdr:spPr>
        <a:xfrm>
          <a:off x="4444378" y="997553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57" name="TextBox 1">
          <a:extLst>
            <a:ext uri="{FF2B5EF4-FFF2-40B4-BE49-F238E27FC236}">
              <a16:creationId xmlns="" xmlns:a16="http://schemas.microsoft.com/office/drawing/2014/main" id="{8EEE7B8C-464B-4E97-869C-6B38C6A2C0FE}"/>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58" name="TextBox 73">
          <a:extLst>
            <a:ext uri="{FF2B5EF4-FFF2-40B4-BE49-F238E27FC236}">
              <a16:creationId xmlns="" xmlns:a16="http://schemas.microsoft.com/office/drawing/2014/main" id="{1D9993F3-8C13-4E65-97D5-21BA45CA6E7B}"/>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59" name="TextBox 74">
          <a:extLst>
            <a:ext uri="{FF2B5EF4-FFF2-40B4-BE49-F238E27FC236}">
              <a16:creationId xmlns="" xmlns:a16="http://schemas.microsoft.com/office/drawing/2014/main" id="{E6CC11C9-0A8F-4FB0-8AFD-F9DBC3928FE8}"/>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0" name="TextBox 75">
          <a:extLst>
            <a:ext uri="{FF2B5EF4-FFF2-40B4-BE49-F238E27FC236}">
              <a16:creationId xmlns="" xmlns:a16="http://schemas.microsoft.com/office/drawing/2014/main" id="{5EE5CC30-E106-4F9E-8F2A-93850368A38E}"/>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1" name="TextBox 1">
          <a:extLst>
            <a:ext uri="{FF2B5EF4-FFF2-40B4-BE49-F238E27FC236}">
              <a16:creationId xmlns="" xmlns:a16="http://schemas.microsoft.com/office/drawing/2014/main" id="{44503221-5273-4A24-94C2-B9242235E5E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2" name="TextBox 74">
          <a:extLst>
            <a:ext uri="{FF2B5EF4-FFF2-40B4-BE49-F238E27FC236}">
              <a16:creationId xmlns="" xmlns:a16="http://schemas.microsoft.com/office/drawing/2014/main" id="{A7D379F1-6105-4F94-82DF-895CC0A321E2}"/>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3" name="TextBox 75">
          <a:extLst>
            <a:ext uri="{FF2B5EF4-FFF2-40B4-BE49-F238E27FC236}">
              <a16:creationId xmlns="" xmlns:a16="http://schemas.microsoft.com/office/drawing/2014/main" id="{09D81300-1B06-4ABF-83F3-92480C4881CB}"/>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4" name="TextBox 1">
          <a:extLst>
            <a:ext uri="{FF2B5EF4-FFF2-40B4-BE49-F238E27FC236}">
              <a16:creationId xmlns="" xmlns:a16="http://schemas.microsoft.com/office/drawing/2014/main" id="{A07F987D-70C2-4181-AE7E-4F73B2A47FE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5" name="TextBox 74">
          <a:extLst>
            <a:ext uri="{FF2B5EF4-FFF2-40B4-BE49-F238E27FC236}">
              <a16:creationId xmlns="" xmlns:a16="http://schemas.microsoft.com/office/drawing/2014/main" id="{78CE5014-22A5-4A94-9033-6F6105F9FEB0}"/>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6" name="TextBox 75">
          <a:extLst>
            <a:ext uri="{FF2B5EF4-FFF2-40B4-BE49-F238E27FC236}">
              <a16:creationId xmlns="" xmlns:a16="http://schemas.microsoft.com/office/drawing/2014/main" id="{A36F1131-9549-4EF1-BA22-5E36BF20EB34}"/>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7" name="TextBox 1">
          <a:extLst>
            <a:ext uri="{FF2B5EF4-FFF2-40B4-BE49-F238E27FC236}">
              <a16:creationId xmlns="" xmlns:a16="http://schemas.microsoft.com/office/drawing/2014/main" id="{F9933F6C-70BB-4F3E-984B-3117C33F7D3F}"/>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8" name="TextBox 74">
          <a:extLst>
            <a:ext uri="{FF2B5EF4-FFF2-40B4-BE49-F238E27FC236}">
              <a16:creationId xmlns="" xmlns:a16="http://schemas.microsoft.com/office/drawing/2014/main" id="{F9601A54-95FF-48E6-B1AF-B6A83137F294}"/>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69" name="TextBox 75">
          <a:extLst>
            <a:ext uri="{FF2B5EF4-FFF2-40B4-BE49-F238E27FC236}">
              <a16:creationId xmlns="" xmlns:a16="http://schemas.microsoft.com/office/drawing/2014/main" id="{B632B780-7D0A-4E8B-A71C-7BF86FCF7DE0}"/>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0" name="TextBox 1">
          <a:extLst>
            <a:ext uri="{FF2B5EF4-FFF2-40B4-BE49-F238E27FC236}">
              <a16:creationId xmlns="" xmlns:a16="http://schemas.microsoft.com/office/drawing/2014/main" id="{673265FB-255A-4AC2-ACAE-82D6382050B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1" name="TextBox 74">
          <a:extLst>
            <a:ext uri="{FF2B5EF4-FFF2-40B4-BE49-F238E27FC236}">
              <a16:creationId xmlns="" xmlns:a16="http://schemas.microsoft.com/office/drawing/2014/main" id="{85F452F2-1111-47D4-8547-28E08E89B03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2" name="TextBox 75">
          <a:extLst>
            <a:ext uri="{FF2B5EF4-FFF2-40B4-BE49-F238E27FC236}">
              <a16:creationId xmlns="" xmlns:a16="http://schemas.microsoft.com/office/drawing/2014/main" id="{B63EEF26-F061-46C9-867B-91F79C8B5BB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3" name="TextBox 1">
          <a:extLst>
            <a:ext uri="{FF2B5EF4-FFF2-40B4-BE49-F238E27FC236}">
              <a16:creationId xmlns="" xmlns:a16="http://schemas.microsoft.com/office/drawing/2014/main" id="{AA0FB11D-3BD2-4697-BFF4-3AD949D4306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4" name="TextBox 74">
          <a:extLst>
            <a:ext uri="{FF2B5EF4-FFF2-40B4-BE49-F238E27FC236}">
              <a16:creationId xmlns="" xmlns:a16="http://schemas.microsoft.com/office/drawing/2014/main" id="{223E0B11-0C2F-438F-9049-C372052B09A9}"/>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5" name="TextBox 75">
          <a:extLst>
            <a:ext uri="{FF2B5EF4-FFF2-40B4-BE49-F238E27FC236}">
              <a16:creationId xmlns="" xmlns:a16="http://schemas.microsoft.com/office/drawing/2014/main" id="{55F9F025-3680-4478-A2D1-FBA0CBA22AFC}"/>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6" name="TextBox 73">
          <a:extLst>
            <a:ext uri="{FF2B5EF4-FFF2-40B4-BE49-F238E27FC236}">
              <a16:creationId xmlns="" xmlns:a16="http://schemas.microsoft.com/office/drawing/2014/main" id="{6832DEAF-533F-4010-B92E-FEB00E89309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7" name="TextBox 1">
          <a:extLst>
            <a:ext uri="{FF2B5EF4-FFF2-40B4-BE49-F238E27FC236}">
              <a16:creationId xmlns="" xmlns:a16="http://schemas.microsoft.com/office/drawing/2014/main" id="{FB394C80-7AC5-4FDC-8201-BCCCD07EDA9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8" name="TextBox 74">
          <a:extLst>
            <a:ext uri="{FF2B5EF4-FFF2-40B4-BE49-F238E27FC236}">
              <a16:creationId xmlns="" xmlns:a16="http://schemas.microsoft.com/office/drawing/2014/main" id="{A9DD320A-6520-4C6B-ABFD-E129A7B5626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79" name="TextBox 75">
          <a:extLst>
            <a:ext uri="{FF2B5EF4-FFF2-40B4-BE49-F238E27FC236}">
              <a16:creationId xmlns="" xmlns:a16="http://schemas.microsoft.com/office/drawing/2014/main" id="{D53EF4FC-9DE5-49CE-9605-9B231A837D30}"/>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0" name="TextBox 1">
          <a:extLst>
            <a:ext uri="{FF2B5EF4-FFF2-40B4-BE49-F238E27FC236}">
              <a16:creationId xmlns="" xmlns:a16="http://schemas.microsoft.com/office/drawing/2014/main" id="{8F898AD4-3A95-49BF-8966-28319D382168}"/>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1" name="TextBox 74">
          <a:extLst>
            <a:ext uri="{FF2B5EF4-FFF2-40B4-BE49-F238E27FC236}">
              <a16:creationId xmlns="" xmlns:a16="http://schemas.microsoft.com/office/drawing/2014/main" id="{16D4C7A8-65A8-4630-8E81-EDDDB7F379B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2" name="TextBox 75">
          <a:extLst>
            <a:ext uri="{FF2B5EF4-FFF2-40B4-BE49-F238E27FC236}">
              <a16:creationId xmlns="" xmlns:a16="http://schemas.microsoft.com/office/drawing/2014/main" id="{B8D52426-7C1B-42A1-81B9-FC667156AB52}"/>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3" name="TextBox 1">
          <a:extLst>
            <a:ext uri="{FF2B5EF4-FFF2-40B4-BE49-F238E27FC236}">
              <a16:creationId xmlns="" xmlns:a16="http://schemas.microsoft.com/office/drawing/2014/main" id="{A9C0DCAE-1D01-44F1-908B-925E56EE4F1B}"/>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4" name="TextBox 74">
          <a:extLst>
            <a:ext uri="{FF2B5EF4-FFF2-40B4-BE49-F238E27FC236}">
              <a16:creationId xmlns="" xmlns:a16="http://schemas.microsoft.com/office/drawing/2014/main" id="{A8040D1C-CC75-4251-954C-7F8406C93668}"/>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5" name="TextBox 75">
          <a:extLst>
            <a:ext uri="{FF2B5EF4-FFF2-40B4-BE49-F238E27FC236}">
              <a16:creationId xmlns="" xmlns:a16="http://schemas.microsoft.com/office/drawing/2014/main" id="{D07012C0-A96C-477D-BF73-9F856777827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6" name="TextBox 73">
          <a:extLst>
            <a:ext uri="{FF2B5EF4-FFF2-40B4-BE49-F238E27FC236}">
              <a16:creationId xmlns="" xmlns:a16="http://schemas.microsoft.com/office/drawing/2014/main" id="{FFD5BEDE-4EE3-4AFA-92F5-D8848ADA06F7}"/>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7" name="TextBox 1">
          <a:extLst>
            <a:ext uri="{FF2B5EF4-FFF2-40B4-BE49-F238E27FC236}">
              <a16:creationId xmlns="" xmlns:a16="http://schemas.microsoft.com/office/drawing/2014/main" id="{5EF8DD8F-68C9-433F-B551-C47D24627D4A}"/>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8" name="TextBox 73">
          <a:extLst>
            <a:ext uri="{FF2B5EF4-FFF2-40B4-BE49-F238E27FC236}">
              <a16:creationId xmlns="" xmlns:a16="http://schemas.microsoft.com/office/drawing/2014/main" id="{E9C8B776-97FE-4EE2-A0E1-62C64FB52B53}"/>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89" name="TextBox 74">
          <a:extLst>
            <a:ext uri="{FF2B5EF4-FFF2-40B4-BE49-F238E27FC236}">
              <a16:creationId xmlns="" xmlns:a16="http://schemas.microsoft.com/office/drawing/2014/main" id="{9C6AA611-9C8C-4D6B-8EBC-EBDBA04CA5C0}"/>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0" name="TextBox 75">
          <a:extLst>
            <a:ext uri="{FF2B5EF4-FFF2-40B4-BE49-F238E27FC236}">
              <a16:creationId xmlns="" xmlns:a16="http://schemas.microsoft.com/office/drawing/2014/main" id="{B4BF1581-C7A4-4705-863F-43E063F70F0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1" name="TextBox 1">
          <a:extLst>
            <a:ext uri="{FF2B5EF4-FFF2-40B4-BE49-F238E27FC236}">
              <a16:creationId xmlns="" xmlns:a16="http://schemas.microsoft.com/office/drawing/2014/main" id="{8DCC1BE9-5061-40A1-98B7-DE1DC9AEA89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2" name="TextBox 74">
          <a:extLst>
            <a:ext uri="{FF2B5EF4-FFF2-40B4-BE49-F238E27FC236}">
              <a16:creationId xmlns="" xmlns:a16="http://schemas.microsoft.com/office/drawing/2014/main" id="{661D0841-C0AF-42E2-B99E-9A42848272F2}"/>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3" name="TextBox 75">
          <a:extLst>
            <a:ext uri="{FF2B5EF4-FFF2-40B4-BE49-F238E27FC236}">
              <a16:creationId xmlns="" xmlns:a16="http://schemas.microsoft.com/office/drawing/2014/main" id="{4CE3FF00-7788-4FC3-B7DA-B56A14C19A2B}"/>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4" name="TextBox 1">
          <a:extLst>
            <a:ext uri="{FF2B5EF4-FFF2-40B4-BE49-F238E27FC236}">
              <a16:creationId xmlns="" xmlns:a16="http://schemas.microsoft.com/office/drawing/2014/main" id="{2A2260F3-6B7A-4EF5-B8BC-A97BDD9A624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5" name="TextBox 74">
          <a:extLst>
            <a:ext uri="{FF2B5EF4-FFF2-40B4-BE49-F238E27FC236}">
              <a16:creationId xmlns="" xmlns:a16="http://schemas.microsoft.com/office/drawing/2014/main" id="{9043B3EE-4D41-46BD-BBC7-BDC9A661A29E}"/>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6" name="TextBox 75">
          <a:extLst>
            <a:ext uri="{FF2B5EF4-FFF2-40B4-BE49-F238E27FC236}">
              <a16:creationId xmlns="" xmlns:a16="http://schemas.microsoft.com/office/drawing/2014/main" id="{7E92F961-122A-4071-87FF-4F2070D6A8F4}"/>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7" name="TextBox 1">
          <a:extLst>
            <a:ext uri="{FF2B5EF4-FFF2-40B4-BE49-F238E27FC236}">
              <a16:creationId xmlns="" xmlns:a16="http://schemas.microsoft.com/office/drawing/2014/main" id="{92F46B63-E455-40EE-B76F-7D51A6633DB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8" name="TextBox 74">
          <a:extLst>
            <a:ext uri="{FF2B5EF4-FFF2-40B4-BE49-F238E27FC236}">
              <a16:creationId xmlns="" xmlns:a16="http://schemas.microsoft.com/office/drawing/2014/main" id="{71AD9C7F-4676-4CA8-A8AA-F6169E2238DF}"/>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799" name="TextBox 75">
          <a:extLst>
            <a:ext uri="{FF2B5EF4-FFF2-40B4-BE49-F238E27FC236}">
              <a16:creationId xmlns="" xmlns:a16="http://schemas.microsoft.com/office/drawing/2014/main" id="{66801FC8-98FD-444F-AEA3-1FF3B6FDE8D9}"/>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0" name="TextBox 1">
          <a:extLst>
            <a:ext uri="{FF2B5EF4-FFF2-40B4-BE49-F238E27FC236}">
              <a16:creationId xmlns="" xmlns:a16="http://schemas.microsoft.com/office/drawing/2014/main" id="{0669478B-D9C1-4336-A181-EB988E81663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1" name="TextBox 74">
          <a:extLst>
            <a:ext uri="{FF2B5EF4-FFF2-40B4-BE49-F238E27FC236}">
              <a16:creationId xmlns="" xmlns:a16="http://schemas.microsoft.com/office/drawing/2014/main" id="{5B67A0A7-221E-4A3F-8A6E-EC7140D8D58E}"/>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2" name="TextBox 75">
          <a:extLst>
            <a:ext uri="{FF2B5EF4-FFF2-40B4-BE49-F238E27FC236}">
              <a16:creationId xmlns="" xmlns:a16="http://schemas.microsoft.com/office/drawing/2014/main" id="{407A0E27-E9EF-4DD9-AEEF-D25BC7153F7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3" name="TextBox 1">
          <a:extLst>
            <a:ext uri="{FF2B5EF4-FFF2-40B4-BE49-F238E27FC236}">
              <a16:creationId xmlns="" xmlns:a16="http://schemas.microsoft.com/office/drawing/2014/main" id="{884B9455-0728-48C8-9BD4-D08626ED034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4" name="TextBox 74">
          <a:extLst>
            <a:ext uri="{FF2B5EF4-FFF2-40B4-BE49-F238E27FC236}">
              <a16:creationId xmlns="" xmlns:a16="http://schemas.microsoft.com/office/drawing/2014/main" id="{FB210B20-A371-4489-8AAD-08E27695061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5" name="TextBox 75">
          <a:extLst>
            <a:ext uri="{FF2B5EF4-FFF2-40B4-BE49-F238E27FC236}">
              <a16:creationId xmlns="" xmlns:a16="http://schemas.microsoft.com/office/drawing/2014/main" id="{7626E6A1-74BB-4AA2-AF48-D8E353799B76}"/>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6" name="TextBox 73">
          <a:extLst>
            <a:ext uri="{FF2B5EF4-FFF2-40B4-BE49-F238E27FC236}">
              <a16:creationId xmlns="" xmlns:a16="http://schemas.microsoft.com/office/drawing/2014/main" id="{62E6CCAD-6813-493D-9DCB-C12041B979F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7" name="TextBox 1">
          <a:extLst>
            <a:ext uri="{FF2B5EF4-FFF2-40B4-BE49-F238E27FC236}">
              <a16:creationId xmlns="" xmlns:a16="http://schemas.microsoft.com/office/drawing/2014/main" id="{C3074B18-B2D1-4652-98E6-E3061AC82BD4}"/>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8" name="TextBox 73">
          <a:extLst>
            <a:ext uri="{FF2B5EF4-FFF2-40B4-BE49-F238E27FC236}">
              <a16:creationId xmlns="" xmlns:a16="http://schemas.microsoft.com/office/drawing/2014/main" id="{8B32FA04-63A9-4737-A39F-A6C9ACB8D9A3}"/>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09" name="TextBox 74">
          <a:extLst>
            <a:ext uri="{FF2B5EF4-FFF2-40B4-BE49-F238E27FC236}">
              <a16:creationId xmlns="" xmlns:a16="http://schemas.microsoft.com/office/drawing/2014/main" id="{9851FDCD-0793-4024-B6FE-50EB5CB751D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0" name="TextBox 75">
          <a:extLst>
            <a:ext uri="{FF2B5EF4-FFF2-40B4-BE49-F238E27FC236}">
              <a16:creationId xmlns="" xmlns:a16="http://schemas.microsoft.com/office/drawing/2014/main" id="{2AFF9904-8CED-4FB6-BC1B-188BC93D60F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1" name="TextBox 1">
          <a:extLst>
            <a:ext uri="{FF2B5EF4-FFF2-40B4-BE49-F238E27FC236}">
              <a16:creationId xmlns="" xmlns:a16="http://schemas.microsoft.com/office/drawing/2014/main" id="{CEBE6301-24D0-4AAA-8695-713E3C98E145}"/>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2" name="TextBox 74">
          <a:extLst>
            <a:ext uri="{FF2B5EF4-FFF2-40B4-BE49-F238E27FC236}">
              <a16:creationId xmlns="" xmlns:a16="http://schemas.microsoft.com/office/drawing/2014/main" id="{568CFF66-1367-41AA-9491-8FD85FD578D3}"/>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3" name="TextBox 75">
          <a:extLst>
            <a:ext uri="{FF2B5EF4-FFF2-40B4-BE49-F238E27FC236}">
              <a16:creationId xmlns="" xmlns:a16="http://schemas.microsoft.com/office/drawing/2014/main" id="{4FE309EC-45FB-47F4-B898-974802F3C93D}"/>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4" name="TextBox 1">
          <a:extLst>
            <a:ext uri="{FF2B5EF4-FFF2-40B4-BE49-F238E27FC236}">
              <a16:creationId xmlns="" xmlns:a16="http://schemas.microsoft.com/office/drawing/2014/main" id="{C61ADAF1-DC28-48BB-9125-8443ACCF970F}"/>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5" name="TextBox 74">
          <a:extLst>
            <a:ext uri="{FF2B5EF4-FFF2-40B4-BE49-F238E27FC236}">
              <a16:creationId xmlns="" xmlns:a16="http://schemas.microsoft.com/office/drawing/2014/main" id="{C995130E-1443-4D25-B3BA-C5DFDC9BE322}"/>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6" name="TextBox 75">
          <a:extLst>
            <a:ext uri="{FF2B5EF4-FFF2-40B4-BE49-F238E27FC236}">
              <a16:creationId xmlns="" xmlns:a16="http://schemas.microsoft.com/office/drawing/2014/main" id="{DB0553EA-E60A-41A3-A257-BF22486DEBD9}"/>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7" name="TextBox 73">
          <a:extLst>
            <a:ext uri="{FF2B5EF4-FFF2-40B4-BE49-F238E27FC236}">
              <a16:creationId xmlns="" xmlns:a16="http://schemas.microsoft.com/office/drawing/2014/main" id="{033BDE04-B087-4750-A521-D8856E90E511}"/>
            </a:ext>
          </a:extLst>
        </xdr:cNvPr>
        <xdr:cNvSpPr txBox="1"/>
      </xdr:nvSpPr>
      <xdr:spPr>
        <a:xfrm>
          <a:off x="4444378" y="102184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265</xdr:row>
      <xdr:rowOff>0</xdr:rowOff>
    </xdr:from>
    <xdr:ext cx="184731" cy="270275"/>
    <xdr:sp macro="" textlink="">
      <xdr:nvSpPr>
        <xdr:cNvPr id="4818" name="TextBox 73">
          <a:extLst>
            <a:ext uri="{FF2B5EF4-FFF2-40B4-BE49-F238E27FC236}">
              <a16:creationId xmlns="" xmlns:a16="http://schemas.microsoft.com/office/drawing/2014/main" id="{7B065247-906F-4DC3-984A-6C818A523389}"/>
            </a:ext>
          </a:extLst>
        </xdr:cNvPr>
        <xdr:cNvSpPr txBox="1"/>
      </xdr:nvSpPr>
      <xdr:spPr>
        <a:xfrm>
          <a:off x="4444378" y="1008888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4819" name="TextBox 73">
          <a:extLst>
            <a:ext uri="{FF2B5EF4-FFF2-40B4-BE49-F238E27FC236}">
              <a16:creationId xmlns="" xmlns:a16="http://schemas.microsoft.com/office/drawing/2014/main" id="{5638DA2D-00DC-4EFF-8D26-16F9BB17282B}"/>
            </a:ext>
          </a:extLst>
        </xdr:cNvPr>
        <xdr:cNvSpPr txBox="1"/>
      </xdr:nvSpPr>
      <xdr:spPr>
        <a:xfrm>
          <a:off x="4444378" y="102022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0" name="TextBox 1">
          <a:extLst>
            <a:ext uri="{FF2B5EF4-FFF2-40B4-BE49-F238E27FC236}">
              <a16:creationId xmlns="" xmlns:a16="http://schemas.microsoft.com/office/drawing/2014/main" id="{1906D6E2-C2F2-4587-8CF7-99A5492A006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1" name="TextBox 73">
          <a:extLst>
            <a:ext uri="{FF2B5EF4-FFF2-40B4-BE49-F238E27FC236}">
              <a16:creationId xmlns="" xmlns:a16="http://schemas.microsoft.com/office/drawing/2014/main" id="{63302D6A-C7E4-4669-A628-A3E6F426020A}"/>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2" name="TextBox 74">
          <a:extLst>
            <a:ext uri="{FF2B5EF4-FFF2-40B4-BE49-F238E27FC236}">
              <a16:creationId xmlns="" xmlns:a16="http://schemas.microsoft.com/office/drawing/2014/main" id="{0AA3F5C5-2ED4-432F-BA2D-3AFF63DCC67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3" name="TextBox 75">
          <a:extLst>
            <a:ext uri="{FF2B5EF4-FFF2-40B4-BE49-F238E27FC236}">
              <a16:creationId xmlns="" xmlns:a16="http://schemas.microsoft.com/office/drawing/2014/main" id="{1817A0A8-4F8F-488B-9A9D-54A0F05B45E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4" name="TextBox 1">
          <a:extLst>
            <a:ext uri="{FF2B5EF4-FFF2-40B4-BE49-F238E27FC236}">
              <a16:creationId xmlns="" xmlns:a16="http://schemas.microsoft.com/office/drawing/2014/main" id="{C2C358A7-B6C3-415D-9EB4-5C35FA1C335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5" name="TextBox 74">
          <a:extLst>
            <a:ext uri="{FF2B5EF4-FFF2-40B4-BE49-F238E27FC236}">
              <a16:creationId xmlns="" xmlns:a16="http://schemas.microsoft.com/office/drawing/2014/main" id="{036709B4-E793-4787-88A5-58EE9393EB2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6" name="TextBox 75">
          <a:extLst>
            <a:ext uri="{FF2B5EF4-FFF2-40B4-BE49-F238E27FC236}">
              <a16:creationId xmlns="" xmlns:a16="http://schemas.microsoft.com/office/drawing/2014/main" id="{CCA111D1-A720-41E6-9EFE-10EA14BAE4D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7" name="TextBox 1">
          <a:extLst>
            <a:ext uri="{FF2B5EF4-FFF2-40B4-BE49-F238E27FC236}">
              <a16:creationId xmlns="" xmlns:a16="http://schemas.microsoft.com/office/drawing/2014/main" id="{515F309B-890A-4056-BFCB-0FAC9BA19B3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8" name="TextBox 74">
          <a:extLst>
            <a:ext uri="{FF2B5EF4-FFF2-40B4-BE49-F238E27FC236}">
              <a16:creationId xmlns="" xmlns:a16="http://schemas.microsoft.com/office/drawing/2014/main" id="{C9497F6A-0444-45D7-935A-96CF17FE285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29" name="TextBox 75">
          <a:extLst>
            <a:ext uri="{FF2B5EF4-FFF2-40B4-BE49-F238E27FC236}">
              <a16:creationId xmlns="" xmlns:a16="http://schemas.microsoft.com/office/drawing/2014/main" id="{4930EF36-5A57-4B3E-A4A4-E81585F059D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0" name="TextBox 1">
          <a:extLst>
            <a:ext uri="{FF2B5EF4-FFF2-40B4-BE49-F238E27FC236}">
              <a16:creationId xmlns="" xmlns:a16="http://schemas.microsoft.com/office/drawing/2014/main" id="{B5E496DC-4FD3-4EC1-A57F-477F98B9F639}"/>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1" name="TextBox 74">
          <a:extLst>
            <a:ext uri="{FF2B5EF4-FFF2-40B4-BE49-F238E27FC236}">
              <a16:creationId xmlns="" xmlns:a16="http://schemas.microsoft.com/office/drawing/2014/main" id="{B5EE457E-7BED-4BB9-98E8-B12C2B5FA94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2" name="TextBox 75">
          <a:extLst>
            <a:ext uri="{FF2B5EF4-FFF2-40B4-BE49-F238E27FC236}">
              <a16:creationId xmlns="" xmlns:a16="http://schemas.microsoft.com/office/drawing/2014/main" id="{7AEBEC96-3BD2-42E7-9E26-A7BCB2FBE06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3" name="TextBox 1">
          <a:extLst>
            <a:ext uri="{FF2B5EF4-FFF2-40B4-BE49-F238E27FC236}">
              <a16:creationId xmlns="" xmlns:a16="http://schemas.microsoft.com/office/drawing/2014/main" id="{C64E6123-649D-4952-B8EA-7128AFD4805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4" name="TextBox 74">
          <a:extLst>
            <a:ext uri="{FF2B5EF4-FFF2-40B4-BE49-F238E27FC236}">
              <a16:creationId xmlns="" xmlns:a16="http://schemas.microsoft.com/office/drawing/2014/main" id="{951C4EBD-2D80-44C0-B68B-644AB232453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5" name="TextBox 75">
          <a:extLst>
            <a:ext uri="{FF2B5EF4-FFF2-40B4-BE49-F238E27FC236}">
              <a16:creationId xmlns="" xmlns:a16="http://schemas.microsoft.com/office/drawing/2014/main" id="{B7909FEC-A6FA-4475-90B7-B4FB0393C72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6" name="TextBox 1">
          <a:extLst>
            <a:ext uri="{FF2B5EF4-FFF2-40B4-BE49-F238E27FC236}">
              <a16:creationId xmlns="" xmlns:a16="http://schemas.microsoft.com/office/drawing/2014/main" id="{CFE7FAAB-4469-4027-BFCD-82E598D567D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7" name="TextBox 74">
          <a:extLst>
            <a:ext uri="{FF2B5EF4-FFF2-40B4-BE49-F238E27FC236}">
              <a16:creationId xmlns="" xmlns:a16="http://schemas.microsoft.com/office/drawing/2014/main" id="{ECB2168C-1A1C-49D7-BA8C-B8581EAAB33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8" name="TextBox 75">
          <a:extLst>
            <a:ext uri="{FF2B5EF4-FFF2-40B4-BE49-F238E27FC236}">
              <a16:creationId xmlns="" xmlns:a16="http://schemas.microsoft.com/office/drawing/2014/main" id="{4DBEA4D7-F087-454F-B6FD-1DDC93724AC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39" name="TextBox 73">
          <a:extLst>
            <a:ext uri="{FF2B5EF4-FFF2-40B4-BE49-F238E27FC236}">
              <a16:creationId xmlns="" xmlns:a16="http://schemas.microsoft.com/office/drawing/2014/main" id="{301408E9-03A2-49CB-BFA7-BAAD482972D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0" name="TextBox 1">
          <a:extLst>
            <a:ext uri="{FF2B5EF4-FFF2-40B4-BE49-F238E27FC236}">
              <a16:creationId xmlns="" xmlns:a16="http://schemas.microsoft.com/office/drawing/2014/main" id="{1E5842CA-6A34-45CD-AC51-94883620719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1" name="TextBox 74">
          <a:extLst>
            <a:ext uri="{FF2B5EF4-FFF2-40B4-BE49-F238E27FC236}">
              <a16:creationId xmlns="" xmlns:a16="http://schemas.microsoft.com/office/drawing/2014/main" id="{30F9C86B-CAC8-4B6E-B327-A1E00276B26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2" name="TextBox 75">
          <a:extLst>
            <a:ext uri="{FF2B5EF4-FFF2-40B4-BE49-F238E27FC236}">
              <a16:creationId xmlns="" xmlns:a16="http://schemas.microsoft.com/office/drawing/2014/main" id="{0A8E6C43-6E70-48F4-97B2-5839D698DE5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3" name="TextBox 1">
          <a:extLst>
            <a:ext uri="{FF2B5EF4-FFF2-40B4-BE49-F238E27FC236}">
              <a16:creationId xmlns="" xmlns:a16="http://schemas.microsoft.com/office/drawing/2014/main" id="{726A882E-97C1-407E-B0BF-10D69CFDE4DA}"/>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4" name="TextBox 74">
          <a:extLst>
            <a:ext uri="{FF2B5EF4-FFF2-40B4-BE49-F238E27FC236}">
              <a16:creationId xmlns="" xmlns:a16="http://schemas.microsoft.com/office/drawing/2014/main" id="{3CE13330-ED3F-43A7-B9E1-DA8A5C99668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5" name="TextBox 75">
          <a:extLst>
            <a:ext uri="{FF2B5EF4-FFF2-40B4-BE49-F238E27FC236}">
              <a16:creationId xmlns="" xmlns:a16="http://schemas.microsoft.com/office/drawing/2014/main" id="{E3F77E9E-E2F9-4D6D-9C9C-F37AFAB591C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6" name="TextBox 1">
          <a:extLst>
            <a:ext uri="{FF2B5EF4-FFF2-40B4-BE49-F238E27FC236}">
              <a16:creationId xmlns="" xmlns:a16="http://schemas.microsoft.com/office/drawing/2014/main" id="{5EF57BF7-E845-459F-8EA7-EBE832C531D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7" name="TextBox 74">
          <a:extLst>
            <a:ext uri="{FF2B5EF4-FFF2-40B4-BE49-F238E27FC236}">
              <a16:creationId xmlns="" xmlns:a16="http://schemas.microsoft.com/office/drawing/2014/main" id="{2BAA354B-BBB6-4A3C-BF1E-F04AD707FEA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8" name="TextBox 75">
          <a:extLst>
            <a:ext uri="{FF2B5EF4-FFF2-40B4-BE49-F238E27FC236}">
              <a16:creationId xmlns="" xmlns:a16="http://schemas.microsoft.com/office/drawing/2014/main" id="{8346E613-4F2B-4453-8436-B367CCED39D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49" name="TextBox 73">
          <a:extLst>
            <a:ext uri="{FF2B5EF4-FFF2-40B4-BE49-F238E27FC236}">
              <a16:creationId xmlns="" xmlns:a16="http://schemas.microsoft.com/office/drawing/2014/main" id="{A45BB895-3419-4650-859A-1572353F70E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0" name="TextBox 1">
          <a:extLst>
            <a:ext uri="{FF2B5EF4-FFF2-40B4-BE49-F238E27FC236}">
              <a16:creationId xmlns="" xmlns:a16="http://schemas.microsoft.com/office/drawing/2014/main" id="{57C71CAD-4F7D-4F6E-AD38-38AE737ED90A}"/>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1" name="TextBox 73">
          <a:extLst>
            <a:ext uri="{FF2B5EF4-FFF2-40B4-BE49-F238E27FC236}">
              <a16:creationId xmlns="" xmlns:a16="http://schemas.microsoft.com/office/drawing/2014/main" id="{2A4F91A4-E5AE-4F13-85E6-338B3421E10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2" name="TextBox 74">
          <a:extLst>
            <a:ext uri="{FF2B5EF4-FFF2-40B4-BE49-F238E27FC236}">
              <a16:creationId xmlns="" xmlns:a16="http://schemas.microsoft.com/office/drawing/2014/main" id="{7CDB5843-4054-4E01-96D3-24A0C72F57A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3" name="TextBox 75">
          <a:extLst>
            <a:ext uri="{FF2B5EF4-FFF2-40B4-BE49-F238E27FC236}">
              <a16:creationId xmlns="" xmlns:a16="http://schemas.microsoft.com/office/drawing/2014/main" id="{A5794B95-E95F-4BAA-B185-11BBA49CFDA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4" name="TextBox 1">
          <a:extLst>
            <a:ext uri="{FF2B5EF4-FFF2-40B4-BE49-F238E27FC236}">
              <a16:creationId xmlns="" xmlns:a16="http://schemas.microsoft.com/office/drawing/2014/main" id="{3F888EA3-AACD-4170-AA7C-418D9D1FD469}"/>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5" name="TextBox 74">
          <a:extLst>
            <a:ext uri="{FF2B5EF4-FFF2-40B4-BE49-F238E27FC236}">
              <a16:creationId xmlns="" xmlns:a16="http://schemas.microsoft.com/office/drawing/2014/main" id="{A8DB4F5E-E0AF-4781-98B7-C3E1CA7BE63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6" name="TextBox 75">
          <a:extLst>
            <a:ext uri="{FF2B5EF4-FFF2-40B4-BE49-F238E27FC236}">
              <a16:creationId xmlns="" xmlns:a16="http://schemas.microsoft.com/office/drawing/2014/main" id="{D9A73DDD-F1FF-4F2F-8514-73AE98CED2D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7" name="TextBox 1">
          <a:extLst>
            <a:ext uri="{FF2B5EF4-FFF2-40B4-BE49-F238E27FC236}">
              <a16:creationId xmlns="" xmlns:a16="http://schemas.microsoft.com/office/drawing/2014/main" id="{9CD6F96C-B60A-48B3-A99C-C2279DD833E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8" name="TextBox 74">
          <a:extLst>
            <a:ext uri="{FF2B5EF4-FFF2-40B4-BE49-F238E27FC236}">
              <a16:creationId xmlns="" xmlns:a16="http://schemas.microsoft.com/office/drawing/2014/main" id="{1B8AA717-FD66-40FE-AC6F-3C498FFCC9C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59" name="TextBox 75">
          <a:extLst>
            <a:ext uri="{FF2B5EF4-FFF2-40B4-BE49-F238E27FC236}">
              <a16:creationId xmlns="" xmlns:a16="http://schemas.microsoft.com/office/drawing/2014/main" id="{7038E956-4196-4E3D-BEF8-07C1DDA0449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0" name="TextBox 1">
          <a:extLst>
            <a:ext uri="{FF2B5EF4-FFF2-40B4-BE49-F238E27FC236}">
              <a16:creationId xmlns="" xmlns:a16="http://schemas.microsoft.com/office/drawing/2014/main" id="{CABB8CE0-5B63-452C-9FE6-262E288C569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1" name="TextBox 74">
          <a:extLst>
            <a:ext uri="{FF2B5EF4-FFF2-40B4-BE49-F238E27FC236}">
              <a16:creationId xmlns="" xmlns:a16="http://schemas.microsoft.com/office/drawing/2014/main" id="{0E20D7D4-53FD-4F6D-856B-54297777FB4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2" name="TextBox 75">
          <a:extLst>
            <a:ext uri="{FF2B5EF4-FFF2-40B4-BE49-F238E27FC236}">
              <a16:creationId xmlns="" xmlns:a16="http://schemas.microsoft.com/office/drawing/2014/main" id="{492ADFAB-7113-4160-8542-491F8A98F58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3" name="TextBox 1">
          <a:extLst>
            <a:ext uri="{FF2B5EF4-FFF2-40B4-BE49-F238E27FC236}">
              <a16:creationId xmlns="" xmlns:a16="http://schemas.microsoft.com/office/drawing/2014/main" id="{B4829418-B6D0-4610-94BE-9B0F74831C7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4" name="TextBox 74">
          <a:extLst>
            <a:ext uri="{FF2B5EF4-FFF2-40B4-BE49-F238E27FC236}">
              <a16:creationId xmlns="" xmlns:a16="http://schemas.microsoft.com/office/drawing/2014/main" id="{3062C1D6-61E1-4A36-8B1F-1EBA1E59DDE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5" name="TextBox 75">
          <a:extLst>
            <a:ext uri="{FF2B5EF4-FFF2-40B4-BE49-F238E27FC236}">
              <a16:creationId xmlns="" xmlns:a16="http://schemas.microsoft.com/office/drawing/2014/main" id="{3A300A2E-A0CC-4291-B009-AB94023BE16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6" name="TextBox 1">
          <a:extLst>
            <a:ext uri="{FF2B5EF4-FFF2-40B4-BE49-F238E27FC236}">
              <a16:creationId xmlns="" xmlns:a16="http://schemas.microsoft.com/office/drawing/2014/main" id="{ECDC63A7-E1E2-4A29-BF18-E5740A9A2CF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7" name="TextBox 74">
          <a:extLst>
            <a:ext uri="{FF2B5EF4-FFF2-40B4-BE49-F238E27FC236}">
              <a16:creationId xmlns="" xmlns:a16="http://schemas.microsoft.com/office/drawing/2014/main" id="{60EE3042-B34D-4DBE-9FF8-7BA091AD472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8" name="TextBox 75">
          <a:extLst>
            <a:ext uri="{FF2B5EF4-FFF2-40B4-BE49-F238E27FC236}">
              <a16:creationId xmlns="" xmlns:a16="http://schemas.microsoft.com/office/drawing/2014/main" id="{F81C767D-AC94-41D4-8956-5115CD605C2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69" name="TextBox 73">
          <a:extLst>
            <a:ext uri="{FF2B5EF4-FFF2-40B4-BE49-F238E27FC236}">
              <a16:creationId xmlns="" xmlns:a16="http://schemas.microsoft.com/office/drawing/2014/main" id="{37FA14C4-6768-4ADE-B157-BFF184E3299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0" name="TextBox 1">
          <a:extLst>
            <a:ext uri="{FF2B5EF4-FFF2-40B4-BE49-F238E27FC236}">
              <a16:creationId xmlns="" xmlns:a16="http://schemas.microsoft.com/office/drawing/2014/main" id="{A14B2E66-B12A-4212-9B61-A881CC844DF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1" name="TextBox 73">
          <a:extLst>
            <a:ext uri="{FF2B5EF4-FFF2-40B4-BE49-F238E27FC236}">
              <a16:creationId xmlns="" xmlns:a16="http://schemas.microsoft.com/office/drawing/2014/main" id="{614AC90D-D57D-4F9B-8CD1-594FC00C5E1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2" name="TextBox 74">
          <a:extLst>
            <a:ext uri="{FF2B5EF4-FFF2-40B4-BE49-F238E27FC236}">
              <a16:creationId xmlns="" xmlns:a16="http://schemas.microsoft.com/office/drawing/2014/main" id="{562934E7-A6D2-4757-A01B-01C78BF7457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3" name="TextBox 75">
          <a:extLst>
            <a:ext uri="{FF2B5EF4-FFF2-40B4-BE49-F238E27FC236}">
              <a16:creationId xmlns="" xmlns:a16="http://schemas.microsoft.com/office/drawing/2014/main" id="{146E82FC-CC0B-4109-8183-744C8C49A72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4" name="TextBox 1">
          <a:extLst>
            <a:ext uri="{FF2B5EF4-FFF2-40B4-BE49-F238E27FC236}">
              <a16:creationId xmlns="" xmlns:a16="http://schemas.microsoft.com/office/drawing/2014/main" id="{38C32702-EC65-404F-A550-FA75A177548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5" name="TextBox 74">
          <a:extLst>
            <a:ext uri="{FF2B5EF4-FFF2-40B4-BE49-F238E27FC236}">
              <a16:creationId xmlns="" xmlns:a16="http://schemas.microsoft.com/office/drawing/2014/main" id="{437AD53C-0241-4270-8ECE-29BDAB138C7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6" name="TextBox 75">
          <a:extLst>
            <a:ext uri="{FF2B5EF4-FFF2-40B4-BE49-F238E27FC236}">
              <a16:creationId xmlns="" xmlns:a16="http://schemas.microsoft.com/office/drawing/2014/main" id="{795936A2-BE67-4032-8BE1-4A6A46E19DF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7" name="TextBox 1">
          <a:extLst>
            <a:ext uri="{FF2B5EF4-FFF2-40B4-BE49-F238E27FC236}">
              <a16:creationId xmlns="" xmlns:a16="http://schemas.microsoft.com/office/drawing/2014/main" id="{81FA5A2B-1420-4FBC-AB66-DB3D3E19B09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8" name="TextBox 74">
          <a:extLst>
            <a:ext uri="{FF2B5EF4-FFF2-40B4-BE49-F238E27FC236}">
              <a16:creationId xmlns="" xmlns:a16="http://schemas.microsoft.com/office/drawing/2014/main" id="{5F55F534-2BE8-458F-94AB-E678EED9D47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79" name="TextBox 75">
          <a:extLst>
            <a:ext uri="{FF2B5EF4-FFF2-40B4-BE49-F238E27FC236}">
              <a16:creationId xmlns="" xmlns:a16="http://schemas.microsoft.com/office/drawing/2014/main" id="{C80AC72A-C6DB-4202-94E5-9AD0F21082C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0" name="TextBox 73">
          <a:extLst>
            <a:ext uri="{FF2B5EF4-FFF2-40B4-BE49-F238E27FC236}">
              <a16:creationId xmlns="" xmlns:a16="http://schemas.microsoft.com/office/drawing/2014/main" id="{1B21086C-F121-42BE-991A-57E4B167757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1" name="TextBox 1">
          <a:extLst>
            <a:ext uri="{FF2B5EF4-FFF2-40B4-BE49-F238E27FC236}">
              <a16:creationId xmlns="" xmlns:a16="http://schemas.microsoft.com/office/drawing/2014/main" id="{42CCE680-3191-4079-9024-1D22C6982E6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2" name="TextBox 74">
          <a:extLst>
            <a:ext uri="{FF2B5EF4-FFF2-40B4-BE49-F238E27FC236}">
              <a16:creationId xmlns="" xmlns:a16="http://schemas.microsoft.com/office/drawing/2014/main" id="{2767C930-FB6A-4E9B-9988-58F64D97031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3" name="TextBox 75">
          <a:extLst>
            <a:ext uri="{FF2B5EF4-FFF2-40B4-BE49-F238E27FC236}">
              <a16:creationId xmlns="" xmlns:a16="http://schemas.microsoft.com/office/drawing/2014/main" id="{8D2A8AE7-B332-441E-A32D-DA08A3B14FD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4" name="TextBox 1">
          <a:extLst>
            <a:ext uri="{FF2B5EF4-FFF2-40B4-BE49-F238E27FC236}">
              <a16:creationId xmlns="" xmlns:a16="http://schemas.microsoft.com/office/drawing/2014/main" id="{E3252BB7-B02B-4663-9D20-253D9E0A037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5" name="TextBox 74">
          <a:extLst>
            <a:ext uri="{FF2B5EF4-FFF2-40B4-BE49-F238E27FC236}">
              <a16:creationId xmlns="" xmlns:a16="http://schemas.microsoft.com/office/drawing/2014/main" id="{610D9CC5-6101-4036-9547-8FF2D3B53C7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6" name="TextBox 75">
          <a:extLst>
            <a:ext uri="{FF2B5EF4-FFF2-40B4-BE49-F238E27FC236}">
              <a16:creationId xmlns="" xmlns:a16="http://schemas.microsoft.com/office/drawing/2014/main" id="{5D4359A3-3BE5-435E-82D4-F085C25C2A4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7" name="TextBox 1">
          <a:extLst>
            <a:ext uri="{FF2B5EF4-FFF2-40B4-BE49-F238E27FC236}">
              <a16:creationId xmlns="" xmlns:a16="http://schemas.microsoft.com/office/drawing/2014/main" id="{E6B335B8-3EF9-4B33-91EB-FFE281809A4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8" name="TextBox 74">
          <a:extLst>
            <a:ext uri="{FF2B5EF4-FFF2-40B4-BE49-F238E27FC236}">
              <a16:creationId xmlns="" xmlns:a16="http://schemas.microsoft.com/office/drawing/2014/main" id="{58B6FC1F-4C06-4D37-8F53-5E7E9CFE65D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89" name="TextBox 75">
          <a:extLst>
            <a:ext uri="{FF2B5EF4-FFF2-40B4-BE49-F238E27FC236}">
              <a16:creationId xmlns="" xmlns:a16="http://schemas.microsoft.com/office/drawing/2014/main" id="{2C68BF64-7D0D-45DD-A6E7-4E073D0FFC7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0" name="TextBox 73">
          <a:extLst>
            <a:ext uri="{FF2B5EF4-FFF2-40B4-BE49-F238E27FC236}">
              <a16:creationId xmlns="" xmlns:a16="http://schemas.microsoft.com/office/drawing/2014/main" id="{5F4F6171-8AD2-4689-A637-41914BDE441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1" name="TextBox 1">
          <a:extLst>
            <a:ext uri="{FF2B5EF4-FFF2-40B4-BE49-F238E27FC236}">
              <a16:creationId xmlns="" xmlns:a16="http://schemas.microsoft.com/office/drawing/2014/main" id="{BEF756CD-DB9F-4246-8C29-108C425606F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2" name="TextBox 73">
          <a:extLst>
            <a:ext uri="{FF2B5EF4-FFF2-40B4-BE49-F238E27FC236}">
              <a16:creationId xmlns="" xmlns:a16="http://schemas.microsoft.com/office/drawing/2014/main" id="{32E7FC76-D8D2-46AD-AAFC-9AE818D2213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3" name="TextBox 74">
          <a:extLst>
            <a:ext uri="{FF2B5EF4-FFF2-40B4-BE49-F238E27FC236}">
              <a16:creationId xmlns="" xmlns:a16="http://schemas.microsoft.com/office/drawing/2014/main" id="{2A8247F0-42E5-4A1B-A9E7-4D256F623BE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4" name="TextBox 75">
          <a:extLst>
            <a:ext uri="{FF2B5EF4-FFF2-40B4-BE49-F238E27FC236}">
              <a16:creationId xmlns="" xmlns:a16="http://schemas.microsoft.com/office/drawing/2014/main" id="{794C0EB2-8494-48FA-903E-2650587A3E0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5" name="TextBox 1">
          <a:extLst>
            <a:ext uri="{FF2B5EF4-FFF2-40B4-BE49-F238E27FC236}">
              <a16:creationId xmlns="" xmlns:a16="http://schemas.microsoft.com/office/drawing/2014/main" id="{D2DF61A6-5612-4745-9B61-D7D79E71802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6" name="TextBox 74">
          <a:extLst>
            <a:ext uri="{FF2B5EF4-FFF2-40B4-BE49-F238E27FC236}">
              <a16:creationId xmlns="" xmlns:a16="http://schemas.microsoft.com/office/drawing/2014/main" id="{3F653E31-1ACE-45C6-A6F7-D0945BEB92F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7" name="TextBox 75">
          <a:extLst>
            <a:ext uri="{FF2B5EF4-FFF2-40B4-BE49-F238E27FC236}">
              <a16:creationId xmlns="" xmlns:a16="http://schemas.microsoft.com/office/drawing/2014/main" id="{BC70F3C1-99E3-4A99-856A-A3AA842F31A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8" name="TextBox 1">
          <a:extLst>
            <a:ext uri="{FF2B5EF4-FFF2-40B4-BE49-F238E27FC236}">
              <a16:creationId xmlns="" xmlns:a16="http://schemas.microsoft.com/office/drawing/2014/main" id="{AE6CEF45-FBE6-4B60-899E-1AB95F17747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899" name="TextBox 74">
          <a:extLst>
            <a:ext uri="{FF2B5EF4-FFF2-40B4-BE49-F238E27FC236}">
              <a16:creationId xmlns="" xmlns:a16="http://schemas.microsoft.com/office/drawing/2014/main" id="{DED07EB8-FCBA-4350-8789-0CCD813C52F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0" name="TextBox 75">
          <a:extLst>
            <a:ext uri="{FF2B5EF4-FFF2-40B4-BE49-F238E27FC236}">
              <a16:creationId xmlns="" xmlns:a16="http://schemas.microsoft.com/office/drawing/2014/main" id="{29CFB0A6-3218-41CE-963D-F2431A7967A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1" name="TextBox 1">
          <a:extLst>
            <a:ext uri="{FF2B5EF4-FFF2-40B4-BE49-F238E27FC236}">
              <a16:creationId xmlns="" xmlns:a16="http://schemas.microsoft.com/office/drawing/2014/main" id="{3D14DD6F-8356-4FCB-83E2-66CFD4E5BAC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2" name="TextBox 74">
          <a:extLst>
            <a:ext uri="{FF2B5EF4-FFF2-40B4-BE49-F238E27FC236}">
              <a16:creationId xmlns="" xmlns:a16="http://schemas.microsoft.com/office/drawing/2014/main" id="{C08B47B2-50AD-4A28-88F2-BECC820B734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3" name="TextBox 75">
          <a:extLst>
            <a:ext uri="{FF2B5EF4-FFF2-40B4-BE49-F238E27FC236}">
              <a16:creationId xmlns="" xmlns:a16="http://schemas.microsoft.com/office/drawing/2014/main" id="{59878DD0-AA22-43C1-8C39-90DFCAAD07A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4" name="TextBox 1">
          <a:extLst>
            <a:ext uri="{FF2B5EF4-FFF2-40B4-BE49-F238E27FC236}">
              <a16:creationId xmlns="" xmlns:a16="http://schemas.microsoft.com/office/drawing/2014/main" id="{23B209C3-B3A2-445A-AEFF-D575E8B56A7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5" name="TextBox 74">
          <a:extLst>
            <a:ext uri="{FF2B5EF4-FFF2-40B4-BE49-F238E27FC236}">
              <a16:creationId xmlns="" xmlns:a16="http://schemas.microsoft.com/office/drawing/2014/main" id="{FAE7E0F9-FB23-4545-BD5B-E94CBA62D83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6" name="TextBox 75">
          <a:extLst>
            <a:ext uri="{FF2B5EF4-FFF2-40B4-BE49-F238E27FC236}">
              <a16:creationId xmlns="" xmlns:a16="http://schemas.microsoft.com/office/drawing/2014/main" id="{7BB6ECA3-4B09-4474-9623-ECCF48FCE85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7" name="TextBox 1">
          <a:extLst>
            <a:ext uri="{FF2B5EF4-FFF2-40B4-BE49-F238E27FC236}">
              <a16:creationId xmlns="" xmlns:a16="http://schemas.microsoft.com/office/drawing/2014/main" id="{A8A3B922-B5CE-471C-A0D5-A4A17088542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8" name="TextBox 74">
          <a:extLst>
            <a:ext uri="{FF2B5EF4-FFF2-40B4-BE49-F238E27FC236}">
              <a16:creationId xmlns="" xmlns:a16="http://schemas.microsoft.com/office/drawing/2014/main" id="{9E041B59-96F1-41B2-BDAE-AB9B138DD88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09" name="TextBox 75">
          <a:extLst>
            <a:ext uri="{FF2B5EF4-FFF2-40B4-BE49-F238E27FC236}">
              <a16:creationId xmlns="" xmlns:a16="http://schemas.microsoft.com/office/drawing/2014/main" id="{1A9B5DCD-A90B-4044-9DF2-F41B6CF7D85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0" name="TextBox 73">
          <a:extLst>
            <a:ext uri="{FF2B5EF4-FFF2-40B4-BE49-F238E27FC236}">
              <a16:creationId xmlns="" xmlns:a16="http://schemas.microsoft.com/office/drawing/2014/main" id="{2A9ACA41-22A3-41A6-9568-B469F889A82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1" name="TextBox 1">
          <a:extLst>
            <a:ext uri="{FF2B5EF4-FFF2-40B4-BE49-F238E27FC236}">
              <a16:creationId xmlns="" xmlns:a16="http://schemas.microsoft.com/office/drawing/2014/main" id="{CE9DF559-D861-4F63-B614-A1565749370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2" name="TextBox 73">
          <a:extLst>
            <a:ext uri="{FF2B5EF4-FFF2-40B4-BE49-F238E27FC236}">
              <a16:creationId xmlns="" xmlns:a16="http://schemas.microsoft.com/office/drawing/2014/main" id="{784DC92A-CD1A-4D9D-8EB8-0AF93D3C7BF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3" name="TextBox 74">
          <a:extLst>
            <a:ext uri="{FF2B5EF4-FFF2-40B4-BE49-F238E27FC236}">
              <a16:creationId xmlns="" xmlns:a16="http://schemas.microsoft.com/office/drawing/2014/main" id="{B98A26E8-AFF9-4092-B1D8-32359A90AEB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4" name="TextBox 75">
          <a:extLst>
            <a:ext uri="{FF2B5EF4-FFF2-40B4-BE49-F238E27FC236}">
              <a16:creationId xmlns="" xmlns:a16="http://schemas.microsoft.com/office/drawing/2014/main" id="{B2EC86A9-FC8F-460D-9EB7-377DBC72010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5" name="TextBox 1">
          <a:extLst>
            <a:ext uri="{FF2B5EF4-FFF2-40B4-BE49-F238E27FC236}">
              <a16:creationId xmlns="" xmlns:a16="http://schemas.microsoft.com/office/drawing/2014/main" id="{C875D58D-64CB-4E20-B20E-99371D6AC6E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6" name="TextBox 74">
          <a:extLst>
            <a:ext uri="{FF2B5EF4-FFF2-40B4-BE49-F238E27FC236}">
              <a16:creationId xmlns="" xmlns:a16="http://schemas.microsoft.com/office/drawing/2014/main" id="{C8CACC13-8401-449B-BD27-B7A067DABCD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7" name="TextBox 75">
          <a:extLst>
            <a:ext uri="{FF2B5EF4-FFF2-40B4-BE49-F238E27FC236}">
              <a16:creationId xmlns="" xmlns:a16="http://schemas.microsoft.com/office/drawing/2014/main" id="{8D4A2888-A14E-4FEC-ABE7-4369A9E24A5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8" name="TextBox 1">
          <a:extLst>
            <a:ext uri="{FF2B5EF4-FFF2-40B4-BE49-F238E27FC236}">
              <a16:creationId xmlns="" xmlns:a16="http://schemas.microsoft.com/office/drawing/2014/main" id="{B309F2E9-0EBD-4E2F-8E14-808612C05F9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19" name="TextBox 74">
          <a:extLst>
            <a:ext uri="{FF2B5EF4-FFF2-40B4-BE49-F238E27FC236}">
              <a16:creationId xmlns="" xmlns:a16="http://schemas.microsoft.com/office/drawing/2014/main" id="{92321D56-4833-4F3A-9803-64B06E79554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0" name="TextBox 75">
          <a:extLst>
            <a:ext uri="{FF2B5EF4-FFF2-40B4-BE49-F238E27FC236}">
              <a16:creationId xmlns="" xmlns:a16="http://schemas.microsoft.com/office/drawing/2014/main" id="{621ED8CC-8235-4613-8C87-5EB6420F0C0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1" name="TextBox 1">
          <a:extLst>
            <a:ext uri="{FF2B5EF4-FFF2-40B4-BE49-F238E27FC236}">
              <a16:creationId xmlns="" xmlns:a16="http://schemas.microsoft.com/office/drawing/2014/main" id="{D4A1AABF-5D76-4FC7-A9DD-CA1D71086AA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2" name="TextBox 74">
          <a:extLst>
            <a:ext uri="{FF2B5EF4-FFF2-40B4-BE49-F238E27FC236}">
              <a16:creationId xmlns="" xmlns:a16="http://schemas.microsoft.com/office/drawing/2014/main" id="{33F25311-FB3B-41FB-B42E-C079D0A56F5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3" name="TextBox 75">
          <a:extLst>
            <a:ext uri="{FF2B5EF4-FFF2-40B4-BE49-F238E27FC236}">
              <a16:creationId xmlns="" xmlns:a16="http://schemas.microsoft.com/office/drawing/2014/main" id="{ACC2F3E7-2B91-4D08-B503-5C045FC86F3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4" name="TextBox 1">
          <a:extLst>
            <a:ext uri="{FF2B5EF4-FFF2-40B4-BE49-F238E27FC236}">
              <a16:creationId xmlns="" xmlns:a16="http://schemas.microsoft.com/office/drawing/2014/main" id="{50C944AB-5A84-401B-9B2F-D1818B63486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5" name="TextBox 74">
          <a:extLst>
            <a:ext uri="{FF2B5EF4-FFF2-40B4-BE49-F238E27FC236}">
              <a16:creationId xmlns="" xmlns:a16="http://schemas.microsoft.com/office/drawing/2014/main" id="{E91CB779-C369-4C87-A37B-97B6E674034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6" name="TextBox 75">
          <a:extLst>
            <a:ext uri="{FF2B5EF4-FFF2-40B4-BE49-F238E27FC236}">
              <a16:creationId xmlns="" xmlns:a16="http://schemas.microsoft.com/office/drawing/2014/main" id="{F6C1DCF0-E516-4C52-8A0E-7EB7C3DC1869}"/>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7" name="TextBox 1">
          <a:extLst>
            <a:ext uri="{FF2B5EF4-FFF2-40B4-BE49-F238E27FC236}">
              <a16:creationId xmlns="" xmlns:a16="http://schemas.microsoft.com/office/drawing/2014/main" id="{05EE9D8C-E7D4-4911-9783-F2831F76DB0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8" name="TextBox 74">
          <a:extLst>
            <a:ext uri="{FF2B5EF4-FFF2-40B4-BE49-F238E27FC236}">
              <a16:creationId xmlns="" xmlns:a16="http://schemas.microsoft.com/office/drawing/2014/main" id="{988D11BF-58C9-4B92-A083-DBFADE027C0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29" name="TextBox 75">
          <a:extLst>
            <a:ext uri="{FF2B5EF4-FFF2-40B4-BE49-F238E27FC236}">
              <a16:creationId xmlns="" xmlns:a16="http://schemas.microsoft.com/office/drawing/2014/main" id="{2B9D235D-5660-4CDD-9E91-8CF5D6434A3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0" name="TextBox 73">
          <a:extLst>
            <a:ext uri="{FF2B5EF4-FFF2-40B4-BE49-F238E27FC236}">
              <a16:creationId xmlns="" xmlns:a16="http://schemas.microsoft.com/office/drawing/2014/main" id="{48FE00FB-75A0-4C96-AEFD-3A38B8072D1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1" name="TextBox 1">
          <a:extLst>
            <a:ext uri="{FF2B5EF4-FFF2-40B4-BE49-F238E27FC236}">
              <a16:creationId xmlns="" xmlns:a16="http://schemas.microsoft.com/office/drawing/2014/main" id="{D4B1B546-7136-43E6-A3AD-398443712E2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2" name="TextBox 74">
          <a:extLst>
            <a:ext uri="{FF2B5EF4-FFF2-40B4-BE49-F238E27FC236}">
              <a16:creationId xmlns="" xmlns:a16="http://schemas.microsoft.com/office/drawing/2014/main" id="{85CCA1AA-4C2E-4C86-8E36-F59CED40C22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3" name="TextBox 75">
          <a:extLst>
            <a:ext uri="{FF2B5EF4-FFF2-40B4-BE49-F238E27FC236}">
              <a16:creationId xmlns="" xmlns:a16="http://schemas.microsoft.com/office/drawing/2014/main" id="{91C12E87-FCC0-406B-9943-F895E13D34F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4" name="TextBox 1">
          <a:extLst>
            <a:ext uri="{FF2B5EF4-FFF2-40B4-BE49-F238E27FC236}">
              <a16:creationId xmlns="" xmlns:a16="http://schemas.microsoft.com/office/drawing/2014/main" id="{27152595-24C2-4D63-A914-4197E1C407E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5" name="TextBox 74">
          <a:extLst>
            <a:ext uri="{FF2B5EF4-FFF2-40B4-BE49-F238E27FC236}">
              <a16:creationId xmlns="" xmlns:a16="http://schemas.microsoft.com/office/drawing/2014/main" id="{A417E08F-5EDF-410F-A775-A2D25BF9107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6" name="TextBox 75">
          <a:extLst>
            <a:ext uri="{FF2B5EF4-FFF2-40B4-BE49-F238E27FC236}">
              <a16:creationId xmlns="" xmlns:a16="http://schemas.microsoft.com/office/drawing/2014/main" id="{CB6642B3-F74B-4BAB-A07B-D9EFF0F2611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7" name="TextBox 1">
          <a:extLst>
            <a:ext uri="{FF2B5EF4-FFF2-40B4-BE49-F238E27FC236}">
              <a16:creationId xmlns="" xmlns:a16="http://schemas.microsoft.com/office/drawing/2014/main" id="{107A7304-D5CB-452E-A9F1-BC50D48C58A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8" name="TextBox 74">
          <a:extLst>
            <a:ext uri="{FF2B5EF4-FFF2-40B4-BE49-F238E27FC236}">
              <a16:creationId xmlns="" xmlns:a16="http://schemas.microsoft.com/office/drawing/2014/main" id="{972C5A68-8D0D-4CC8-9988-358EE5A0E21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39" name="TextBox 75">
          <a:extLst>
            <a:ext uri="{FF2B5EF4-FFF2-40B4-BE49-F238E27FC236}">
              <a16:creationId xmlns="" xmlns:a16="http://schemas.microsoft.com/office/drawing/2014/main" id="{0038A2D0-70D5-4183-8EA5-41BDCBFC8FA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0" name="TextBox 73">
          <a:extLst>
            <a:ext uri="{FF2B5EF4-FFF2-40B4-BE49-F238E27FC236}">
              <a16:creationId xmlns="" xmlns:a16="http://schemas.microsoft.com/office/drawing/2014/main" id="{B973DBB8-F38C-453D-99CC-3F314BF1F16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1" name="TextBox 1">
          <a:extLst>
            <a:ext uri="{FF2B5EF4-FFF2-40B4-BE49-F238E27FC236}">
              <a16:creationId xmlns="" xmlns:a16="http://schemas.microsoft.com/office/drawing/2014/main" id="{CCB32ED2-FED0-4069-917D-48BCD5B124E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2" name="TextBox 73">
          <a:extLst>
            <a:ext uri="{FF2B5EF4-FFF2-40B4-BE49-F238E27FC236}">
              <a16:creationId xmlns="" xmlns:a16="http://schemas.microsoft.com/office/drawing/2014/main" id="{324DAB12-526C-4385-BED7-EA4F310C881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3" name="TextBox 74">
          <a:extLst>
            <a:ext uri="{FF2B5EF4-FFF2-40B4-BE49-F238E27FC236}">
              <a16:creationId xmlns="" xmlns:a16="http://schemas.microsoft.com/office/drawing/2014/main" id="{AE150AEA-F430-47AA-AC3F-9A9084C7910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4" name="TextBox 75">
          <a:extLst>
            <a:ext uri="{FF2B5EF4-FFF2-40B4-BE49-F238E27FC236}">
              <a16:creationId xmlns="" xmlns:a16="http://schemas.microsoft.com/office/drawing/2014/main" id="{176C15C9-2542-44E4-B039-1F231764C50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5" name="TextBox 1">
          <a:extLst>
            <a:ext uri="{FF2B5EF4-FFF2-40B4-BE49-F238E27FC236}">
              <a16:creationId xmlns="" xmlns:a16="http://schemas.microsoft.com/office/drawing/2014/main" id="{1A046EEC-1542-4DE7-885E-5015639A22C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6" name="TextBox 74">
          <a:extLst>
            <a:ext uri="{FF2B5EF4-FFF2-40B4-BE49-F238E27FC236}">
              <a16:creationId xmlns="" xmlns:a16="http://schemas.microsoft.com/office/drawing/2014/main" id="{53426592-A288-49CE-BCF7-36F51F76D25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7" name="TextBox 75">
          <a:extLst>
            <a:ext uri="{FF2B5EF4-FFF2-40B4-BE49-F238E27FC236}">
              <a16:creationId xmlns="" xmlns:a16="http://schemas.microsoft.com/office/drawing/2014/main" id="{81D2BEDB-B3FB-4811-9ACF-B58E2C1F021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8" name="TextBox 1">
          <a:extLst>
            <a:ext uri="{FF2B5EF4-FFF2-40B4-BE49-F238E27FC236}">
              <a16:creationId xmlns="" xmlns:a16="http://schemas.microsoft.com/office/drawing/2014/main" id="{E62AE1E4-D6C8-4506-88D6-BA923666216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49" name="TextBox 74">
          <a:extLst>
            <a:ext uri="{FF2B5EF4-FFF2-40B4-BE49-F238E27FC236}">
              <a16:creationId xmlns="" xmlns:a16="http://schemas.microsoft.com/office/drawing/2014/main" id="{BA62AFDB-42E3-4BD3-A00A-CCF1BF01632A}"/>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0" name="TextBox 75">
          <a:extLst>
            <a:ext uri="{FF2B5EF4-FFF2-40B4-BE49-F238E27FC236}">
              <a16:creationId xmlns="" xmlns:a16="http://schemas.microsoft.com/office/drawing/2014/main" id="{7C46AC7C-5400-43F6-AADE-A7582739756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1" name="TextBox 1">
          <a:extLst>
            <a:ext uri="{FF2B5EF4-FFF2-40B4-BE49-F238E27FC236}">
              <a16:creationId xmlns="" xmlns:a16="http://schemas.microsoft.com/office/drawing/2014/main" id="{B1898B59-5A84-435D-8FD3-80D98632DF5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2" name="TextBox 74">
          <a:extLst>
            <a:ext uri="{FF2B5EF4-FFF2-40B4-BE49-F238E27FC236}">
              <a16:creationId xmlns="" xmlns:a16="http://schemas.microsoft.com/office/drawing/2014/main" id="{5EC1EBA3-D57D-4207-876E-CF452F54909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3" name="TextBox 75">
          <a:extLst>
            <a:ext uri="{FF2B5EF4-FFF2-40B4-BE49-F238E27FC236}">
              <a16:creationId xmlns="" xmlns:a16="http://schemas.microsoft.com/office/drawing/2014/main" id="{DD084D18-66B3-44F3-9F1D-CD6F2E7EFB0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4" name="TextBox 1">
          <a:extLst>
            <a:ext uri="{FF2B5EF4-FFF2-40B4-BE49-F238E27FC236}">
              <a16:creationId xmlns="" xmlns:a16="http://schemas.microsoft.com/office/drawing/2014/main" id="{C291A6BD-9B32-4BF9-8D97-4BC3FEE2ACF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5" name="TextBox 74">
          <a:extLst>
            <a:ext uri="{FF2B5EF4-FFF2-40B4-BE49-F238E27FC236}">
              <a16:creationId xmlns="" xmlns:a16="http://schemas.microsoft.com/office/drawing/2014/main" id="{F5340761-3797-4020-BDC9-B7C6D8E5D69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6" name="TextBox 75">
          <a:extLst>
            <a:ext uri="{FF2B5EF4-FFF2-40B4-BE49-F238E27FC236}">
              <a16:creationId xmlns="" xmlns:a16="http://schemas.microsoft.com/office/drawing/2014/main" id="{1C5E01A8-E78C-43F0-9D2F-AFDE980A7D4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7" name="TextBox 1">
          <a:extLst>
            <a:ext uri="{FF2B5EF4-FFF2-40B4-BE49-F238E27FC236}">
              <a16:creationId xmlns="" xmlns:a16="http://schemas.microsoft.com/office/drawing/2014/main" id="{3EDCFDD7-C080-4964-832D-5A1CDC98A76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8" name="TextBox 74">
          <a:extLst>
            <a:ext uri="{FF2B5EF4-FFF2-40B4-BE49-F238E27FC236}">
              <a16:creationId xmlns="" xmlns:a16="http://schemas.microsoft.com/office/drawing/2014/main" id="{A9BF1C88-A0E8-4ED6-944B-832C5DB062D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59" name="TextBox 75">
          <a:extLst>
            <a:ext uri="{FF2B5EF4-FFF2-40B4-BE49-F238E27FC236}">
              <a16:creationId xmlns="" xmlns:a16="http://schemas.microsoft.com/office/drawing/2014/main" id="{5D7E1D84-F45B-4F04-8AED-D460F8B834C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0" name="TextBox 73">
          <a:extLst>
            <a:ext uri="{FF2B5EF4-FFF2-40B4-BE49-F238E27FC236}">
              <a16:creationId xmlns="" xmlns:a16="http://schemas.microsoft.com/office/drawing/2014/main" id="{037D5786-E0B8-4126-88B4-99B485E9CFA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1" name="TextBox 1">
          <a:extLst>
            <a:ext uri="{FF2B5EF4-FFF2-40B4-BE49-F238E27FC236}">
              <a16:creationId xmlns="" xmlns:a16="http://schemas.microsoft.com/office/drawing/2014/main" id="{7E79AEEF-D296-45E9-995B-29659BD87689}"/>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2" name="TextBox 73">
          <a:extLst>
            <a:ext uri="{FF2B5EF4-FFF2-40B4-BE49-F238E27FC236}">
              <a16:creationId xmlns="" xmlns:a16="http://schemas.microsoft.com/office/drawing/2014/main" id="{6D70D0CA-BF61-4725-B9E8-F99A79A4E07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3" name="TextBox 74">
          <a:extLst>
            <a:ext uri="{FF2B5EF4-FFF2-40B4-BE49-F238E27FC236}">
              <a16:creationId xmlns="" xmlns:a16="http://schemas.microsoft.com/office/drawing/2014/main" id="{9DE39890-C31E-472C-8B6E-6DD6BA68C95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4" name="TextBox 75">
          <a:extLst>
            <a:ext uri="{FF2B5EF4-FFF2-40B4-BE49-F238E27FC236}">
              <a16:creationId xmlns="" xmlns:a16="http://schemas.microsoft.com/office/drawing/2014/main" id="{8DC7C347-6B08-47CB-961A-E90C72367D9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5" name="TextBox 1">
          <a:extLst>
            <a:ext uri="{FF2B5EF4-FFF2-40B4-BE49-F238E27FC236}">
              <a16:creationId xmlns="" xmlns:a16="http://schemas.microsoft.com/office/drawing/2014/main" id="{7499ABB6-A8A7-4726-B6E1-8A1CDD2EC5D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6" name="TextBox 74">
          <a:extLst>
            <a:ext uri="{FF2B5EF4-FFF2-40B4-BE49-F238E27FC236}">
              <a16:creationId xmlns="" xmlns:a16="http://schemas.microsoft.com/office/drawing/2014/main" id="{42013C07-001E-49F7-A58B-61629E51560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7" name="TextBox 75">
          <a:extLst>
            <a:ext uri="{FF2B5EF4-FFF2-40B4-BE49-F238E27FC236}">
              <a16:creationId xmlns="" xmlns:a16="http://schemas.microsoft.com/office/drawing/2014/main" id="{3393F481-8F62-474E-9651-8EC132BEBA2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8" name="TextBox 1">
          <a:extLst>
            <a:ext uri="{FF2B5EF4-FFF2-40B4-BE49-F238E27FC236}">
              <a16:creationId xmlns="" xmlns:a16="http://schemas.microsoft.com/office/drawing/2014/main" id="{C9217BB5-AC67-4579-BAC7-047B358C80E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69" name="TextBox 74">
          <a:extLst>
            <a:ext uri="{FF2B5EF4-FFF2-40B4-BE49-F238E27FC236}">
              <a16:creationId xmlns="" xmlns:a16="http://schemas.microsoft.com/office/drawing/2014/main" id="{E5BC7F33-9456-4471-918E-74999DD1779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0" name="TextBox 75">
          <a:extLst>
            <a:ext uri="{FF2B5EF4-FFF2-40B4-BE49-F238E27FC236}">
              <a16:creationId xmlns="" xmlns:a16="http://schemas.microsoft.com/office/drawing/2014/main" id="{84720341-0887-4C69-B0C5-7DD6197CDAA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1" name="TextBox 73">
          <a:extLst>
            <a:ext uri="{FF2B5EF4-FFF2-40B4-BE49-F238E27FC236}">
              <a16:creationId xmlns="" xmlns:a16="http://schemas.microsoft.com/office/drawing/2014/main" id="{50D36127-7DD3-46D1-A835-D9ED42A32D6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2" name="TextBox 1">
          <a:extLst>
            <a:ext uri="{FF2B5EF4-FFF2-40B4-BE49-F238E27FC236}">
              <a16:creationId xmlns="" xmlns:a16="http://schemas.microsoft.com/office/drawing/2014/main" id="{2BEA32C9-4875-4699-9E30-6ED9DC9ACCE5}"/>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3" name="TextBox 74">
          <a:extLst>
            <a:ext uri="{FF2B5EF4-FFF2-40B4-BE49-F238E27FC236}">
              <a16:creationId xmlns="" xmlns:a16="http://schemas.microsoft.com/office/drawing/2014/main" id="{955DFE6F-FA66-4D49-A344-D016D2A36EC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4" name="TextBox 75">
          <a:extLst>
            <a:ext uri="{FF2B5EF4-FFF2-40B4-BE49-F238E27FC236}">
              <a16:creationId xmlns="" xmlns:a16="http://schemas.microsoft.com/office/drawing/2014/main" id="{78962F66-F80D-4B14-A31E-32CD74BB38BD}"/>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5" name="TextBox 1">
          <a:extLst>
            <a:ext uri="{FF2B5EF4-FFF2-40B4-BE49-F238E27FC236}">
              <a16:creationId xmlns="" xmlns:a16="http://schemas.microsoft.com/office/drawing/2014/main" id="{A3ADF34E-25AA-4126-8A86-6F10B704A72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6" name="TextBox 74">
          <a:extLst>
            <a:ext uri="{FF2B5EF4-FFF2-40B4-BE49-F238E27FC236}">
              <a16:creationId xmlns="" xmlns:a16="http://schemas.microsoft.com/office/drawing/2014/main" id="{FA2BC8B9-6190-49C7-A529-A6BC06EEC89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7" name="TextBox 75">
          <a:extLst>
            <a:ext uri="{FF2B5EF4-FFF2-40B4-BE49-F238E27FC236}">
              <a16:creationId xmlns="" xmlns:a16="http://schemas.microsoft.com/office/drawing/2014/main" id="{CEA1A4EC-8291-4456-B316-03EE659B67D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8" name="TextBox 1">
          <a:extLst>
            <a:ext uri="{FF2B5EF4-FFF2-40B4-BE49-F238E27FC236}">
              <a16:creationId xmlns="" xmlns:a16="http://schemas.microsoft.com/office/drawing/2014/main" id="{769C4B2C-1042-41EE-AC3B-9754E630380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79" name="TextBox 74">
          <a:extLst>
            <a:ext uri="{FF2B5EF4-FFF2-40B4-BE49-F238E27FC236}">
              <a16:creationId xmlns="" xmlns:a16="http://schemas.microsoft.com/office/drawing/2014/main" id="{697E6DC7-C44A-435F-94AA-61FB462E144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0" name="TextBox 75">
          <a:extLst>
            <a:ext uri="{FF2B5EF4-FFF2-40B4-BE49-F238E27FC236}">
              <a16:creationId xmlns="" xmlns:a16="http://schemas.microsoft.com/office/drawing/2014/main" id="{28405CE0-CA64-470B-8DE5-375AE803D40B}"/>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1" name="TextBox 73">
          <a:extLst>
            <a:ext uri="{FF2B5EF4-FFF2-40B4-BE49-F238E27FC236}">
              <a16:creationId xmlns="" xmlns:a16="http://schemas.microsoft.com/office/drawing/2014/main" id="{213ECB53-25D7-4D6F-B72C-D16B9D7D50D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2" name="TextBox 1">
          <a:extLst>
            <a:ext uri="{FF2B5EF4-FFF2-40B4-BE49-F238E27FC236}">
              <a16:creationId xmlns="" xmlns:a16="http://schemas.microsoft.com/office/drawing/2014/main" id="{5FCA3872-A901-4651-A709-A48E414C02E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3" name="TextBox 73">
          <a:extLst>
            <a:ext uri="{FF2B5EF4-FFF2-40B4-BE49-F238E27FC236}">
              <a16:creationId xmlns="" xmlns:a16="http://schemas.microsoft.com/office/drawing/2014/main" id="{F8B91873-FE00-485D-B948-CD8C65A91B8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4" name="TextBox 74">
          <a:extLst>
            <a:ext uri="{FF2B5EF4-FFF2-40B4-BE49-F238E27FC236}">
              <a16:creationId xmlns="" xmlns:a16="http://schemas.microsoft.com/office/drawing/2014/main" id="{BB9D243E-7F8C-4755-8D11-9AEFFEC2D44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5" name="TextBox 75">
          <a:extLst>
            <a:ext uri="{FF2B5EF4-FFF2-40B4-BE49-F238E27FC236}">
              <a16:creationId xmlns="" xmlns:a16="http://schemas.microsoft.com/office/drawing/2014/main" id="{65BDFFC7-49D8-468B-BA55-B845BD6F4A7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6" name="TextBox 1">
          <a:extLst>
            <a:ext uri="{FF2B5EF4-FFF2-40B4-BE49-F238E27FC236}">
              <a16:creationId xmlns="" xmlns:a16="http://schemas.microsoft.com/office/drawing/2014/main" id="{ED285A68-F11E-4103-842F-CBFFEEEA777F}"/>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7" name="TextBox 74">
          <a:extLst>
            <a:ext uri="{FF2B5EF4-FFF2-40B4-BE49-F238E27FC236}">
              <a16:creationId xmlns="" xmlns:a16="http://schemas.microsoft.com/office/drawing/2014/main" id="{ED57697B-DA49-4B23-AA5A-F631A1DE9F3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8" name="TextBox 75">
          <a:extLst>
            <a:ext uri="{FF2B5EF4-FFF2-40B4-BE49-F238E27FC236}">
              <a16:creationId xmlns="" xmlns:a16="http://schemas.microsoft.com/office/drawing/2014/main" id="{23FF6465-BB9C-4C6D-B3CC-E3D69FA0EEF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89" name="TextBox 1">
          <a:extLst>
            <a:ext uri="{FF2B5EF4-FFF2-40B4-BE49-F238E27FC236}">
              <a16:creationId xmlns="" xmlns:a16="http://schemas.microsoft.com/office/drawing/2014/main" id="{C4CE305B-B63D-4D59-9F49-AD4F853D8ED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0" name="TextBox 74">
          <a:extLst>
            <a:ext uri="{FF2B5EF4-FFF2-40B4-BE49-F238E27FC236}">
              <a16:creationId xmlns="" xmlns:a16="http://schemas.microsoft.com/office/drawing/2014/main" id="{608E5048-4490-437E-9C00-459F117AE5BE}"/>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1" name="TextBox 75">
          <a:extLst>
            <a:ext uri="{FF2B5EF4-FFF2-40B4-BE49-F238E27FC236}">
              <a16:creationId xmlns="" xmlns:a16="http://schemas.microsoft.com/office/drawing/2014/main" id="{65A6F17B-9A5D-4E0F-9DE8-D5A69D149BF8}"/>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2" name="TextBox 1">
          <a:extLst>
            <a:ext uri="{FF2B5EF4-FFF2-40B4-BE49-F238E27FC236}">
              <a16:creationId xmlns="" xmlns:a16="http://schemas.microsoft.com/office/drawing/2014/main" id="{07ACCDC3-3F3E-4A3F-ACD8-0A2D43718281}"/>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3" name="TextBox 74">
          <a:extLst>
            <a:ext uri="{FF2B5EF4-FFF2-40B4-BE49-F238E27FC236}">
              <a16:creationId xmlns="" xmlns:a16="http://schemas.microsoft.com/office/drawing/2014/main" id="{3B923985-F37E-4808-990F-D13800B99736}"/>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4" name="TextBox 75">
          <a:extLst>
            <a:ext uri="{FF2B5EF4-FFF2-40B4-BE49-F238E27FC236}">
              <a16:creationId xmlns="" xmlns:a16="http://schemas.microsoft.com/office/drawing/2014/main" id="{6480C42B-4536-41D7-99DD-056AEFF80DE3}"/>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5" name="TextBox 1">
          <a:extLst>
            <a:ext uri="{FF2B5EF4-FFF2-40B4-BE49-F238E27FC236}">
              <a16:creationId xmlns="" xmlns:a16="http://schemas.microsoft.com/office/drawing/2014/main" id="{7A9E0205-F8AF-4DE9-BCB8-75962653932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6" name="TextBox 74">
          <a:extLst>
            <a:ext uri="{FF2B5EF4-FFF2-40B4-BE49-F238E27FC236}">
              <a16:creationId xmlns="" xmlns:a16="http://schemas.microsoft.com/office/drawing/2014/main" id="{6365DE1B-1FDD-401A-BDC5-C72A827425A2}"/>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7" name="TextBox 75">
          <a:extLst>
            <a:ext uri="{FF2B5EF4-FFF2-40B4-BE49-F238E27FC236}">
              <a16:creationId xmlns="" xmlns:a16="http://schemas.microsoft.com/office/drawing/2014/main" id="{463AA358-EA3C-4CF2-8E3C-6846097D09BC}"/>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8" name="TextBox 1">
          <a:extLst>
            <a:ext uri="{FF2B5EF4-FFF2-40B4-BE49-F238E27FC236}">
              <a16:creationId xmlns="" xmlns:a16="http://schemas.microsoft.com/office/drawing/2014/main" id="{B600C197-C2C7-4B46-8A77-AF598C6CE51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4999" name="TextBox 74">
          <a:extLst>
            <a:ext uri="{FF2B5EF4-FFF2-40B4-BE49-F238E27FC236}">
              <a16:creationId xmlns="" xmlns:a16="http://schemas.microsoft.com/office/drawing/2014/main" id="{D593778D-2E22-4DE8-9D8F-11F411245EF7}"/>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5000" name="TextBox 75">
          <a:extLst>
            <a:ext uri="{FF2B5EF4-FFF2-40B4-BE49-F238E27FC236}">
              <a16:creationId xmlns="" xmlns:a16="http://schemas.microsoft.com/office/drawing/2014/main" id="{4E492414-53FD-4780-81D5-F78E62692144}"/>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254</xdr:row>
      <xdr:rowOff>0</xdr:rowOff>
    </xdr:from>
    <xdr:ext cx="184731" cy="264560"/>
    <xdr:sp macro="" textlink="">
      <xdr:nvSpPr>
        <xdr:cNvPr id="5001" name="TextBox 73">
          <a:extLst>
            <a:ext uri="{FF2B5EF4-FFF2-40B4-BE49-F238E27FC236}">
              <a16:creationId xmlns="" xmlns:a16="http://schemas.microsoft.com/office/drawing/2014/main" id="{C54FDA60-D29D-4E32-8E76-113DA3EC2940}"/>
            </a:ext>
          </a:extLst>
        </xdr:cNvPr>
        <xdr:cNvSpPr txBox="1"/>
      </xdr:nvSpPr>
      <xdr:spPr>
        <a:xfrm>
          <a:off x="4444378" y="9878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259</xdr:row>
      <xdr:rowOff>0</xdr:rowOff>
    </xdr:from>
    <xdr:ext cx="184731" cy="270275"/>
    <xdr:sp macro="" textlink="">
      <xdr:nvSpPr>
        <xdr:cNvPr id="5002" name="TextBox 73">
          <a:extLst>
            <a:ext uri="{FF2B5EF4-FFF2-40B4-BE49-F238E27FC236}">
              <a16:creationId xmlns="" xmlns:a16="http://schemas.microsoft.com/office/drawing/2014/main" id="{684CB6E2-ACDE-4D97-993B-6FE3E36B16A0}"/>
            </a:ext>
          </a:extLst>
        </xdr:cNvPr>
        <xdr:cNvSpPr txBox="1"/>
      </xdr:nvSpPr>
      <xdr:spPr>
        <a:xfrm>
          <a:off x="4444378" y="997553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265</xdr:row>
      <xdr:rowOff>0</xdr:rowOff>
    </xdr:from>
    <xdr:ext cx="184731" cy="270275"/>
    <xdr:sp macro="" textlink="">
      <xdr:nvSpPr>
        <xdr:cNvPr id="5003" name="TextBox 73">
          <a:extLst>
            <a:ext uri="{FF2B5EF4-FFF2-40B4-BE49-F238E27FC236}">
              <a16:creationId xmlns="" xmlns:a16="http://schemas.microsoft.com/office/drawing/2014/main" id="{40C1CECE-05A2-47F7-8B08-BAA8EBA431C8}"/>
            </a:ext>
          </a:extLst>
        </xdr:cNvPr>
        <xdr:cNvSpPr txBox="1"/>
      </xdr:nvSpPr>
      <xdr:spPr>
        <a:xfrm>
          <a:off x="4444378" y="1008888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265</xdr:row>
      <xdr:rowOff>0</xdr:rowOff>
    </xdr:from>
    <xdr:ext cx="184731" cy="270275"/>
    <xdr:sp macro="" textlink="">
      <xdr:nvSpPr>
        <xdr:cNvPr id="5004" name="TextBox 73">
          <a:extLst>
            <a:ext uri="{FF2B5EF4-FFF2-40B4-BE49-F238E27FC236}">
              <a16:creationId xmlns="" xmlns:a16="http://schemas.microsoft.com/office/drawing/2014/main" id="{174C7AC6-79D3-488D-A223-63F20FDD330D}"/>
            </a:ext>
          </a:extLst>
        </xdr:cNvPr>
        <xdr:cNvSpPr txBox="1"/>
      </xdr:nvSpPr>
      <xdr:spPr>
        <a:xfrm>
          <a:off x="4444378" y="1008888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5005" name="TextBox 73">
          <a:extLst>
            <a:ext uri="{FF2B5EF4-FFF2-40B4-BE49-F238E27FC236}">
              <a16:creationId xmlns="" xmlns:a16="http://schemas.microsoft.com/office/drawing/2014/main" id="{22F5EE93-475B-45B5-BF38-EAA64B12439F}"/>
            </a:ext>
          </a:extLst>
        </xdr:cNvPr>
        <xdr:cNvSpPr txBox="1"/>
      </xdr:nvSpPr>
      <xdr:spPr>
        <a:xfrm>
          <a:off x="4444378" y="102022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5006" name="TextBox 73">
          <a:extLst>
            <a:ext uri="{FF2B5EF4-FFF2-40B4-BE49-F238E27FC236}">
              <a16:creationId xmlns="" xmlns:a16="http://schemas.microsoft.com/office/drawing/2014/main" id="{DB3ED893-C7B7-4E96-8F26-6F0D55B7E5A1}"/>
            </a:ext>
          </a:extLst>
        </xdr:cNvPr>
        <xdr:cNvSpPr txBox="1"/>
      </xdr:nvSpPr>
      <xdr:spPr>
        <a:xfrm>
          <a:off x="4444378" y="102022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269</xdr:row>
      <xdr:rowOff>0</xdr:rowOff>
    </xdr:from>
    <xdr:ext cx="184731" cy="270275"/>
    <xdr:sp macro="" textlink="">
      <xdr:nvSpPr>
        <xdr:cNvPr id="5007" name="TextBox 73">
          <a:extLst>
            <a:ext uri="{FF2B5EF4-FFF2-40B4-BE49-F238E27FC236}">
              <a16:creationId xmlns="" xmlns:a16="http://schemas.microsoft.com/office/drawing/2014/main" id="{E4A7CA31-AF57-4837-A4FE-C7D096DB0289}"/>
            </a:ext>
          </a:extLst>
        </xdr:cNvPr>
        <xdr:cNvSpPr txBox="1"/>
      </xdr:nvSpPr>
      <xdr:spPr>
        <a:xfrm>
          <a:off x="4444378" y="102022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272</xdr:row>
      <xdr:rowOff>0</xdr:rowOff>
    </xdr:from>
    <xdr:ext cx="184731" cy="270275"/>
    <xdr:sp macro="" textlink="">
      <xdr:nvSpPr>
        <xdr:cNvPr id="5008" name="TextBox 73">
          <a:extLst>
            <a:ext uri="{FF2B5EF4-FFF2-40B4-BE49-F238E27FC236}">
              <a16:creationId xmlns="" xmlns:a16="http://schemas.microsoft.com/office/drawing/2014/main" id="{1E852CD3-69F5-4200-AEB5-E26C01665CE7}"/>
            </a:ext>
          </a:extLst>
        </xdr:cNvPr>
        <xdr:cNvSpPr txBox="1"/>
      </xdr:nvSpPr>
      <xdr:spPr>
        <a:xfrm>
          <a:off x="4444378" y="1031557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272</xdr:row>
      <xdr:rowOff>0</xdr:rowOff>
    </xdr:from>
    <xdr:ext cx="184731" cy="270275"/>
    <xdr:sp macro="" textlink="">
      <xdr:nvSpPr>
        <xdr:cNvPr id="5009" name="TextBox 73">
          <a:extLst>
            <a:ext uri="{FF2B5EF4-FFF2-40B4-BE49-F238E27FC236}">
              <a16:creationId xmlns="" xmlns:a16="http://schemas.microsoft.com/office/drawing/2014/main" id="{683BE9D5-6A8E-49AE-BC69-39BD08646A7E}"/>
            </a:ext>
          </a:extLst>
        </xdr:cNvPr>
        <xdr:cNvSpPr txBox="1"/>
      </xdr:nvSpPr>
      <xdr:spPr>
        <a:xfrm>
          <a:off x="4444378" y="1031557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0" name="TextBox 73">
          <a:extLst>
            <a:ext uri="{FF2B5EF4-FFF2-40B4-BE49-F238E27FC236}">
              <a16:creationId xmlns="" xmlns:a16="http://schemas.microsoft.com/office/drawing/2014/main" id="{42D0CB05-83C2-4338-84A5-0EFB4BB45D9F}"/>
            </a:ext>
          </a:extLst>
        </xdr:cNvPr>
        <xdr:cNvSpPr txBox="1"/>
      </xdr:nvSpPr>
      <xdr:spPr>
        <a:xfrm>
          <a:off x="4444378" y="104451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1" name="TextBox 1">
          <a:extLst>
            <a:ext uri="{FF2B5EF4-FFF2-40B4-BE49-F238E27FC236}">
              <a16:creationId xmlns="" xmlns:a16="http://schemas.microsoft.com/office/drawing/2014/main" id="{AD15F05A-6DAF-466F-A6C5-D401149194C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2" name="TextBox 73">
          <a:extLst>
            <a:ext uri="{FF2B5EF4-FFF2-40B4-BE49-F238E27FC236}">
              <a16:creationId xmlns="" xmlns:a16="http://schemas.microsoft.com/office/drawing/2014/main" id="{029F9E7E-46FF-44C7-A3B1-73280E4F389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3" name="TextBox 74">
          <a:extLst>
            <a:ext uri="{FF2B5EF4-FFF2-40B4-BE49-F238E27FC236}">
              <a16:creationId xmlns="" xmlns:a16="http://schemas.microsoft.com/office/drawing/2014/main" id="{5742C379-FDF6-49E9-B9EE-0620A024AA3F}"/>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4" name="TextBox 75">
          <a:extLst>
            <a:ext uri="{FF2B5EF4-FFF2-40B4-BE49-F238E27FC236}">
              <a16:creationId xmlns="" xmlns:a16="http://schemas.microsoft.com/office/drawing/2014/main" id="{499464FD-4B73-41E6-8669-D435601B980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5" name="TextBox 1">
          <a:extLst>
            <a:ext uri="{FF2B5EF4-FFF2-40B4-BE49-F238E27FC236}">
              <a16:creationId xmlns="" xmlns:a16="http://schemas.microsoft.com/office/drawing/2014/main" id="{DD935B88-86A2-41A8-BD93-7733C940F2D4}"/>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6" name="TextBox 74">
          <a:extLst>
            <a:ext uri="{FF2B5EF4-FFF2-40B4-BE49-F238E27FC236}">
              <a16:creationId xmlns="" xmlns:a16="http://schemas.microsoft.com/office/drawing/2014/main" id="{6F2C9058-27B9-4029-BCEC-7539BC45668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7" name="TextBox 75">
          <a:extLst>
            <a:ext uri="{FF2B5EF4-FFF2-40B4-BE49-F238E27FC236}">
              <a16:creationId xmlns="" xmlns:a16="http://schemas.microsoft.com/office/drawing/2014/main" id="{FADA1EA6-FABF-4B4A-8F96-8F33CFB8AFA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8" name="TextBox 1">
          <a:extLst>
            <a:ext uri="{FF2B5EF4-FFF2-40B4-BE49-F238E27FC236}">
              <a16:creationId xmlns="" xmlns:a16="http://schemas.microsoft.com/office/drawing/2014/main" id="{AD9CF1D6-91D2-4B99-8B27-6B472984D860}"/>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19" name="TextBox 74">
          <a:extLst>
            <a:ext uri="{FF2B5EF4-FFF2-40B4-BE49-F238E27FC236}">
              <a16:creationId xmlns="" xmlns:a16="http://schemas.microsoft.com/office/drawing/2014/main" id="{C5E0185B-4DC6-4447-B6C0-940CC1D5A6A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0" name="TextBox 75">
          <a:extLst>
            <a:ext uri="{FF2B5EF4-FFF2-40B4-BE49-F238E27FC236}">
              <a16:creationId xmlns="" xmlns:a16="http://schemas.microsoft.com/office/drawing/2014/main" id="{19575F31-A473-4544-9343-15372DC4D01D}"/>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1" name="TextBox 1">
          <a:extLst>
            <a:ext uri="{FF2B5EF4-FFF2-40B4-BE49-F238E27FC236}">
              <a16:creationId xmlns="" xmlns:a16="http://schemas.microsoft.com/office/drawing/2014/main" id="{2C481EA2-FCFB-4950-88A3-729F603B157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2" name="TextBox 74">
          <a:extLst>
            <a:ext uri="{FF2B5EF4-FFF2-40B4-BE49-F238E27FC236}">
              <a16:creationId xmlns="" xmlns:a16="http://schemas.microsoft.com/office/drawing/2014/main" id="{0B7772EB-7A28-483C-80DB-0ED639DAAB3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3" name="TextBox 75">
          <a:extLst>
            <a:ext uri="{FF2B5EF4-FFF2-40B4-BE49-F238E27FC236}">
              <a16:creationId xmlns="" xmlns:a16="http://schemas.microsoft.com/office/drawing/2014/main" id="{80AB9518-47D7-438A-B9B3-7DB2F6CB841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4" name="TextBox 1">
          <a:extLst>
            <a:ext uri="{FF2B5EF4-FFF2-40B4-BE49-F238E27FC236}">
              <a16:creationId xmlns="" xmlns:a16="http://schemas.microsoft.com/office/drawing/2014/main" id="{EC6962EE-B43A-4D3E-9C44-3F42C846598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5" name="TextBox 74">
          <a:extLst>
            <a:ext uri="{FF2B5EF4-FFF2-40B4-BE49-F238E27FC236}">
              <a16:creationId xmlns="" xmlns:a16="http://schemas.microsoft.com/office/drawing/2014/main" id="{8CD62A7D-74E0-4534-B8AC-9DAF6EB86C47}"/>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6" name="TextBox 75">
          <a:extLst>
            <a:ext uri="{FF2B5EF4-FFF2-40B4-BE49-F238E27FC236}">
              <a16:creationId xmlns="" xmlns:a16="http://schemas.microsoft.com/office/drawing/2014/main" id="{80F01257-11BC-44C2-AABE-707A082C9FEA}"/>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7" name="TextBox 1">
          <a:extLst>
            <a:ext uri="{FF2B5EF4-FFF2-40B4-BE49-F238E27FC236}">
              <a16:creationId xmlns="" xmlns:a16="http://schemas.microsoft.com/office/drawing/2014/main" id="{5B55A186-0284-4C00-9D93-0B4AE269854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8" name="TextBox 74">
          <a:extLst>
            <a:ext uri="{FF2B5EF4-FFF2-40B4-BE49-F238E27FC236}">
              <a16:creationId xmlns="" xmlns:a16="http://schemas.microsoft.com/office/drawing/2014/main" id="{9D64EAE2-BCD5-4A31-AFFA-D8AF344E133D}"/>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29" name="TextBox 75">
          <a:extLst>
            <a:ext uri="{FF2B5EF4-FFF2-40B4-BE49-F238E27FC236}">
              <a16:creationId xmlns="" xmlns:a16="http://schemas.microsoft.com/office/drawing/2014/main" id="{877D7673-86B5-4E33-BE80-F39D089821F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0" name="TextBox 73">
          <a:extLst>
            <a:ext uri="{FF2B5EF4-FFF2-40B4-BE49-F238E27FC236}">
              <a16:creationId xmlns="" xmlns:a16="http://schemas.microsoft.com/office/drawing/2014/main" id="{6478EA62-CD5E-4E8C-A56F-F5CB89EBAC7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1" name="TextBox 1">
          <a:extLst>
            <a:ext uri="{FF2B5EF4-FFF2-40B4-BE49-F238E27FC236}">
              <a16:creationId xmlns="" xmlns:a16="http://schemas.microsoft.com/office/drawing/2014/main" id="{5A2C6053-774F-40EF-A57B-34FF64E9A3C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2" name="TextBox 74">
          <a:extLst>
            <a:ext uri="{FF2B5EF4-FFF2-40B4-BE49-F238E27FC236}">
              <a16:creationId xmlns="" xmlns:a16="http://schemas.microsoft.com/office/drawing/2014/main" id="{82736739-CDB6-4AFE-BEC0-19E160C7C8D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3" name="TextBox 75">
          <a:extLst>
            <a:ext uri="{FF2B5EF4-FFF2-40B4-BE49-F238E27FC236}">
              <a16:creationId xmlns="" xmlns:a16="http://schemas.microsoft.com/office/drawing/2014/main" id="{369A0BFE-2F5F-4309-AA85-1DF277AE50A9}"/>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4" name="TextBox 1">
          <a:extLst>
            <a:ext uri="{FF2B5EF4-FFF2-40B4-BE49-F238E27FC236}">
              <a16:creationId xmlns="" xmlns:a16="http://schemas.microsoft.com/office/drawing/2014/main" id="{78E5486F-0774-4D0E-9CC2-4919D7DD8131}"/>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5" name="TextBox 74">
          <a:extLst>
            <a:ext uri="{FF2B5EF4-FFF2-40B4-BE49-F238E27FC236}">
              <a16:creationId xmlns="" xmlns:a16="http://schemas.microsoft.com/office/drawing/2014/main" id="{A098E9DD-92D9-4A41-AFF6-F4F9E0DBB0F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6" name="TextBox 75">
          <a:extLst>
            <a:ext uri="{FF2B5EF4-FFF2-40B4-BE49-F238E27FC236}">
              <a16:creationId xmlns="" xmlns:a16="http://schemas.microsoft.com/office/drawing/2014/main" id="{6145ED64-623F-4437-9975-8E124140B04B}"/>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7" name="TextBox 1">
          <a:extLst>
            <a:ext uri="{FF2B5EF4-FFF2-40B4-BE49-F238E27FC236}">
              <a16:creationId xmlns="" xmlns:a16="http://schemas.microsoft.com/office/drawing/2014/main" id="{F972F051-A183-466A-BAA6-31C38070F7AB}"/>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8" name="TextBox 74">
          <a:extLst>
            <a:ext uri="{FF2B5EF4-FFF2-40B4-BE49-F238E27FC236}">
              <a16:creationId xmlns="" xmlns:a16="http://schemas.microsoft.com/office/drawing/2014/main" id="{4EE08FED-DBA0-4D23-80D7-2CF9E5DF99B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39" name="TextBox 75">
          <a:extLst>
            <a:ext uri="{FF2B5EF4-FFF2-40B4-BE49-F238E27FC236}">
              <a16:creationId xmlns="" xmlns:a16="http://schemas.microsoft.com/office/drawing/2014/main" id="{D8D12175-39F2-4007-A4DE-08C4E7B7D47C}"/>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0" name="TextBox 73">
          <a:extLst>
            <a:ext uri="{FF2B5EF4-FFF2-40B4-BE49-F238E27FC236}">
              <a16:creationId xmlns="" xmlns:a16="http://schemas.microsoft.com/office/drawing/2014/main" id="{19B7F276-616F-4D7F-9066-2E81ED9A11AF}"/>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1" name="TextBox 1">
          <a:extLst>
            <a:ext uri="{FF2B5EF4-FFF2-40B4-BE49-F238E27FC236}">
              <a16:creationId xmlns="" xmlns:a16="http://schemas.microsoft.com/office/drawing/2014/main" id="{93AC44FC-9711-4AA3-AC75-1D39B70C120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2" name="TextBox 73">
          <a:extLst>
            <a:ext uri="{FF2B5EF4-FFF2-40B4-BE49-F238E27FC236}">
              <a16:creationId xmlns="" xmlns:a16="http://schemas.microsoft.com/office/drawing/2014/main" id="{ED804874-CD8F-49D2-B70A-891A5CBE3C1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3" name="TextBox 74">
          <a:extLst>
            <a:ext uri="{FF2B5EF4-FFF2-40B4-BE49-F238E27FC236}">
              <a16:creationId xmlns="" xmlns:a16="http://schemas.microsoft.com/office/drawing/2014/main" id="{3235CBEE-E321-4C9F-9B04-B922803DB48C}"/>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4" name="TextBox 75">
          <a:extLst>
            <a:ext uri="{FF2B5EF4-FFF2-40B4-BE49-F238E27FC236}">
              <a16:creationId xmlns="" xmlns:a16="http://schemas.microsoft.com/office/drawing/2014/main" id="{A65DC826-C350-4DA8-8D9C-7A8E9B3A5268}"/>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5" name="TextBox 1">
          <a:extLst>
            <a:ext uri="{FF2B5EF4-FFF2-40B4-BE49-F238E27FC236}">
              <a16:creationId xmlns="" xmlns:a16="http://schemas.microsoft.com/office/drawing/2014/main" id="{019FB745-48D9-4C1E-8F90-19F240DE8D05}"/>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6" name="TextBox 74">
          <a:extLst>
            <a:ext uri="{FF2B5EF4-FFF2-40B4-BE49-F238E27FC236}">
              <a16:creationId xmlns="" xmlns:a16="http://schemas.microsoft.com/office/drawing/2014/main" id="{6E469C66-B477-478D-B980-CB030D19079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7" name="TextBox 75">
          <a:extLst>
            <a:ext uri="{FF2B5EF4-FFF2-40B4-BE49-F238E27FC236}">
              <a16:creationId xmlns="" xmlns:a16="http://schemas.microsoft.com/office/drawing/2014/main" id="{0B8ADBB5-367B-4584-9126-403A0BE682F5}"/>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8" name="TextBox 1">
          <a:extLst>
            <a:ext uri="{FF2B5EF4-FFF2-40B4-BE49-F238E27FC236}">
              <a16:creationId xmlns="" xmlns:a16="http://schemas.microsoft.com/office/drawing/2014/main" id="{8F801120-92A2-4A0D-9559-74C718EB551F}"/>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49" name="TextBox 74">
          <a:extLst>
            <a:ext uri="{FF2B5EF4-FFF2-40B4-BE49-F238E27FC236}">
              <a16:creationId xmlns="" xmlns:a16="http://schemas.microsoft.com/office/drawing/2014/main" id="{A2E22E51-2709-486D-9968-2392B4DD74BD}"/>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0" name="TextBox 75">
          <a:extLst>
            <a:ext uri="{FF2B5EF4-FFF2-40B4-BE49-F238E27FC236}">
              <a16:creationId xmlns="" xmlns:a16="http://schemas.microsoft.com/office/drawing/2014/main" id="{2D9EB995-30B5-4FD6-9A94-1794487D01DF}"/>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1" name="TextBox 1">
          <a:extLst>
            <a:ext uri="{FF2B5EF4-FFF2-40B4-BE49-F238E27FC236}">
              <a16:creationId xmlns="" xmlns:a16="http://schemas.microsoft.com/office/drawing/2014/main" id="{3FAD0D47-98F0-40FE-9131-6AF53A28F9EA}"/>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2" name="TextBox 74">
          <a:extLst>
            <a:ext uri="{FF2B5EF4-FFF2-40B4-BE49-F238E27FC236}">
              <a16:creationId xmlns="" xmlns:a16="http://schemas.microsoft.com/office/drawing/2014/main" id="{5B71463A-2497-42ED-81E2-89B54B3CBBCA}"/>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3" name="TextBox 75">
          <a:extLst>
            <a:ext uri="{FF2B5EF4-FFF2-40B4-BE49-F238E27FC236}">
              <a16:creationId xmlns="" xmlns:a16="http://schemas.microsoft.com/office/drawing/2014/main" id="{3BBCE858-5350-4F26-A016-AE6A46F6EE81}"/>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4" name="TextBox 1">
          <a:extLst>
            <a:ext uri="{FF2B5EF4-FFF2-40B4-BE49-F238E27FC236}">
              <a16:creationId xmlns="" xmlns:a16="http://schemas.microsoft.com/office/drawing/2014/main" id="{714C39F4-5AC2-473A-B310-6E1A239C830C}"/>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5" name="TextBox 74">
          <a:extLst>
            <a:ext uri="{FF2B5EF4-FFF2-40B4-BE49-F238E27FC236}">
              <a16:creationId xmlns="" xmlns:a16="http://schemas.microsoft.com/office/drawing/2014/main" id="{62CDC40C-150C-4F05-94D0-5C69595E7483}"/>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6" name="TextBox 75">
          <a:extLst>
            <a:ext uri="{FF2B5EF4-FFF2-40B4-BE49-F238E27FC236}">
              <a16:creationId xmlns="" xmlns:a16="http://schemas.microsoft.com/office/drawing/2014/main" id="{F5315510-D2B0-4AED-B2E5-33A51E69F767}"/>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7" name="TextBox 1">
          <a:extLst>
            <a:ext uri="{FF2B5EF4-FFF2-40B4-BE49-F238E27FC236}">
              <a16:creationId xmlns="" xmlns:a16="http://schemas.microsoft.com/office/drawing/2014/main" id="{234BED3A-4E12-4F04-90F9-6585AA040B39}"/>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8" name="TextBox 74">
          <a:extLst>
            <a:ext uri="{FF2B5EF4-FFF2-40B4-BE49-F238E27FC236}">
              <a16:creationId xmlns="" xmlns:a16="http://schemas.microsoft.com/office/drawing/2014/main" id="{D206F003-9A46-459B-8258-435855D04266}"/>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59" name="TextBox 75">
          <a:extLst>
            <a:ext uri="{FF2B5EF4-FFF2-40B4-BE49-F238E27FC236}">
              <a16:creationId xmlns="" xmlns:a16="http://schemas.microsoft.com/office/drawing/2014/main" id="{3FC3ACC9-AFF1-4F16-B6B7-602D92AFEB07}"/>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0" name="TextBox 73">
          <a:extLst>
            <a:ext uri="{FF2B5EF4-FFF2-40B4-BE49-F238E27FC236}">
              <a16:creationId xmlns="" xmlns:a16="http://schemas.microsoft.com/office/drawing/2014/main" id="{4DDDE64C-555B-4B01-B6A7-9A6694A5220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1" name="TextBox 1">
          <a:extLst>
            <a:ext uri="{FF2B5EF4-FFF2-40B4-BE49-F238E27FC236}">
              <a16:creationId xmlns="" xmlns:a16="http://schemas.microsoft.com/office/drawing/2014/main" id="{F1F3D36C-6DFF-424C-94A3-1388DBDD2D57}"/>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2" name="TextBox 73">
          <a:extLst>
            <a:ext uri="{FF2B5EF4-FFF2-40B4-BE49-F238E27FC236}">
              <a16:creationId xmlns="" xmlns:a16="http://schemas.microsoft.com/office/drawing/2014/main" id="{30FF0C0A-8C65-4340-B355-A9BA63D63212}"/>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3" name="TextBox 74">
          <a:extLst>
            <a:ext uri="{FF2B5EF4-FFF2-40B4-BE49-F238E27FC236}">
              <a16:creationId xmlns="" xmlns:a16="http://schemas.microsoft.com/office/drawing/2014/main" id="{E49EEB84-B4D7-4362-BBED-A6B3AD4F2646}"/>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4" name="TextBox 75">
          <a:extLst>
            <a:ext uri="{FF2B5EF4-FFF2-40B4-BE49-F238E27FC236}">
              <a16:creationId xmlns="" xmlns:a16="http://schemas.microsoft.com/office/drawing/2014/main" id="{B2259AAA-A987-42F1-BC90-2A6B8629E071}"/>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5" name="TextBox 1">
          <a:extLst>
            <a:ext uri="{FF2B5EF4-FFF2-40B4-BE49-F238E27FC236}">
              <a16:creationId xmlns="" xmlns:a16="http://schemas.microsoft.com/office/drawing/2014/main" id="{38391074-1EE0-4A49-8F91-36CE19DADEBE}"/>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6" name="TextBox 74">
          <a:extLst>
            <a:ext uri="{FF2B5EF4-FFF2-40B4-BE49-F238E27FC236}">
              <a16:creationId xmlns="" xmlns:a16="http://schemas.microsoft.com/office/drawing/2014/main" id="{767B05F8-BCA2-4D8B-B52B-A97032B7E2C4}"/>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7" name="TextBox 75">
          <a:extLst>
            <a:ext uri="{FF2B5EF4-FFF2-40B4-BE49-F238E27FC236}">
              <a16:creationId xmlns="" xmlns:a16="http://schemas.microsoft.com/office/drawing/2014/main" id="{FF134408-0A5F-40C6-9BCF-EC8FE3D0C3E1}"/>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8" name="TextBox 1">
          <a:extLst>
            <a:ext uri="{FF2B5EF4-FFF2-40B4-BE49-F238E27FC236}">
              <a16:creationId xmlns="" xmlns:a16="http://schemas.microsoft.com/office/drawing/2014/main" id="{70F658C1-0203-4C7B-B0FE-536B27785485}"/>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69" name="TextBox 74">
          <a:extLst>
            <a:ext uri="{FF2B5EF4-FFF2-40B4-BE49-F238E27FC236}">
              <a16:creationId xmlns="" xmlns:a16="http://schemas.microsoft.com/office/drawing/2014/main" id="{5170A847-9169-4F7C-B8F6-B524BC07B63C}"/>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0" name="TextBox 75">
          <a:extLst>
            <a:ext uri="{FF2B5EF4-FFF2-40B4-BE49-F238E27FC236}">
              <a16:creationId xmlns="" xmlns:a16="http://schemas.microsoft.com/office/drawing/2014/main" id="{48258A4C-4A97-4C7A-A3DB-AFBB0E35518A}"/>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1" name="TextBox 73">
          <a:extLst>
            <a:ext uri="{FF2B5EF4-FFF2-40B4-BE49-F238E27FC236}">
              <a16:creationId xmlns="" xmlns:a16="http://schemas.microsoft.com/office/drawing/2014/main" id="{AD25B8C1-0361-4D02-9B18-30C7D662BB24}"/>
            </a:ext>
          </a:extLst>
        </xdr:cNvPr>
        <xdr:cNvSpPr txBox="1"/>
      </xdr:nvSpPr>
      <xdr:spPr>
        <a:xfrm>
          <a:off x="4444378" y="1046130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2" name="TextBox 73">
          <a:extLst>
            <a:ext uri="{FF2B5EF4-FFF2-40B4-BE49-F238E27FC236}">
              <a16:creationId xmlns="" xmlns:a16="http://schemas.microsoft.com/office/drawing/2014/main" id="{87CA1FC0-498E-4FFD-AC7F-C9EE8D08CD07}"/>
            </a:ext>
          </a:extLst>
        </xdr:cNvPr>
        <xdr:cNvSpPr txBox="1"/>
      </xdr:nvSpPr>
      <xdr:spPr>
        <a:xfrm>
          <a:off x="4444378" y="104451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3" name="TextBox 73">
          <a:extLst>
            <a:ext uri="{FF2B5EF4-FFF2-40B4-BE49-F238E27FC236}">
              <a16:creationId xmlns="" xmlns:a16="http://schemas.microsoft.com/office/drawing/2014/main" id="{C4B04200-C75B-41F1-B026-46C9DEE6D85D}"/>
            </a:ext>
          </a:extLst>
        </xdr:cNvPr>
        <xdr:cNvSpPr txBox="1"/>
      </xdr:nvSpPr>
      <xdr:spPr>
        <a:xfrm>
          <a:off x="4444378" y="104451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4" name="TextBox 73">
          <a:extLst>
            <a:ext uri="{FF2B5EF4-FFF2-40B4-BE49-F238E27FC236}">
              <a16:creationId xmlns="" xmlns:a16="http://schemas.microsoft.com/office/drawing/2014/main" id="{D5F5CEF9-5256-4700-9007-5AE9B0CADC40}"/>
            </a:ext>
          </a:extLst>
        </xdr:cNvPr>
        <xdr:cNvSpPr txBox="1"/>
      </xdr:nvSpPr>
      <xdr:spPr>
        <a:xfrm>
          <a:off x="4444378" y="104451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275</xdr:row>
      <xdr:rowOff>0</xdr:rowOff>
    </xdr:from>
    <xdr:ext cx="184731" cy="270275"/>
    <xdr:sp macro="" textlink="">
      <xdr:nvSpPr>
        <xdr:cNvPr id="5075" name="TextBox 73">
          <a:extLst>
            <a:ext uri="{FF2B5EF4-FFF2-40B4-BE49-F238E27FC236}">
              <a16:creationId xmlns="" xmlns:a16="http://schemas.microsoft.com/office/drawing/2014/main" id="{E635B5B1-6D53-4709-89A2-A86E14F08FBF}"/>
            </a:ext>
          </a:extLst>
        </xdr:cNvPr>
        <xdr:cNvSpPr txBox="1"/>
      </xdr:nvSpPr>
      <xdr:spPr>
        <a:xfrm>
          <a:off x="4444378" y="104451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0</xdr:colOff>
      <xdr:row>405</xdr:row>
      <xdr:rowOff>0</xdr:rowOff>
    </xdr:from>
    <xdr:ext cx="184731" cy="264560"/>
    <xdr:sp macro="" textlink="">
      <xdr:nvSpPr>
        <xdr:cNvPr id="5076" name="TextBox 1">
          <a:extLst>
            <a:ext uri="{FF2B5EF4-FFF2-40B4-BE49-F238E27FC236}">
              <a16:creationId xmlns="" xmlns:a16="http://schemas.microsoft.com/office/drawing/2014/main" id="{126E6A4C-3CB1-404F-9C6E-48AFF7AD1FE6}"/>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64560"/>
    <xdr:sp macro="" textlink="">
      <xdr:nvSpPr>
        <xdr:cNvPr id="5077" name="TextBox 3">
          <a:extLst>
            <a:ext uri="{FF2B5EF4-FFF2-40B4-BE49-F238E27FC236}">
              <a16:creationId xmlns="" xmlns:a16="http://schemas.microsoft.com/office/drawing/2014/main" id="{F24B02F9-FE3A-4997-AE89-8508CA8B7823}"/>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64560"/>
    <xdr:sp macro="" textlink="">
      <xdr:nvSpPr>
        <xdr:cNvPr id="5078" name="TextBox 4">
          <a:extLst>
            <a:ext uri="{FF2B5EF4-FFF2-40B4-BE49-F238E27FC236}">
              <a16:creationId xmlns="" xmlns:a16="http://schemas.microsoft.com/office/drawing/2014/main" id="{50915A70-DC81-48EE-8DD7-2DF94032F486}"/>
            </a:ext>
          </a:extLst>
        </xdr:cNvPr>
        <xdr:cNvSpPr txBox="1"/>
      </xdr:nvSpPr>
      <xdr:spPr>
        <a:xfrm>
          <a:off x="4000500"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5079" name="TextBox 1">
          <a:extLst>
            <a:ext uri="{FF2B5EF4-FFF2-40B4-BE49-F238E27FC236}">
              <a16:creationId xmlns="" xmlns:a16="http://schemas.microsoft.com/office/drawing/2014/main" id="{6A102F2D-4072-4655-A471-84B480B34A50}"/>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5080" name="TextBox 3">
          <a:extLst>
            <a:ext uri="{FF2B5EF4-FFF2-40B4-BE49-F238E27FC236}">
              <a16:creationId xmlns="" xmlns:a16="http://schemas.microsoft.com/office/drawing/2014/main" id="{DC768911-6EC7-4BF9-9511-3726F4EF5FCE}"/>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0</xdr:colOff>
      <xdr:row>405</xdr:row>
      <xdr:rowOff>0</xdr:rowOff>
    </xdr:from>
    <xdr:ext cx="184731" cy="273683"/>
    <xdr:sp macro="" textlink="">
      <xdr:nvSpPr>
        <xdr:cNvPr id="5081" name="TextBox 4">
          <a:extLst>
            <a:ext uri="{FF2B5EF4-FFF2-40B4-BE49-F238E27FC236}">
              <a16:creationId xmlns="" xmlns:a16="http://schemas.microsoft.com/office/drawing/2014/main" id="{B5C90D45-D6D8-4778-96A2-832EBD856935}"/>
            </a:ext>
          </a:extLst>
        </xdr:cNvPr>
        <xdr:cNvSpPr txBox="1"/>
      </xdr:nvSpPr>
      <xdr:spPr>
        <a:xfrm>
          <a:off x="4000500" y="150304500"/>
          <a:ext cx="184731" cy="273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2" name="TextBox 1">
          <a:extLst>
            <a:ext uri="{FF2B5EF4-FFF2-40B4-BE49-F238E27FC236}">
              <a16:creationId xmlns="" xmlns:a16="http://schemas.microsoft.com/office/drawing/2014/main" id="{A5A2C03A-D73A-470D-9336-F29031723CE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74272"/>
    <xdr:sp macro="" textlink="">
      <xdr:nvSpPr>
        <xdr:cNvPr id="5083" name="TextBox 73">
          <a:extLst>
            <a:ext uri="{FF2B5EF4-FFF2-40B4-BE49-F238E27FC236}">
              <a16:creationId xmlns="" xmlns:a16="http://schemas.microsoft.com/office/drawing/2014/main" id="{1695FEB6-C464-4B91-85F2-037319FF7F3E}"/>
            </a:ext>
          </a:extLst>
        </xdr:cNvPr>
        <xdr:cNvSpPr txBox="1"/>
      </xdr:nvSpPr>
      <xdr:spPr>
        <a:xfrm>
          <a:off x="4611698" y="150304500"/>
          <a:ext cx="184731" cy="2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4" name="TextBox 74">
          <a:extLst>
            <a:ext uri="{FF2B5EF4-FFF2-40B4-BE49-F238E27FC236}">
              <a16:creationId xmlns="" xmlns:a16="http://schemas.microsoft.com/office/drawing/2014/main" id="{4DA18759-5DAB-4AE5-917D-A4672D05B5D8}"/>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5" name="TextBox 75">
          <a:extLst>
            <a:ext uri="{FF2B5EF4-FFF2-40B4-BE49-F238E27FC236}">
              <a16:creationId xmlns="" xmlns:a16="http://schemas.microsoft.com/office/drawing/2014/main" id="{9702DE61-6A36-4171-AD94-D6CC9DBC599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6" name="TextBox 1">
          <a:extLst>
            <a:ext uri="{FF2B5EF4-FFF2-40B4-BE49-F238E27FC236}">
              <a16:creationId xmlns="" xmlns:a16="http://schemas.microsoft.com/office/drawing/2014/main" id="{65918A1E-6291-439E-9A88-AD7ADBEEB9DF}"/>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7" name="TextBox 74">
          <a:extLst>
            <a:ext uri="{FF2B5EF4-FFF2-40B4-BE49-F238E27FC236}">
              <a16:creationId xmlns="" xmlns:a16="http://schemas.microsoft.com/office/drawing/2014/main" id="{80F389EE-86F5-44D7-83B5-49BF24D52B7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8" name="TextBox 75">
          <a:extLst>
            <a:ext uri="{FF2B5EF4-FFF2-40B4-BE49-F238E27FC236}">
              <a16:creationId xmlns="" xmlns:a16="http://schemas.microsoft.com/office/drawing/2014/main" id="{9CE49B1F-BBB4-4ABD-BCB0-D3A9194BBDD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89" name="TextBox 1">
          <a:extLst>
            <a:ext uri="{FF2B5EF4-FFF2-40B4-BE49-F238E27FC236}">
              <a16:creationId xmlns="" xmlns:a16="http://schemas.microsoft.com/office/drawing/2014/main" id="{3C57F922-E907-4B2B-95EC-598618458175}"/>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0" name="TextBox 74">
          <a:extLst>
            <a:ext uri="{FF2B5EF4-FFF2-40B4-BE49-F238E27FC236}">
              <a16:creationId xmlns="" xmlns:a16="http://schemas.microsoft.com/office/drawing/2014/main" id="{0892139E-3F7B-4F78-8F77-69881651580F}"/>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1" name="TextBox 75">
          <a:extLst>
            <a:ext uri="{FF2B5EF4-FFF2-40B4-BE49-F238E27FC236}">
              <a16:creationId xmlns="" xmlns:a16="http://schemas.microsoft.com/office/drawing/2014/main" id="{468C6478-61D2-485C-AF6F-AD4B4E42924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2" name="TextBox 1">
          <a:extLst>
            <a:ext uri="{FF2B5EF4-FFF2-40B4-BE49-F238E27FC236}">
              <a16:creationId xmlns="" xmlns:a16="http://schemas.microsoft.com/office/drawing/2014/main" id="{6F9270AD-A16C-400E-B7CB-A568F0A7E97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3" name="TextBox 74">
          <a:extLst>
            <a:ext uri="{FF2B5EF4-FFF2-40B4-BE49-F238E27FC236}">
              <a16:creationId xmlns="" xmlns:a16="http://schemas.microsoft.com/office/drawing/2014/main" id="{61C786BD-3929-4469-B950-86CD97B89F7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4" name="TextBox 75">
          <a:extLst>
            <a:ext uri="{FF2B5EF4-FFF2-40B4-BE49-F238E27FC236}">
              <a16:creationId xmlns="" xmlns:a16="http://schemas.microsoft.com/office/drawing/2014/main" id="{58268061-8F93-4975-A507-1666B8816F46}"/>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5" name="TextBox 1">
          <a:extLst>
            <a:ext uri="{FF2B5EF4-FFF2-40B4-BE49-F238E27FC236}">
              <a16:creationId xmlns="" xmlns:a16="http://schemas.microsoft.com/office/drawing/2014/main" id="{996CB110-7BE2-4D97-9FE5-447D22F15A76}"/>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6" name="TextBox 74">
          <a:extLst>
            <a:ext uri="{FF2B5EF4-FFF2-40B4-BE49-F238E27FC236}">
              <a16:creationId xmlns="" xmlns:a16="http://schemas.microsoft.com/office/drawing/2014/main" id="{21957BB5-28BA-4D82-AB1C-9B5F4B0503D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7" name="TextBox 75">
          <a:extLst>
            <a:ext uri="{FF2B5EF4-FFF2-40B4-BE49-F238E27FC236}">
              <a16:creationId xmlns="" xmlns:a16="http://schemas.microsoft.com/office/drawing/2014/main" id="{DF047675-3AB9-43F1-9548-849ED23BB3B9}"/>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098" name="TextBox 1">
          <a:extLst>
            <a:ext uri="{FF2B5EF4-FFF2-40B4-BE49-F238E27FC236}">
              <a16:creationId xmlns="" xmlns:a16="http://schemas.microsoft.com/office/drawing/2014/main" id="{E485D4D2-76A7-4B3C-BBA4-ED30B86EF1E6}"/>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74272"/>
    <xdr:sp macro="" textlink="">
      <xdr:nvSpPr>
        <xdr:cNvPr id="5099" name="TextBox 73">
          <a:extLst>
            <a:ext uri="{FF2B5EF4-FFF2-40B4-BE49-F238E27FC236}">
              <a16:creationId xmlns="" xmlns:a16="http://schemas.microsoft.com/office/drawing/2014/main" id="{F80179A5-3B77-456C-A588-EC0AB27EAC01}"/>
            </a:ext>
          </a:extLst>
        </xdr:cNvPr>
        <xdr:cNvSpPr txBox="1"/>
      </xdr:nvSpPr>
      <xdr:spPr>
        <a:xfrm>
          <a:off x="4611698" y="150304500"/>
          <a:ext cx="184731" cy="2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0" name="TextBox 74">
          <a:extLst>
            <a:ext uri="{FF2B5EF4-FFF2-40B4-BE49-F238E27FC236}">
              <a16:creationId xmlns="" xmlns:a16="http://schemas.microsoft.com/office/drawing/2014/main" id="{7A424F99-752A-46F8-A237-C49A3B3CE8A4}"/>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1" name="TextBox 75">
          <a:extLst>
            <a:ext uri="{FF2B5EF4-FFF2-40B4-BE49-F238E27FC236}">
              <a16:creationId xmlns="" xmlns:a16="http://schemas.microsoft.com/office/drawing/2014/main" id="{B859D713-DE07-428D-B1FF-9FF6274D7E0A}"/>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2" name="TextBox 1">
          <a:extLst>
            <a:ext uri="{FF2B5EF4-FFF2-40B4-BE49-F238E27FC236}">
              <a16:creationId xmlns="" xmlns:a16="http://schemas.microsoft.com/office/drawing/2014/main" id="{FC1C4084-8034-4DBD-B57A-C499267EAB91}"/>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3" name="TextBox 74">
          <a:extLst>
            <a:ext uri="{FF2B5EF4-FFF2-40B4-BE49-F238E27FC236}">
              <a16:creationId xmlns="" xmlns:a16="http://schemas.microsoft.com/office/drawing/2014/main" id="{DDFAD3DA-D368-44CE-816E-8E6B1DA9BB0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4" name="TextBox 75">
          <a:extLst>
            <a:ext uri="{FF2B5EF4-FFF2-40B4-BE49-F238E27FC236}">
              <a16:creationId xmlns="" xmlns:a16="http://schemas.microsoft.com/office/drawing/2014/main" id="{366EB625-DA10-42C8-809B-488A4B0972D6}"/>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5" name="TextBox 1">
          <a:extLst>
            <a:ext uri="{FF2B5EF4-FFF2-40B4-BE49-F238E27FC236}">
              <a16:creationId xmlns="" xmlns:a16="http://schemas.microsoft.com/office/drawing/2014/main" id="{63293351-0A58-4AB8-9EA8-73393EA5CD2C}"/>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6" name="TextBox 74">
          <a:extLst>
            <a:ext uri="{FF2B5EF4-FFF2-40B4-BE49-F238E27FC236}">
              <a16:creationId xmlns="" xmlns:a16="http://schemas.microsoft.com/office/drawing/2014/main" id="{598A815C-AC63-4166-ABDA-B56FEAA83FF8}"/>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7" name="TextBox 75">
          <a:extLst>
            <a:ext uri="{FF2B5EF4-FFF2-40B4-BE49-F238E27FC236}">
              <a16:creationId xmlns="" xmlns:a16="http://schemas.microsoft.com/office/drawing/2014/main" id="{1EB432EC-E7E9-44C0-B7B3-E02F8E537B8F}"/>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8" name="TextBox 1">
          <a:extLst>
            <a:ext uri="{FF2B5EF4-FFF2-40B4-BE49-F238E27FC236}">
              <a16:creationId xmlns="" xmlns:a16="http://schemas.microsoft.com/office/drawing/2014/main" id="{A743D0C1-C18B-4077-AA85-7A2E4CE12A20}"/>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09" name="TextBox 74">
          <a:extLst>
            <a:ext uri="{FF2B5EF4-FFF2-40B4-BE49-F238E27FC236}">
              <a16:creationId xmlns="" xmlns:a16="http://schemas.microsoft.com/office/drawing/2014/main" id="{2136A469-1EA5-4EE2-9FB7-FCC8DB057206}"/>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10" name="TextBox 75">
          <a:extLst>
            <a:ext uri="{FF2B5EF4-FFF2-40B4-BE49-F238E27FC236}">
              <a16:creationId xmlns="" xmlns:a16="http://schemas.microsoft.com/office/drawing/2014/main" id="{E0357777-F486-4273-8749-107B53E28C0A}"/>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11" name="TextBox 1">
          <a:extLst>
            <a:ext uri="{FF2B5EF4-FFF2-40B4-BE49-F238E27FC236}">
              <a16:creationId xmlns="" xmlns:a16="http://schemas.microsoft.com/office/drawing/2014/main" id="{BE996F7E-BB0E-449F-967E-871D712CE98D}"/>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12" name="TextBox 74">
          <a:extLst>
            <a:ext uri="{FF2B5EF4-FFF2-40B4-BE49-F238E27FC236}">
              <a16:creationId xmlns="" xmlns:a16="http://schemas.microsoft.com/office/drawing/2014/main" id="{B1F547FC-34F6-4A35-8007-F2E7063B1019}"/>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405</xdr:row>
      <xdr:rowOff>0</xdr:rowOff>
    </xdr:from>
    <xdr:ext cx="184731" cy="264560"/>
    <xdr:sp macro="" textlink="">
      <xdr:nvSpPr>
        <xdr:cNvPr id="5113" name="TextBox 75">
          <a:extLst>
            <a:ext uri="{FF2B5EF4-FFF2-40B4-BE49-F238E27FC236}">
              <a16:creationId xmlns="" xmlns:a16="http://schemas.microsoft.com/office/drawing/2014/main" id="{B614E526-9897-4055-BB89-8F7F199EF63A}"/>
            </a:ext>
          </a:extLst>
        </xdr:cNvPr>
        <xdr:cNvSpPr txBox="1"/>
      </xdr:nvSpPr>
      <xdr:spPr>
        <a:xfrm>
          <a:off x="4611698" y="15030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4" name="TextBox 73">
          <a:extLst>
            <a:ext uri="{FF2B5EF4-FFF2-40B4-BE49-F238E27FC236}">
              <a16:creationId xmlns="" xmlns:a16="http://schemas.microsoft.com/office/drawing/2014/main" id="{58E18DC8-3C60-42CB-9BDD-088917F0E582}"/>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5" name="TextBox 73">
          <a:extLst>
            <a:ext uri="{FF2B5EF4-FFF2-40B4-BE49-F238E27FC236}">
              <a16:creationId xmlns="" xmlns:a16="http://schemas.microsoft.com/office/drawing/2014/main" id="{0BC04644-EFA5-42CC-B609-A82626A03B2F}"/>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6" name="TextBox 73">
          <a:extLst>
            <a:ext uri="{FF2B5EF4-FFF2-40B4-BE49-F238E27FC236}">
              <a16:creationId xmlns="" xmlns:a16="http://schemas.microsoft.com/office/drawing/2014/main" id="{AB65AEFB-673E-46FE-89A7-CF6FEA717AF2}"/>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7" name="TextBox 73">
          <a:extLst>
            <a:ext uri="{FF2B5EF4-FFF2-40B4-BE49-F238E27FC236}">
              <a16:creationId xmlns="" xmlns:a16="http://schemas.microsoft.com/office/drawing/2014/main" id="{1ABF5548-AACA-4866-A071-8AABB11D69BE}"/>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8" name="TextBox 73">
          <a:extLst>
            <a:ext uri="{FF2B5EF4-FFF2-40B4-BE49-F238E27FC236}">
              <a16:creationId xmlns="" xmlns:a16="http://schemas.microsoft.com/office/drawing/2014/main" id="{41940AD7-6872-4204-9574-FAF41EAC99DA}"/>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19" name="TextBox 73">
          <a:extLst>
            <a:ext uri="{FF2B5EF4-FFF2-40B4-BE49-F238E27FC236}">
              <a16:creationId xmlns="" xmlns:a16="http://schemas.microsoft.com/office/drawing/2014/main" id="{F9EDB9EB-9460-4CD9-9777-0B213B708A9C}"/>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20" name="TextBox 73">
          <a:extLst>
            <a:ext uri="{FF2B5EF4-FFF2-40B4-BE49-F238E27FC236}">
              <a16:creationId xmlns="" xmlns:a16="http://schemas.microsoft.com/office/drawing/2014/main" id="{FF86B190-56A8-4D61-BB26-17056A393287}"/>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5121" name="TextBox 73">
          <a:extLst>
            <a:ext uri="{FF2B5EF4-FFF2-40B4-BE49-F238E27FC236}">
              <a16:creationId xmlns="" xmlns:a16="http://schemas.microsoft.com/office/drawing/2014/main" id="{E0F16223-360F-4DA3-85EE-1A72F298924F}"/>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2" name="TextBox 73">
          <a:extLst>
            <a:ext uri="{FF2B5EF4-FFF2-40B4-BE49-F238E27FC236}">
              <a16:creationId xmlns="" xmlns:a16="http://schemas.microsoft.com/office/drawing/2014/main" id="{7AAB0DCE-B152-4205-8703-E07391DFAAA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3" name="TextBox 73">
          <a:extLst>
            <a:ext uri="{FF2B5EF4-FFF2-40B4-BE49-F238E27FC236}">
              <a16:creationId xmlns="" xmlns:a16="http://schemas.microsoft.com/office/drawing/2014/main" id="{D46D638F-A409-4067-84A5-8CA2893AA4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4" name="TextBox 73">
          <a:extLst>
            <a:ext uri="{FF2B5EF4-FFF2-40B4-BE49-F238E27FC236}">
              <a16:creationId xmlns="" xmlns:a16="http://schemas.microsoft.com/office/drawing/2014/main" id="{4A2611BE-327A-4668-9175-A8858410A8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5" name="TextBox 73">
          <a:extLst>
            <a:ext uri="{FF2B5EF4-FFF2-40B4-BE49-F238E27FC236}">
              <a16:creationId xmlns="" xmlns:a16="http://schemas.microsoft.com/office/drawing/2014/main" id="{8AC1EA96-8E37-4B4A-AD5F-9745E5A3FA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6" name="TextBox 73">
          <a:extLst>
            <a:ext uri="{FF2B5EF4-FFF2-40B4-BE49-F238E27FC236}">
              <a16:creationId xmlns="" xmlns:a16="http://schemas.microsoft.com/office/drawing/2014/main" id="{34CACAFF-6152-4904-B759-352D49C207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7" name="TextBox 73">
          <a:extLst>
            <a:ext uri="{FF2B5EF4-FFF2-40B4-BE49-F238E27FC236}">
              <a16:creationId xmlns="" xmlns:a16="http://schemas.microsoft.com/office/drawing/2014/main" id="{F5D7CC0D-2435-4F67-8552-CB511629F49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8" name="TextBox 73">
          <a:extLst>
            <a:ext uri="{FF2B5EF4-FFF2-40B4-BE49-F238E27FC236}">
              <a16:creationId xmlns="" xmlns:a16="http://schemas.microsoft.com/office/drawing/2014/main" id="{38F7079D-DE9E-4696-9003-9088F6CC70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29" name="TextBox 73">
          <a:extLst>
            <a:ext uri="{FF2B5EF4-FFF2-40B4-BE49-F238E27FC236}">
              <a16:creationId xmlns="" xmlns:a16="http://schemas.microsoft.com/office/drawing/2014/main" id="{4E5FD218-8AB9-4A3C-BD24-8A68BF67BF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0" name="TextBox 73">
          <a:extLst>
            <a:ext uri="{FF2B5EF4-FFF2-40B4-BE49-F238E27FC236}">
              <a16:creationId xmlns="" xmlns:a16="http://schemas.microsoft.com/office/drawing/2014/main" id="{8C7572B7-0588-4026-84A4-46810BB19A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1" name="TextBox 73">
          <a:extLst>
            <a:ext uri="{FF2B5EF4-FFF2-40B4-BE49-F238E27FC236}">
              <a16:creationId xmlns="" xmlns:a16="http://schemas.microsoft.com/office/drawing/2014/main" id="{450C0850-AF1C-4210-A1FB-247F298D8B5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2" name="TextBox 73">
          <a:extLst>
            <a:ext uri="{FF2B5EF4-FFF2-40B4-BE49-F238E27FC236}">
              <a16:creationId xmlns="" xmlns:a16="http://schemas.microsoft.com/office/drawing/2014/main" id="{CE4BFBC5-756F-4C43-9EBE-D5C6574BED4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3" name="TextBox 73">
          <a:extLst>
            <a:ext uri="{FF2B5EF4-FFF2-40B4-BE49-F238E27FC236}">
              <a16:creationId xmlns="" xmlns:a16="http://schemas.microsoft.com/office/drawing/2014/main" id="{3D854D33-27FF-4BA8-93F4-8FA8D914A6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4" name="TextBox 73">
          <a:extLst>
            <a:ext uri="{FF2B5EF4-FFF2-40B4-BE49-F238E27FC236}">
              <a16:creationId xmlns="" xmlns:a16="http://schemas.microsoft.com/office/drawing/2014/main" id="{9BB83B87-3111-4F4E-BDDC-210C8BCA09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5" name="TextBox 73">
          <a:extLst>
            <a:ext uri="{FF2B5EF4-FFF2-40B4-BE49-F238E27FC236}">
              <a16:creationId xmlns="" xmlns:a16="http://schemas.microsoft.com/office/drawing/2014/main" id="{782EC71B-4BD7-4434-A36A-4CFCE207435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6" name="TextBox 73">
          <a:extLst>
            <a:ext uri="{FF2B5EF4-FFF2-40B4-BE49-F238E27FC236}">
              <a16:creationId xmlns="" xmlns:a16="http://schemas.microsoft.com/office/drawing/2014/main" id="{1E1242D4-C018-4359-BA59-0B756602F19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7" name="TextBox 73">
          <a:extLst>
            <a:ext uri="{FF2B5EF4-FFF2-40B4-BE49-F238E27FC236}">
              <a16:creationId xmlns="" xmlns:a16="http://schemas.microsoft.com/office/drawing/2014/main" id="{1AD19FAB-AACB-4201-A38E-9E7228E279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8" name="TextBox 73">
          <a:extLst>
            <a:ext uri="{FF2B5EF4-FFF2-40B4-BE49-F238E27FC236}">
              <a16:creationId xmlns="" xmlns:a16="http://schemas.microsoft.com/office/drawing/2014/main" id="{288E9066-6B5B-4850-80D3-78C366C2C2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39" name="TextBox 73">
          <a:extLst>
            <a:ext uri="{FF2B5EF4-FFF2-40B4-BE49-F238E27FC236}">
              <a16:creationId xmlns="" xmlns:a16="http://schemas.microsoft.com/office/drawing/2014/main" id="{CB4BEABB-ABEA-4347-A81E-1007EFB50D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0" name="TextBox 73">
          <a:extLst>
            <a:ext uri="{FF2B5EF4-FFF2-40B4-BE49-F238E27FC236}">
              <a16:creationId xmlns="" xmlns:a16="http://schemas.microsoft.com/office/drawing/2014/main" id="{CE7C1A29-AF8B-4F84-8A1B-F5EB829E9CF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1" name="TextBox 73">
          <a:extLst>
            <a:ext uri="{FF2B5EF4-FFF2-40B4-BE49-F238E27FC236}">
              <a16:creationId xmlns="" xmlns:a16="http://schemas.microsoft.com/office/drawing/2014/main" id="{73160993-341D-49E8-ADC9-17C0016333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2" name="TextBox 73">
          <a:extLst>
            <a:ext uri="{FF2B5EF4-FFF2-40B4-BE49-F238E27FC236}">
              <a16:creationId xmlns="" xmlns:a16="http://schemas.microsoft.com/office/drawing/2014/main" id="{E9767768-C17F-4864-BF36-8C8105A0292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3" name="TextBox 73">
          <a:extLst>
            <a:ext uri="{FF2B5EF4-FFF2-40B4-BE49-F238E27FC236}">
              <a16:creationId xmlns="" xmlns:a16="http://schemas.microsoft.com/office/drawing/2014/main" id="{00A5258B-0A3A-4F7D-929F-6C9964536D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4" name="TextBox 73">
          <a:extLst>
            <a:ext uri="{FF2B5EF4-FFF2-40B4-BE49-F238E27FC236}">
              <a16:creationId xmlns="" xmlns:a16="http://schemas.microsoft.com/office/drawing/2014/main" id="{990C4997-458C-456E-955C-6503F327087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5" name="TextBox 73">
          <a:extLst>
            <a:ext uri="{FF2B5EF4-FFF2-40B4-BE49-F238E27FC236}">
              <a16:creationId xmlns="" xmlns:a16="http://schemas.microsoft.com/office/drawing/2014/main" id="{0F79D401-7F6C-43C4-97AA-F882A76B5F6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6" name="TextBox 73">
          <a:extLst>
            <a:ext uri="{FF2B5EF4-FFF2-40B4-BE49-F238E27FC236}">
              <a16:creationId xmlns="" xmlns:a16="http://schemas.microsoft.com/office/drawing/2014/main" id="{ABA1DE2A-F390-4260-A7F4-B658AEB66D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7" name="TextBox 73">
          <a:extLst>
            <a:ext uri="{FF2B5EF4-FFF2-40B4-BE49-F238E27FC236}">
              <a16:creationId xmlns="" xmlns:a16="http://schemas.microsoft.com/office/drawing/2014/main" id="{46ECF904-3D18-48F1-A261-4AA12C8BE52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8" name="TextBox 73">
          <a:extLst>
            <a:ext uri="{FF2B5EF4-FFF2-40B4-BE49-F238E27FC236}">
              <a16:creationId xmlns="" xmlns:a16="http://schemas.microsoft.com/office/drawing/2014/main" id="{CA85B681-A2C6-4E41-8126-83A280396F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49" name="TextBox 73">
          <a:extLst>
            <a:ext uri="{FF2B5EF4-FFF2-40B4-BE49-F238E27FC236}">
              <a16:creationId xmlns="" xmlns:a16="http://schemas.microsoft.com/office/drawing/2014/main" id="{7FA9C3B6-7A8B-495C-89C2-625F2218D7E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0" name="TextBox 73">
          <a:extLst>
            <a:ext uri="{FF2B5EF4-FFF2-40B4-BE49-F238E27FC236}">
              <a16:creationId xmlns="" xmlns:a16="http://schemas.microsoft.com/office/drawing/2014/main" id="{F10A6926-0F75-46D8-B8B4-43278E971E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1" name="TextBox 73">
          <a:extLst>
            <a:ext uri="{FF2B5EF4-FFF2-40B4-BE49-F238E27FC236}">
              <a16:creationId xmlns="" xmlns:a16="http://schemas.microsoft.com/office/drawing/2014/main" id="{9E885040-2585-475A-B08C-5FEF922B83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2" name="TextBox 73">
          <a:extLst>
            <a:ext uri="{FF2B5EF4-FFF2-40B4-BE49-F238E27FC236}">
              <a16:creationId xmlns="" xmlns:a16="http://schemas.microsoft.com/office/drawing/2014/main" id="{D0D4A027-A1B7-4E23-97BB-96E8EBC136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3" name="TextBox 73">
          <a:extLst>
            <a:ext uri="{FF2B5EF4-FFF2-40B4-BE49-F238E27FC236}">
              <a16:creationId xmlns="" xmlns:a16="http://schemas.microsoft.com/office/drawing/2014/main" id="{6A051257-89F6-4C86-98CE-521D7B92920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4" name="TextBox 73">
          <a:extLst>
            <a:ext uri="{FF2B5EF4-FFF2-40B4-BE49-F238E27FC236}">
              <a16:creationId xmlns="" xmlns:a16="http://schemas.microsoft.com/office/drawing/2014/main" id="{0C4FA5E8-DBB9-4E74-B527-2FB6E6603D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5" name="TextBox 73">
          <a:extLst>
            <a:ext uri="{FF2B5EF4-FFF2-40B4-BE49-F238E27FC236}">
              <a16:creationId xmlns="" xmlns:a16="http://schemas.microsoft.com/office/drawing/2014/main" id="{F8021ED1-FC40-4552-BB65-FE55ED8B66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6" name="TextBox 73">
          <a:extLst>
            <a:ext uri="{FF2B5EF4-FFF2-40B4-BE49-F238E27FC236}">
              <a16:creationId xmlns="" xmlns:a16="http://schemas.microsoft.com/office/drawing/2014/main" id="{81E28B60-FD03-41FB-AF19-060776E771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7" name="TextBox 73">
          <a:extLst>
            <a:ext uri="{FF2B5EF4-FFF2-40B4-BE49-F238E27FC236}">
              <a16:creationId xmlns="" xmlns:a16="http://schemas.microsoft.com/office/drawing/2014/main" id="{268888B4-C5B8-4DF5-A602-92C9DE8477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8" name="TextBox 73">
          <a:extLst>
            <a:ext uri="{FF2B5EF4-FFF2-40B4-BE49-F238E27FC236}">
              <a16:creationId xmlns="" xmlns:a16="http://schemas.microsoft.com/office/drawing/2014/main" id="{724DCBAC-825B-4583-8FB9-FC08C9D191D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59" name="TextBox 73">
          <a:extLst>
            <a:ext uri="{FF2B5EF4-FFF2-40B4-BE49-F238E27FC236}">
              <a16:creationId xmlns="" xmlns:a16="http://schemas.microsoft.com/office/drawing/2014/main" id="{14E8FDFE-2672-49F8-BA5D-38FDCCDC6E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0" name="TextBox 73">
          <a:extLst>
            <a:ext uri="{FF2B5EF4-FFF2-40B4-BE49-F238E27FC236}">
              <a16:creationId xmlns="" xmlns:a16="http://schemas.microsoft.com/office/drawing/2014/main" id="{546636B8-26D9-47DD-B952-0C34EF83C5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1" name="TextBox 73">
          <a:extLst>
            <a:ext uri="{FF2B5EF4-FFF2-40B4-BE49-F238E27FC236}">
              <a16:creationId xmlns="" xmlns:a16="http://schemas.microsoft.com/office/drawing/2014/main" id="{9840190D-1338-4168-BC3B-0657479715B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2" name="TextBox 73">
          <a:extLst>
            <a:ext uri="{FF2B5EF4-FFF2-40B4-BE49-F238E27FC236}">
              <a16:creationId xmlns="" xmlns:a16="http://schemas.microsoft.com/office/drawing/2014/main" id="{AC26B15A-0362-45EA-846A-90B2E4CA41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3" name="TextBox 73">
          <a:extLst>
            <a:ext uri="{FF2B5EF4-FFF2-40B4-BE49-F238E27FC236}">
              <a16:creationId xmlns="" xmlns:a16="http://schemas.microsoft.com/office/drawing/2014/main" id="{EA505839-2E7D-4738-832F-DEDD74CB4A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4" name="TextBox 73">
          <a:extLst>
            <a:ext uri="{FF2B5EF4-FFF2-40B4-BE49-F238E27FC236}">
              <a16:creationId xmlns="" xmlns:a16="http://schemas.microsoft.com/office/drawing/2014/main" id="{48BD3679-9D05-421B-9DC0-FC0527900AF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5" name="TextBox 73">
          <a:extLst>
            <a:ext uri="{FF2B5EF4-FFF2-40B4-BE49-F238E27FC236}">
              <a16:creationId xmlns="" xmlns:a16="http://schemas.microsoft.com/office/drawing/2014/main" id="{31D00F51-273F-425E-9634-9E3D6A37B9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6" name="TextBox 73">
          <a:extLst>
            <a:ext uri="{FF2B5EF4-FFF2-40B4-BE49-F238E27FC236}">
              <a16:creationId xmlns="" xmlns:a16="http://schemas.microsoft.com/office/drawing/2014/main" id="{3228BBC2-8005-4DFE-A931-7C57A7CCE8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7" name="TextBox 73">
          <a:extLst>
            <a:ext uri="{FF2B5EF4-FFF2-40B4-BE49-F238E27FC236}">
              <a16:creationId xmlns="" xmlns:a16="http://schemas.microsoft.com/office/drawing/2014/main" id="{6AF668A2-756B-4832-819E-6799ABD28B9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8" name="TextBox 73">
          <a:extLst>
            <a:ext uri="{FF2B5EF4-FFF2-40B4-BE49-F238E27FC236}">
              <a16:creationId xmlns="" xmlns:a16="http://schemas.microsoft.com/office/drawing/2014/main" id="{1ABC1C11-0640-457A-B9AB-3F4F788DC3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69" name="TextBox 73">
          <a:extLst>
            <a:ext uri="{FF2B5EF4-FFF2-40B4-BE49-F238E27FC236}">
              <a16:creationId xmlns="" xmlns:a16="http://schemas.microsoft.com/office/drawing/2014/main" id="{61797331-F914-475D-AC50-74F88987A33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0" name="TextBox 73">
          <a:extLst>
            <a:ext uri="{FF2B5EF4-FFF2-40B4-BE49-F238E27FC236}">
              <a16:creationId xmlns="" xmlns:a16="http://schemas.microsoft.com/office/drawing/2014/main" id="{C973CE9F-D19C-4E27-880A-795F4EBDB5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1" name="TextBox 73">
          <a:extLst>
            <a:ext uri="{FF2B5EF4-FFF2-40B4-BE49-F238E27FC236}">
              <a16:creationId xmlns="" xmlns:a16="http://schemas.microsoft.com/office/drawing/2014/main" id="{8DC7D8D1-BD5D-4CBB-9D66-D743C812A11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2" name="TextBox 73">
          <a:extLst>
            <a:ext uri="{FF2B5EF4-FFF2-40B4-BE49-F238E27FC236}">
              <a16:creationId xmlns="" xmlns:a16="http://schemas.microsoft.com/office/drawing/2014/main" id="{4B4863BE-FBDF-4CC1-8C3D-34FEFCC35E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3" name="TextBox 73">
          <a:extLst>
            <a:ext uri="{FF2B5EF4-FFF2-40B4-BE49-F238E27FC236}">
              <a16:creationId xmlns="" xmlns:a16="http://schemas.microsoft.com/office/drawing/2014/main" id="{D39058FB-4B0E-4A78-AC5C-E3EC01C01A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4" name="TextBox 73">
          <a:extLst>
            <a:ext uri="{FF2B5EF4-FFF2-40B4-BE49-F238E27FC236}">
              <a16:creationId xmlns="" xmlns:a16="http://schemas.microsoft.com/office/drawing/2014/main" id="{AFCECFEE-F5FC-493E-835A-506C00C248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5" name="TextBox 73">
          <a:extLst>
            <a:ext uri="{FF2B5EF4-FFF2-40B4-BE49-F238E27FC236}">
              <a16:creationId xmlns="" xmlns:a16="http://schemas.microsoft.com/office/drawing/2014/main" id="{B311FED1-E694-43B9-B94D-F3538A70D5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6" name="TextBox 73">
          <a:extLst>
            <a:ext uri="{FF2B5EF4-FFF2-40B4-BE49-F238E27FC236}">
              <a16:creationId xmlns="" xmlns:a16="http://schemas.microsoft.com/office/drawing/2014/main" id="{B394B543-972B-4AF9-9444-7A97B7D859B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7" name="TextBox 73">
          <a:extLst>
            <a:ext uri="{FF2B5EF4-FFF2-40B4-BE49-F238E27FC236}">
              <a16:creationId xmlns="" xmlns:a16="http://schemas.microsoft.com/office/drawing/2014/main" id="{BC015BFF-3448-47FD-932C-C8885F4143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8" name="TextBox 73">
          <a:extLst>
            <a:ext uri="{FF2B5EF4-FFF2-40B4-BE49-F238E27FC236}">
              <a16:creationId xmlns="" xmlns:a16="http://schemas.microsoft.com/office/drawing/2014/main" id="{D02D640C-6DEE-41AC-863F-3F3E90F2AB9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79" name="TextBox 73">
          <a:extLst>
            <a:ext uri="{FF2B5EF4-FFF2-40B4-BE49-F238E27FC236}">
              <a16:creationId xmlns="" xmlns:a16="http://schemas.microsoft.com/office/drawing/2014/main" id="{DF291673-91D8-46BB-963F-2DA14ED615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0" name="TextBox 73">
          <a:extLst>
            <a:ext uri="{FF2B5EF4-FFF2-40B4-BE49-F238E27FC236}">
              <a16:creationId xmlns="" xmlns:a16="http://schemas.microsoft.com/office/drawing/2014/main" id="{9C71857A-9A7A-4367-98C4-FCAF1196B0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1" name="TextBox 73">
          <a:extLst>
            <a:ext uri="{FF2B5EF4-FFF2-40B4-BE49-F238E27FC236}">
              <a16:creationId xmlns="" xmlns:a16="http://schemas.microsoft.com/office/drawing/2014/main" id="{7CE7801F-E1AF-4423-9190-DC7605BE2C8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2" name="TextBox 73">
          <a:extLst>
            <a:ext uri="{FF2B5EF4-FFF2-40B4-BE49-F238E27FC236}">
              <a16:creationId xmlns="" xmlns:a16="http://schemas.microsoft.com/office/drawing/2014/main" id="{CAE562E9-3A21-40E7-9ADB-9344F6CB17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3" name="TextBox 73">
          <a:extLst>
            <a:ext uri="{FF2B5EF4-FFF2-40B4-BE49-F238E27FC236}">
              <a16:creationId xmlns="" xmlns:a16="http://schemas.microsoft.com/office/drawing/2014/main" id="{288A60B5-F121-449E-9E2A-3B5E4BB2B9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4" name="TextBox 73">
          <a:extLst>
            <a:ext uri="{FF2B5EF4-FFF2-40B4-BE49-F238E27FC236}">
              <a16:creationId xmlns="" xmlns:a16="http://schemas.microsoft.com/office/drawing/2014/main" id="{27C4C8FB-A4A0-4872-A430-82A4C0F5208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5" name="TextBox 73">
          <a:extLst>
            <a:ext uri="{FF2B5EF4-FFF2-40B4-BE49-F238E27FC236}">
              <a16:creationId xmlns="" xmlns:a16="http://schemas.microsoft.com/office/drawing/2014/main" id="{08D6E757-5F8D-4456-860C-F84EE3956BC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6" name="TextBox 73">
          <a:extLst>
            <a:ext uri="{FF2B5EF4-FFF2-40B4-BE49-F238E27FC236}">
              <a16:creationId xmlns="" xmlns:a16="http://schemas.microsoft.com/office/drawing/2014/main" id="{403388AD-0DDD-4D02-B9CA-F98BF92534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7" name="TextBox 73">
          <a:extLst>
            <a:ext uri="{FF2B5EF4-FFF2-40B4-BE49-F238E27FC236}">
              <a16:creationId xmlns="" xmlns:a16="http://schemas.microsoft.com/office/drawing/2014/main" id="{94754DD0-DAB9-4A29-A709-AB7067C712A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8" name="TextBox 73">
          <a:extLst>
            <a:ext uri="{FF2B5EF4-FFF2-40B4-BE49-F238E27FC236}">
              <a16:creationId xmlns="" xmlns:a16="http://schemas.microsoft.com/office/drawing/2014/main" id="{21FD0504-25CE-44DB-AE76-B91EB00825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89" name="TextBox 73">
          <a:extLst>
            <a:ext uri="{FF2B5EF4-FFF2-40B4-BE49-F238E27FC236}">
              <a16:creationId xmlns="" xmlns:a16="http://schemas.microsoft.com/office/drawing/2014/main" id="{66AB2D77-EB1E-425F-AC15-DA635D8CBF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0" name="TextBox 73">
          <a:extLst>
            <a:ext uri="{FF2B5EF4-FFF2-40B4-BE49-F238E27FC236}">
              <a16:creationId xmlns="" xmlns:a16="http://schemas.microsoft.com/office/drawing/2014/main" id="{8334BF60-E63C-48B8-8EB1-F030D52E2F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1" name="TextBox 73">
          <a:extLst>
            <a:ext uri="{FF2B5EF4-FFF2-40B4-BE49-F238E27FC236}">
              <a16:creationId xmlns="" xmlns:a16="http://schemas.microsoft.com/office/drawing/2014/main" id="{8D5A6604-4C34-4A87-9A07-CAF1FA0E535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2" name="TextBox 73">
          <a:extLst>
            <a:ext uri="{FF2B5EF4-FFF2-40B4-BE49-F238E27FC236}">
              <a16:creationId xmlns="" xmlns:a16="http://schemas.microsoft.com/office/drawing/2014/main" id="{7F0A9CC6-82E8-4696-833C-F0BA67AD9C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3" name="TextBox 73">
          <a:extLst>
            <a:ext uri="{FF2B5EF4-FFF2-40B4-BE49-F238E27FC236}">
              <a16:creationId xmlns="" xmlns:a16="http://schemas.microsoft.com/office/drawing/2014/main" id="{5D0109CB-DDBE-4619-8867-152D95743B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4" name="TextBox 73">
          <a:extLst>
            <a:ext uri="{FF2B5EF4-FFF2-40B4-BE49-F238E27FC236}">
              <a16:creationId xmlns="" xmlns:a16="http://schemas.microsoft.com/office/drawing/2014/main" id="{56882B8E-4E11-4DB3-9AB8-213BAB53BC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5" name="TextBox 73">
          <a:extLst>
            <a:ext uri="{FF2B5EF4-FFF2-40B4-BE49-F238E27FC236}">
              <a16:creationId xmlns="" xmlns:a16="http://schemas.microsoft.com/office/drawing/2014/main" id="{BDDDCC8A-28DE-4A89-B877-C4CAE8C34B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6" name="TextBox 73">
          <a:extLst>
            <a:ext uri="{FF2B5EF4-FFF2-40B4-BE49-F238E27FC236}">
              <a16:creationId xmlns="" xmlns:a16="http://schemas.microsoft.com/office/drawing/2014/main" id="{64AC88BE-B73E-42CD-84A2-B4200EED7DB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7" name="TextBox 73">
          <a:extLst>
            <a:ext uri="{FF2B5EF4-FFF2-40B4-BE49-F238E27FC236}">
              <a16:creationId xmlns="" xmlns:a16="http://schemas.microsoft.com/office/drawing/2014/main" id="{93388E7E-C0DF-46B0-91AF-E7825FC68A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8" name="TextBox 73">
          <a:extLst>
            <a:ext uri="{FF2B5EF4-FFF2-40B4-BE49-F238E27FC236}">
              <a16:creationId xmlns="" xmlns:a16="http://schemas.microsoft.com/office/drawing/2014/main" id="{C7E5641B-EA48-4C73-A535-3493E2A7F6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199" name="TextBox 73">
          <a:extLst>
            <a:ext uri="{FF2B5EF4-FFF2-40B4-BE49-F238E27FC236}">
              <a16:creationId xmlns="" xmlns:a16="http://schemas.microsoft.com/office/drawing/2014/main" id="{F65170C3-1A36-4E9C-9B32-2E17FF0DC8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0" name="TextBox 73">
          <a:extLst>
            <a:ext uri="{FF2B5EF4-FFF2-40B4-BE49-F238E27FC236}">
              <a16:creationId xmlns="" xmlns:a16="http://schemas.microsoft.com/office/drawing/2014/main" id="{84FCFF84-5E4D-458F-A751-3A5635AC41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1" name="TextBox 73">
          <a:extLst>
            <a:ext uri="{FF2B5EF4-FFF2-40B4-BE49-F238E27FC236}">
              <a16:creationId xmlns="" xmlns:a16="http://schemas.microsoft.com/office/drawing/2014/main" id="{CF6A79B0-1E6A-4936-AB84-D47C016983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2" name="TextBox 73">
          <a:extLst>
            <a:ext uri="{FF2B5EF4-FFF2-40B4-BE49-F238E27FC236}">
              <a16:creationId xmlns="" xmlns:a16="http://schemas.microsoft.com/office/drawing/2014/main" id="{53D6A4E3-2B3E-4A18-A06B-A58045E5BD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3" name="TextBox 73">
          <a:extLst>
            <a:ext uri="{FF2B5EF4-FFF2-40B4-BE49-F238E27FC236}">
              <a16:creationId xmlns="" xmlns:a16="http://schemas.microsoft.com/office/drawing/2014/main" id="{F8BED64C-D43E-49F2-B4EC-C563DE36F6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4" name="TextBox 73">
          <a:extLst>
            <a:ext uri="{FF2B5EF4-FFF2-40B4-BE49-F238E27FC236}">
              <a16:creationId xmlns="" xmlns:a16="http://schemas.microsoft.com/office/drawing/2014/main" id="{24475B49-333E-4B4D-9DCE-4FFDAC5450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5" name="TextBox 73">
          <a:extLst>
            <a:ext uri="{FF2B5EF4-FFF2-40B4-BE49-F238E27FC236}">
              <a16:creationId xmlns="" xmlns:a16="http://schemas.microsoft.com/office/drawing/2014/main" id="{DE1839A3-338A-4E27-9DFB-670F1EFD02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6" name="TextBox 73">
          <a:extLst>
            <a:ext uri="{FF2B5EF4-FFF2-40B4-BE49-F238E27FC236}">
              <a16:creationId xmlns="" xmlns:a16="http://schemas.microsoft.com/office/drawing/2014/main" id="{B8594310-6C45-4DA7-BF41-42306C0C288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7" name="TextBox 73">
          <a:extLst>
            <a:ext uri="{FF2B5EF4-FFF2-40B4-BE49-F238E27FC236}">
              <a16:creationId xmlns="" xmlns:a16="http://schemas.microsoft.com/office/drawing/2014/main" id="{F1057F72-7E10-405A-9EE0-5878E72CCF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8" name="TextBox 73">
          <a:extLst>
            <a:ext uri="{FF2B5EF4-FFF2-40B4-BE49-F238E27FC236}">
              <a16:creationId xmlns="" xmlns:a16="http://schemas.microsoft.com/office/drawing/2014/main" id="{4D2A65A6-ED50-4EB2-A5C0-CFAEEE8663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09" name="TextBox 73">
          <a:extLst>
            <a:ext uri="{FF2B5EF4-FFF2-40B4-BE49-F238E27FC236}">
              <a16:creationId xmlns="" xmlns:a16="http://schemas.microsoft.com/office/drawing/2014/main" id="{3E85585F-6262-4D40-B1B2-198E88B583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0" name="TextBox 73">
          <a:extLst>
            <a:ext uri="{FF2B5EF4-FFF2-40B4-BE49-F238E27FC236}">
              <a16:creationId xmlns="" xmlns:a16="http://schemas.microsoft.com/office/drawing/2014/main" id="{A2AF53B7-4849-4BAE-85E8-816EF5336E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1" name="TextBox 73">
          <a:extLst>
            <a:ext uri="{FF2B5EF4-FFF2-40B4-BE49-F238E27FC236}">
              <a16:creationId xmlns="" xmlns:a16="http://schemas.microsoft.com/office/drawing/2014/main" id="{46D86C27-FACA-4AC0-BAEE-43975CD8766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2" name="TextBox 73">
          <a:extLst>
            <a:ext uri="{FF2B5EF4-FFF2-40B4-BE49-F238E27FC236}">
              <a16:creationId xmlns="" xmlns:a16="http://schemas.microsoft.com/office/drawing/2014/main" id="{F82601BC-7A58-44AF-947E-BDFF032D9D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3" name="TextBox 73">
          <a:extLst>
            <a:ext uri="{FF2B5EF4-FFF2-40B4-BE49-F238E27FC236}">
              <a16:creationId xmlns="" xmlns:a16="http://schemas.microsoft.com/office/drawing/2014/main" id="{B9A98E44-6019-4B1C-A8C2-8A2D8D8C51F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4" name="TextBox 73">
          <a:extLst>
            <a:ext uri="{FF2B5EF4-FFF2-40B4-BE49-F238E27FC236}">
              <a16:creationId xmlns="" xmlns:a16="http://schemas.microsoft.com/office/drawing/2014/main" id="{20CD760F-0B3D-49A7-81D8-7D73650773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5" name="TextBox 73">
          <a:extLst>
            <a:ext uri="{FF2B5EF4-FFF2-40B4-BE49-F238E27FC236}">
              <a16:creationId xmlns="" xmlns:a16="http://schemas.microsoft.com/office/drawing/2014/main" id="{E60FA04A-665B-4805-A3CF-D8173D669D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6" name="TextBox 73">
          <a:extLst>
            <a:ext uri="{FF2B5EF4-FFF2-40B4-BE49-F238E27FC236}">
              <a16:creationId xmlns="" xmlns:a16="http://schemas.microsoft.com/office/drawing/2014/main" id="{344AF9D8-88F5-4C69-B6B8-0A6965F0B0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7" name="TextBox 73">
          <a:extLst>
            <a:ext uri="{FF2B5EF4-FFF2-40B4-BE49-F238E27FC236}">
              <a16:creationId xmlns="" xmlns:a16="http://schemas.microsoft.com/office/drawing/2014/main" id="{6C0D9717-9A48-40DE-AB8E-568913746B1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8" name="TextBox 73">
          <a:extLst>
            <a:ext uri="{FF2B5EF4-FFF2-40B4-BE49-F238E27FC236}">
              <a16:creationId xmlns="" xmlns:a16="http://schemas.microsoft.com/office/drawing/2014/main" id="{D2E95FD7-AB0B-46C6-925A-61A899281D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19" name="TextBox 73">
          <a:extLst>
            <a:ext uri="{FF2B5EF4-FFF2-40B4-BE49-F238E27FC236}">
              <a16:creationId xmlns="" xmlns:a16="http://schemas.microsoft.com/office/drawing/2014/main" id="{AD68B58A-611F-47CE-BEA9-5DF3E52684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0" name="TextBox 73">
          <a:extLst>
            <a:ext uri="{FF2B5EF4-FFF2-40B4-BE49-F238E27FC236}">
              <a16:creationId xmlns="" xmlns:a16="http://schemas.microsoft.com/office/drawing/2014/main" id="{DF88F956-0937-42CB-8E61-21A13F07887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1" name="TextBox 73">
          <a:extLst>
            <a:ext uri="{FF2B5EF4-FFF2-40B4-BE49-F238E27FC236}">
              <a16:creationId xmlns="" xmlns:a16="http://schemas.microsoft.com/office/drawing/2014/main" id="{5DF56C9C-506F-437D-AB4B-AF14F21FDD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2" name="TextBox 73">
          <a:extLst>
            <a:ext uri="{FF2B5EF4-FFF2-40B4-BE49-F238E27FC236}">
              <a16:creationId xmlns="" xmlns:a16="http://schemas.microsoft.com/office/drawing/2014/main" id="{D16F86EA-CC3D-4B5E-80CF-7D033C9E6D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3" name="TextBox 73">
          <a:extLst>
            <a:ext uri="{FF2B5EF4-FFF2-40B4-BE49-F238E27FC236}">
              <a16:creationId xmlns="" xmlns:a16="http://schemas.microsoft.com/office/drawing/2014/main" id="{7630E3FE-30B4-4952-9E8B-377B2C321A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4" name="TextBox 73">
          <a:extLst>
            <a:ext uri="{FF2B5EF4-FFF2-40B4-BE49-F238E27FC236}">
              <a16:creationId xmlns="" xmlns:a16="http://schemas.microsoft.com/office/drawing/2014/main" id="{DC6E98A1-380E-4AD3-BFC9-295483FC44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5" name="TextBox 73">
          <a:extLst>
            <a:ext uri="{FF2B5EF4-FFF2-40B4-BE49-F238E27FC236}">
              <a16:creationId xmlns="" xmlns:a16="http://schemas.microsoft.com/office/drawing/2014/main" id="{2925AA0D-B49D-4E3A-A0FC-6013912398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6" name="TextBox 73">
          <a:extLst>
            <a:ext uri="{FF2B5EF4-FFF2-40B4-BE49-F238E27FC236}">
              <a16:creationId xmlns="" xmlns:a16="http://schemas.microsoft.com/office/drawing/2014/main" id="{C64BE446-FEBC-4AED-B152-5344EDFC71E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7" name="TextBox 73">
          <a:extLst>
            <a:ext uri="{FF2B5EF4-FFF2-40B4-BE49-F238E27FC236}">
              <a16:creationId xmlns="" xmlns:a16="http://schemas.microsoft.com/office/drawing/2014/main" id="{E62926EB-630E-4161-82B4-48BBA1C6CE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8" name="TextBox 73">
          <a:extLst>
            <a:ext uri="{FF2B5EF4-FFF2-40B4-BE49-F238E27FC236}">
              <a16:creationId xmlns="" xmlns:a16="http://schemas.microsoft.com/office/drawing/2014/main" id="{586229B1-7933-4F53-8DE4-D363627F5E0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29" name="TextBox 73">
          <a:extLst>
            <a:ext uri="{FF2B5EF4-FFF2-40B4-BE49-F238E27FC236}">
              <a16:creationId xmlns="" xmlns:a16="http://schemas.microsoft.com/office/drawing/2014/main" id="{F75E98EB-797B-4D8F-94E9-C7A85440D4F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0" name="TextBox 73">
          <a:extLst>
            <a:ext uri="{FF2B5EF4-FFF2-40B4-BE49-F238E27FC236}">
              <a16:creationId xmlns="" xmlns:a16="http://schemas.microsoft.com/office/drawing/2014/main" id="{939B0CDE-941E-4B72-B873-9F60075061E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1" name="TextBox 73">
          <a:extLst>
            <a:ext uri="{FF2B5EF4-FFF2-40B4-BE49-F238E27FC236}">
              <a16:creationId xmlns="" xmlns:a16="http://schemas.microsoft.com/office/drawing/2014/main" id="{0DC9A8C3-4E81-4D87-AE3A-8828F955BB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2" name="TextBox 73">
          <a:extLst>
            <a:ext uri="{FF2B5EF4-FFF2-40B4-BE49-F238E27FC236}">
              <a16:creationId xmlns="" xmlns:a16="http://schemas.microsoft.com/office/drawing/2014/main" id="{02DB0F80-8240-48E3-B821-6DAE38B4C7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3" name="TextBox 73">
          <a:extLst>
            <a:ext uri="{FF2B5EF4-FFF2-40B4-BE49-F238E27FC236}">
              <a16:creationId xmlns="" xmlns:a16="http://schemas.microsoft.com/office/drawing/2014/main" id="{6BD2F984-AD51-49A5-8704-9B76F27BE18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4" name="TextBox 73">
          <a:extLst>
            <a:ext uri="{FF2B5EF4-FFF2-40B4-BE49-F238E27FC236}">
              <a16:creationId xmlns="" xmlns:a16="http://schemas.microsoft.com/office/drawing/2014/main" id="{1E9FF69E-1526-41E6-9520-15636F6408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5" name="TextBox 73">
          <a:extLst>
            <a:ext uri="{FF2B5EF4-FFF2-40B4-BE49-F238E27FC236}">
              <a16:creationId xmlns="" xmlns:a16="http://schemas.microsoft.com/office/drawing/2014/main" id="{AF61A7EE-053B-45CC-B6D0-86132264CD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6" name="TextBox 73">
          <a:extLst>
            <a:ext uri="{FF2B5EF4-FFF2-40B4-BE49-F238E27FC236}">
              <a16:creationId xmlns="" xmlns:a16="http://schemas.microsoft.com/office/drawing/2014/main" id="{A539CF11-0FC4-45D8-A7C9-9D474951BA6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7" name="TextBox 73">
          <a:extLst>
            <a:ext uri="{FF2B5EF4-FFF2-40B4-BE49-F238E27FC236}">
              <a16:creationId xmlns="" xmlns:a16="http://schemas.microsoft.com/office/drawing/2014/main" id="{4CCAC94C-4E20-4EB7-B8A6-A516462F58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8" name="TextBox 73">
          <a:extLst>
            <a:ext uri="{FF2B5EF4-FFF2-40B4-BE49-F238E27FC236}">
              <a16:creationId xmlns="" xmlns:a16="http://schemas.microsoft.com/office/drawing/2014/main" id="{271207B0-6921-4420-B188-492CC24F1E2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39" name="TextBox 73">
          <a:extLst>
            <a:ext uri="{FF2B5EF4-FFF2-40B4-BE49-F238E27FC236}">
              <a16:creationId xmlns="" xmlns:a16="http://schemas.microsoft.com/office/drawing/2014/main" id="{4B2B19C5-112B-460C-B361-C7E715C378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0" name="TextBox 73">
          <a:extLst>
            <a:ext uri="{FF2B5EF4-FFF2-40B4-BE49-F238E27FC236}">
              <a16:creationId xmlns="" xmlns:a16="http://schemas.microsoft.com/office/drawing/2014/main" id="{5092B0C4-53E9-4D79-ABA2-B51929074D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1" name="TextBox 73">
          <a:extLst>
            <a:ext uri="{FF2B5EF4-FFF2-40B4-BE49-F238E27FC236}">
              <a16:creationId xmlns="" xmlns:a16="http://schemas.microsoft.com/office/drawing/2014/main" id="{013FECE2-84FF-41B6-AC7F-D297E5E8FD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2" name="TextBox 73">
          <a:extLst>
            <a:ext uri="{FF2B5EF4-FFF2-40B4-BE49-F238E27FC236}">
              <a16:creationId xmlns="" xmlns:a16="http://schemas.microsoft.com/office/drawing/2014/main" id="{160F2ECF-E6EF-448F-8664-652689CBA3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3" name="TextBox 73">
          <a:extLst>
            <a:ext uri="{FF2B5EF4-FFF2-40B4-BE49-F238E27FC236}">
              <a16:creationId xmlns="" xmlns:a16="http://schemas.microsoft.com/office/drawing/2014/main" id="{C32D7152-04AE-4AB4-82AC-EF8BE259588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4" name="TextBox 73">
          <a:extLst>
            <a:ext uri="{FF2B5EF4-FFF2-40B4-BE49-F238E27FC236}">
              <a16:creationId xmlns="" xmlns:a16="http://schemas.microsoft.com/office/drawing/2014/main" id="{1E034DEF-47B3-4BA4-A2CF-D5BA399D44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5" name="TextBox 73">
          <a:extLst>
            <a:ext uri="{FF2B5EF4-FFF2-40B4-BE49-F238E27FC236}">
              <a16:creationId xmlns="" xmlns:a16="http://schemas.microsoft.com/office/drawing/2014/main" id="{41E06676-0D01-4A9A-8A2B-7C4DFB343B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6" name="TextBox 73">
          <a:extLst>
            <a:ext uri="{FF2B5EF4-FFF2-40B4-BE49-F238E27FC236}">
              <a16:creationId xmlns="" xmlns:a16="http://schemas.microsoft.com/office/drawing/2014/main" id="{65ECA49C-A9EE-43DC-8D4D-4D83918909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7" name="TextBox 73">
          <a:extLst>
            <a:ext uri="{FF2B5EF4-FFF2-40B4-BE49-F238E27FC236}">
              <a16:creationId xmlns="" xmlns:a16="http://schemas.microsoft.com/office/drawing/2014/main" id="{103B403D-4EFA-4D33-BA20-E837C11192D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8" name="TextBox 73">
          <a:extLst>
            <a:ext uri="{FF2B5EF4-FFF2-40B4-BE49-F238E27FC236}">
              <a16:creationId xmlns="" xmlns:a16="http://schemas.microsoft.com/office/drawing/2014/main" id="{C73F8CCA-0DCB-4A3C-8FA7-7300E1DEB6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49" name="TextBox 73">
          <a:extLst>
            <a:ext uri="{FF2B5EF4-FFF2-40B4-BE49-F238E27FC236}">
              <a16:creationId xmlns="" xmlns:a16="http://schemas.microsoft.com/office/drawing/2014/main" id="{705E373B-27E1-4C1F-83F2-F74DE1582D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0" name="TextBox 73">
          <a:extLst>
            <a:ext uri="{FF2B5EF4-FFF2-40B4-BE49-F238E27FC236}">
              <a16:creationId xmlns="" xmlns:a16="http://schemas.microsoft.com/office/drawing/2014/main" id="{FE472D4E-4713-4358-AC57-0AA2F64EDA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1" name="TextBox 73">
          <a:extLst>
            <a:ext uri="{FF2B5EF4-FFF2-40B4-BE49-F238E27FC236}">
              <a16:creationId xmlns="" xmlns:a16="http://schemas.microsoft.com/office/drawing/2014/main" id="{8863C5DC-A9B7-4242-9EA8-B8A10B96E0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2" name="TextBox 73">
          <a:extLst>
            <a:ext uri="{FF2B5EF4-FFF2-40B4-BE49-F238E27FC236}">
              <a16:creationId xmlns="" xmlns:a16="http://schemas.microsoft.com/office/drawing/2014/main" id="{0A188099-6E65-426C-94D0-87DF786B7A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3" name="TextBox 73">
          <a:extLst>
            <a:ext uri="{FF2B5EF4-FFF2-40B4-BE49-F238E27FC236}">
              <a16:creationId xmlns="" xmlns:a16="http://schemas.microsoft.com/office/drawing/2014/main" id="{BBFE870C-DB6C-4D3F-BC5B-3F195A9A2F2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4" name="TextBox 73">
          <a:extLst>
            <a:ext uri="{FF2B5EF4-FFF2-40B4-BE49-F238E27FC236}">
              <a16:creationId xmlns="" xmlns:a16="http://schemas.microsoft.com/office/drawing/2014/main" id="{B7E77C71-3F67-49F9-88F6-FDB784B002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5" name="TextBox 73">
          <a:extLst>
            <a:ext uri="{FF2B5EF4-FFF2-40B4-BE49-F238E27FC236}">
              <a16:creationId xmlns="" xmlns:a16="http://schemas.microsoft.com/office/drawing/2014/main" id="{CE77ED93-FEA8-4BEB-9164-FD2C16C124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6" name="TextBox 73">
          <a:extLst>
            <a:ext uri="{FF2B5EF4-FFF2-40B4-BE49-F238E27FC236}">
              <a16:creationId xmlns="" xmlns:a16="http://schemas.microsoft.com/office/drawing/2014/main" id="{D27D5E90-B102-4543-87D0-DF87D5C474F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7" name="TextBox 73">
          <a:extLst>
            <a:ext uri="{FF2B5EF4-FFF2-40B4-BE49-F238E27FC236}">
              <a16:creationId xmlns="" xmlns:a16="http://schemas.microsoft.com/office/drawing/2014/main" id="{D0E846C3-7FE4-412D-B86A-0A346957E8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8" name="TextBox 73">
          <a:extLst>
            <a:ext uri="{FF2B5EF4-FFF2-40B4-BE49-F238E27FC236}">
              <a16:creationId xmlns="" xmlns:a16="http://schemas.microsoft.com/office/drawing/2014/main" id="{C1510F2D-F86A-4C3D-BFB4-96DB26606A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59" name="TextBox 73">
          <a:extLst>
            <a:ext uri="{FF2B5EF4-FFF2-40B4-BE49-F238E27FC236}">
              <a16:creationId xmlns="" xmlns:a16="http://schemas.microsoft.com/office/drawing/2014/main" id="{A8D599D1-D071-49F8-9543-9AE3BB3695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0" name="TextBox 73">
          <a:extLst>
            <a:ext uri="{FF2B5EF4-FFF2-40B4-BE49-F238E27FC236}">
              <a16:creationId xmlns="" xmlns:a16="http://schemas.microsoft.com/office/drawing/2014/main" id="{415B05C1-1A03-4C2E-89CA-65F9AAC2FE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1" name="TextBox 73">
          <a:extLst>
            <a:ext uri="{FF2B5EF4-FFF2-40B4-BE49-F238E27FC236}">
              <a16:creationId xmlns="" xmlns:a16="http://schemas.microsoft.com/office/drawing/2014/main" id="{AD21A4AC-00C0-48BD-B1F1-0C4CC4160B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2" name="TextBox 73">
          <a:extLst>
            <a:ext uri="{FF2B5EF4-FFF2-40B4-BE49-F238E27FC236}">
              <a16:creationId xmlns="" xmlns:a16="http://schemas.microsoft.com/office/drawing/2014/main" id="{1AFA14EC-E87A-4D12-BFAC-7AADD1065C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3" name="TextBox 73">
          <a:extLst>
            <a:ext uri="{FF2B5EF4-FFF2-40B4-BE49-F238E27FC236}">
              <a16:creationId xmlns="" xmlns:a16="http://schemas.microsoft.com/office/drawing/2014/main" id="{32681828-6BD6-40F2-9F05-1B6B9EE81E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4" name="TextBox 73">
          <a:extLst>
            <a:ext uri="{FF2B5EF4-FFF2-40B4-BE49-F238E27FC236}">
              <a16:creationId xmlns="" xmlns:a16="http://schemas.microsoft.com/office/drawing/2014/main" id="{7DDE72D4-9C02-4969-A4B5-FA802BF61F5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5" name="TextBox 73">
          <a:extLst>
            <a:ext uri="{FF2B5EF4-FFF2-40B4-BE49-F238E27FC236}">
              <a16:creationId xmlns="" xmlns:a16="http://schemas.microsoft.com/office/drawing/2014/main" id="{9BB2ADFC-430C-45D2-AE26-132A5B6372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6" name="TextBox 73">
          <a:extLst>
            <a:ext uri="{FF2B5EF4-FFF2-40B4-BE49-F238E27FC236}">
              <a16:creationId xmlns="" xmlns:a16="http://schemas.microsoft.com/office/drawing/2014/main" id="{BCA8C703-B28A-4D07-ADDC-0BDD2EB438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7" name="TextBox 73">
          <a:extLst>
            <a:ext uri="{FF2B5EF4-FFF2-40B4-BE49-F238E27FC236}">
              <a16:creationId xmlns="" xmlns:a16="http://schemas.microsoft.com/office/drawing/2014/main" id="{28202D12-EC8F-4BB0-A981-9E1AF8F484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8" name="TextBox 73">
          <a:extLst>
            <a:ext uri="{FF2B5EF4-FFF2-40B4-BE49-F238E27FC236}">
              <a16:creationId xmlns="" xmlns:a16="http://schemas.microsoft.com/office/drawing/2014/main" id="{EA9F3A05-AF4D-496C-BCF0-4DB5C2DD99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69" name="TextBox 73">
          <a:extLst>
            <a:ext uri="{FF2B5EF4-FFF2-40B4-BE49-F238E27FC236}">
              <a16:creationId xmlns="" xmlns:a16="http://schemas.microsoft.com/office/drawing/2014/main" id="{1042FF43-99F8-4C3B-AF2B-E4C59AE73EB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0" name="TextBox 73">
          <a:extLst>
            <a:ext uri="{FF2B5EF4-FFF2-40B4-BE49-F238E27FC236}">
              <a16:creationId xmlns="" xmlns:a16="http://schemas.microsoft.com/office/drawing/2014/main" id="{15C3FAE9-A066-4E52-839A-4A45B34F52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1" name="TextBox 73">
          <a:extLst>
            <a:ext uri="{FF2B5EF4-FFF2-40B4-BE49-F238E27FC236}">
              <a16:creationId xmlns="" xmlns:a16="http://schemas.microsoft.com/office/drawing/2014/main" id="{31AB1F2B-208E-49DA-BA88-7A579E8E0A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2" name="TextBox 73">
          <a:extLst>
            <a:ext uri="{FF2B5EF4-FFF2-40B4-BE49-F238E27FC236}">
              <a16:creationId xmlns="" xmlns:a16="http://schemas.microsoft.com/office/drawing/2014/main" id="{12E246D9-F28E-4818-B017-3ACE9AA1FA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3" name="TextBox 73">
          <a:extLst>
            <a:ext uri="{FF2B5EF4-FFF2-40B4-BE49-F238E27FC236}">
              <a16:creationId xmlns="" xmlns:a16="http://schemas.microsoft.com/office/drawing/2014/main" id="{483187F5-5765-4D9E-BAC7-6096BAE2D5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4" name="TextBox 73">
          <a:extLst>
            <a:ext uri="{FF2B5EF4-FFF2-40B4-BE49-F238E27FC236}">
              <a16:creationId xmlns="" xmlns:a16="http://schemas.microsoft.com/office/drawing/2014/main" id="{AFE263CA-32BC-4FB7-B1FB-1F569466FE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5" name="TextBox 73">
          <a:extLst>
            <a:ext uri="{FF2B5EF4-FFF2-40B4-BE49-F238E27FC236}">
              <a16:creationId xmlns="" xmlns:a16="http://schemas.microsoft.com/office/drawing/2014/main" id="{FFACC19A-5373-4592-9B42-B96CFB0561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6" name="TextBox 73">
          <a:extLst>
            <a:ext uri="{FF2B5EF4-FFF2-40B4-BE49-F238E27FC236}">
              <a16:creationId xmlns="" xmlns:a16="http://schemas.microsoft.com/office/drawing/2014/main" id="{AD61DC5A-4920-404E-AC3B-1261765153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7" name="TextBox 73">
          <a:extLst>
            <a:ext uri="{FF2B5EF4-FFF2-40B4-BE49-F238E27FC236}">
              <a16:creationId xmlns="" xmlns:a16="http://schemas.microsoft.com/office/drawing/2014/main" id="{9F00A330-BA61-43E7-A5CF-83128413993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8" name="TextBox 73">
          <a:extLst>
            <a:ext uri="{FF2B5EF4-FFF2-40B4-BE49-F238E27FC236}">
              <a16:creationId xmlns="" xmlns:a16="http://schemas.microsoft.com/office/drawing/2014/main" id="{DB0E4A31-C9F6-41C4-8336-98FD93EAE44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79" name="TextBox 73">
          <a:extLst>
            <a:ext uri="{FF2B5EF4-FFF2-40B4-BE49-F238E27FC236}">
              <a16:creationId xmlns="" xmlns:a16="http://schemas.microsoft.com/office/drawing/2014/main" id="{C55529F0-47A3-4386-927F-D17D4F9C0F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0" name="TextBox 73">
          <a:extLst>
            <a:ext uri="{FF2B5EF4-FFF2-40B4-BE49-F238E27FC236}">
              <a16:creationId xmlns="" xmlns:a16="http://schemas.microsoft.com/office/drawing/2014/main" id="{F3B8B35E-A878-413D-9D94-156BF9C24E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1" name="TextBox 73">
          <a:extLst>
            <a:ext uri="{FF2B5EF4-FFF2-40B4-BE49-F238E27FC236}">
              <a16:creationId xmlns="" xmlns:a16="http://schemas.microsoft.com/office/drawing/2014/main" id="{6BD63805-1F30-4AB7-A0C0-AC07D4FD45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2" name="TextBox 73">
          <a:extLst>
            <a:ext uri="{FF2B5EF4-FFF2-40B4-BE49-F238E27FC236}">
              <a16:creationId xmlns="" xmlns:a16="http://schemas.microsoft.com/office/drawing/2014/main" id="{BA333F36-40B7-4E5D-8C14-1D7E29DA15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3" name="TextBox 73">
          <a:extLst>
            <a:ext uri="{FF2B5EF4-FFF2-40B4-BE49-F238E27FC236}">
              <a16:creationId xmlns="" xmlns:a16="http://schemas.microsoft.com/office/drawing/2014/main" id="{A5D71069-7E2A-4E4A-9E90-3D7336F92F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4" name="TextBox 73">
          <a:extLst>
            <a:ext uri="{FF2B5EF4-FFF2-40B4-BE49-F238E27FC236}">
              <a16:creationId xmlns="" xmlns:a16="http://schemas.microsoft.com/office/drawing/2014/main" id="{51FB367C-AF6B-45DB-8BAA-8C945355BAC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5" name="TextBox 73">
          <a:extLst>
            <a:ext uri="{FF2B5EF4-FFF2-40B4-BE49-F238E27FC236}">
              <a16:creationId xmlns="" xmlns:a16="http://schemas.microsoft.com/office/drawing/2014/main" id="{F304E19D-C1CB-4A32-BC8E-F21937D057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6" name="TextBox 73">
          <a:extLst>
            <a:ext uri="{FF2B5EF4-FFF2-40B4-BE49-F238E27FC236}">
              <a16:creationId xmlns="" xmlns:a16="http://schemas.microsoft.com/office/drawing/2014/main" id="{492B8F91-9FDE-4B1B-B59A-291E3E3002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7" name="TextBox 73">
          <a:extLst>
            <a:ext uri="{FF2B5EF4-FFF2-40B4-BE49-F238E27FC236}">
              <a16:creationId xmlns="" xmlns:a16="http://schemas.microsoft.com/office/drawing/2014/main" id="{905A7DFB-1881-41F1-B2FE-DBD9F4DB8E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8" name="TextBox 73">
          <a:extLst>
            <a:ext uri="{FF2B5EF4-FFF2-40B4-BE49-F238E27FC236}">
              <a16:creationId xmlns="" xmlns:a16="http://schemas.microsoft.com/office/drawing/2014/main" id="{498C823E-279F-4247-A0D1-FF974CB74A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89" name="TextBox 73">
          <a:extLst>
            <a:ext uri="{FF2B5EF4-FFF2-40B4-BE49-F238E27FC236}">
              <a16:creationId xmlns="" xmlns:a16="http://schemas.microsoft.com/office/drawing/2014/main" id="{331AB851-E008-481D-A4B9-30194051BB6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0" name="TextBox 73">
          <a:extLst>
            <a:ext uri="{FF2B5EF4-FFF2-40B4-BE49-F238E27FC236}">
              <a16:creationId xmlns="" xmlns:a16="http://schemas.microsoft.com/office/drawing/2014/main" id="{1DA3CAD9-89FC-468B-958E-1A7B232D09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1" name="TextBox 73">
          <a:extLst>
            <a:ext uri="{FF2B5EF4-FFF2-40B4-BE49-F238E27FC236}">
              <a16:creationId xmlns="" xmlns:a16="http://schemas.microsoft.com/office/drawing/2014/main" id="{3F8FDC55-5D76-4942-8FE4-10019D02203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2" name="TextBox 73">
          <a:extLst>
            <a:ext uri="{FF2B5EF4-FFF2-40B4-BE49-F238E27FC236}">
              <a16:creationId xmlns="" xmlns:a16="http://schemas.microsoft.com/office/drawing/2014/main" id="{6B67C681-AF21-4CE0-AE7A-AB0946B262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3" name="TextBox 73">
          <a:extLst>
            <a:ext uri="{FF2B5EF4-FFF2-40B4-BE49-F238E27FC236}">
              <a16:creationId xmlns="" xmlns:a16="http://schemas.microsoft.com/office/drawing/2014/main" id="{0581FDE8-48DB-4D75-BFEC-D25068CD75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4" name="TextBox 73">
          <a:extLst>
            <a:ext uri="{FF2B5EF4-FFF2-40B4-BE49-F238E27FC236}">
              <a16:creationId xmlns="" xmlns:a16="http://schemas.microsoft.com/office/drawing/2014/main" id="{377F1B6D-F161-4BD1-995C-65523492533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5" name="TextBox 73">
          <a:extLst>
            <a:ext uri="{FF2B5EF4-FFF2-40B4-BE49-F238E27FC236}">
              <a16:creationId xmlns="" xmlns:a16="http://schemas.microsoft.com/office/drawing/2014/main" id="{D1983892-8DD0-49F8-AA88-69F49B6559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6" name="TextBox 73">
          <a:extLst>
            <a:ext uri="{FF2B5EF4-FFF2-40B4-BE49-F238E27FC236}">
              <a16:creationId xmlns="" xmlns:a16="http://schemas.microsoft.com/office/drawing/2014/main" id="{68291BA5-2944-4BEB-9212-F495E60586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7" name="TextBox 73">
          <a:extLst>
            <a:ext uri="{FF2B5EF4-FFF2-40B4-BE49-F238E27FC236}">
              <a16:creationId xmlns="" xmlns:a16="http://schemas.microsoft.com/office/drawing/2014/main" id="{C384BEB2-39D2-47E5-B4A2-032DBF3B7FD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8" name="TextBox 73">
          <a:extLst>
            <a:ext uri="{FF2B5EF4-FFF2-40B4-BE49-F238E27FC236}">
              <a16:creationId xmlns="" xmlns:a16="http://schemas.microsoft.com/office/drawing/2014/main" id="{FBC8DAE7-DFC4-419F-B9F5-CB6C460FAD9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299" name="TextBox 73">
          <a:extLst>
            <a:ext uri="{FF2B5EF4-FFF2-40B4-BE49-F238E27FC236}">
              <a16:creationId xmlns="" xmlns:a16="http://schemas.microsoft.com/office/drawing/2014/main" id="{93BA3ED4-77E2-40AD-8AF2-C231AA9C51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0" name="TextBox 73">
          <a:extLst>
            <a:ext uri="{FF2B5EF4-FFF2-40B4-BE49-F238E27FC236}">
              <a16:creationId xmlns="" xmlns:a16="http://schemas.microsoft.com/office/drawing/2014/main" id="{4BA60F1E-70C0-46F8-B29F-1A42E153E8B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1" name="TextBox 73">
          <a:extLst>
            <a:ext uri="{FF2B5EF4-FFF2-40B4-BE49-F238E27FC236}">
              <a16:creationId xmlns="" xmlns:a16="http://schemas.microsoft.com/office/drawing/2014/main" id="{B45B7FD2-30F5-48DD-BE42-857EC68A07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2" name="TextBox 73">
          <a:extLst>
            <a:ext uri="{FF2B5EF4-FFF2-40B4-BE49-F238E27FC236}">
              <a16:creationId xmlns="" xmlns:a16="http://schemas.microsoft.com/office/drawing/2014/main" id="{25DF8850-944A-4A83-ACB7-95444DDF76D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3" name="TextBox 73">
          <a:extLst>
            <a:ext uri="{FF2B5EF4-FFF2-40B4-BE49-F238E27FC236}">
              <a16:creationId xmlns="" xmlns:a16="http://schemas.microsoft.com/office/drawing/2014/main" id="{DE032F49-EFEA-45F5-A674-0CE744213C2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4" name="TextBox 73">
          <a:extLst>
            <a:ext uri="{FF2B5EF4-FFF2-40B4-BE49-F238E27FC236}">
              <a16:creationId xmlns="" xmlns:a16="http://schemas.microsoft.com/office/drawing/2014/main" id="{540087C6-5123-4A74-B51E-794B3A74EC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5" name="TextBox 73">
          <a:extLst>
            <a:ext uri="{FF2B5EF4-FFF2-40B4-BE49-F238E27FC236}">
              <a16:creationId xmlns="" xmlns:a16="http://schemas.microsoft.com/office/drawing/2014/main" id="{C20B574F-B7B6-418C-9DBF-440D33C0DC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6" name="TextBox 73">
          <a:extLst>
            <a:ext uri="{FF2B5EF4-FFF2-40B4-BE49-F238E27FC236}">
              <a16:creationId xmlns="" xmlns:a16="http://schemas.microsoft.com/office/drawing/2014/main" id="{3360C6A3-AC16-4846-98FF-DC8A3493B8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7" name="TextBox 73">
          <a:extLst>
            <a:ext uri="{FF2B5EF4-FFF2-40B4-BE49-F238E27FC236}">
              <a16:creationId xmlns="" xmlns:a16="http://schemas.microsoft.com/office/drawing/2014/main" id="{0ADFC3D4-1ADB-4BD3-842C-CD5794654BE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8" name="TextBox 73">
          <a:extLst>
            <a:ext uri="{FF2B5EF4-FFF2-40B4-BE49-F238E27FC236}">
              <a16:creationId xmlns="" xmlns:a16="http://schemas.microsoft.com/office/drawing/2014/main" id="{D1034A8E-E312-46C9-B0C9-47E483AFDD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09" name="TextBox 73">
          <a:extLst>
            <a:ext uri="{FF2B5EF4-FFF2-40B4-BE49-F238E27FC236}">
              <a16:creationId xmlns="" xmlns:a16="http://schemas.microsoft.com/office/drawing/2014/main" id="{94012D00-E354-4E90-83CF-119251B911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0" name="TextBox 73">
          <a:extLst>
            <a:ext uri="{FF2B5EF4-FFF2-40B4-BE49-F238E27FC236}">
              <a16:creationId xmlns="" xmlns:a16="http://schemas.microsoft.com/office/drawing/2014/main" id="{C52BA7AE-926A-4A68-A826-51F4EB596C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1" name="TextBox 73">
          <a:extLst>
            <a:ext uri="{FF2B5EF4-FFF2-40B4-BE49-F238E27FC236}">
              <a16:creationId xmlns="" xmlns:a16="http://schemas.microsoft.com/office/drawing/2014/main" id="{8292039E-B7B7-4FAD-A1CB-76FB999AD9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2" name="TextBox 73">
          <a:extLst>
            <a:ext uri="{FF2B5EF4-FFF2-40B4-BE49-F238E27FC236}">
              <a16:creationId xmlns="" xmlns:a16="http://schemas.microsoft.com/office/drawing/2014/main" id="{2147F2CA-0AFE-4EB0-A788-8C7B7E322E2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3" name="TextBox 73">
          <a:extLst>
            <a:ext uri="{FF2B5EF4-FFF2-40B4-BE49-F238E27FC236}">
              <a16:creationId xmlns="" xmlns:a16="http://schemas.microsoft.com/office/drawing/2014/main" id="{65CA935C-9CA6-4E5A-A9CF-B020DE7855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4" name="TextBox 73">
          <a:extLst>
            <a:ext uri="{FF2B5EF4-FFF2-40B4-BE49-F238E27FC236}">
              <a16:creationId xmlns="" xmlns:a16="http://schemas.microsoft.com/office/drawing/2014/main" id="{656F4DA0-AC1D-4F80-90F0-B4B0F2BB51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5" name="TextBox 73">
          <a:extLst>
            <a:ext uri="{FF2B5EF4-FFF2-40B4-BE49-F238E27FC236}">
              <a16:creationId xmlns="" xmlns:a16="http://schemas.microsoft.com/office/drawing/2014/main" id="{DB7F0182-5392-40D6-971C-CCD7342090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6" name="TextBox 73">
          <a:extLst>
            <a:ext uri="{FF2B5EF4-FFF2-40B4-BE49-F238E27FC236}">
              <a16:creationId xmlns="" xmlns:a16="http://schemas.microsoft.com/office/drawing/2014/main" id="{653FB984-9AED-420D-B016-691DC34497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7" name="TextBox 73">
          <a:extLst>
            <a:ext uri="{FF2B5EF4-FFF2-40B4-BE49-F238E27FC236}">
              <a16:creationId xmlns="" xmlns:a16="http://schemas.microsoft.com/office/drawing/2014/main" id="{C9D1DD9C-C744-44C9-A809-D3CD45593AF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8" name="TextBox 73">
          <a:extLst>
            <a:ext uri="{FF2B5EF4-FFF2-40B4-BE49-F238E27FC236}">
              <a16:creationId xmlns="" xmlns:a16="http://schemas.microsoft.com/office/drawing/2014/main" id="{AB69D98C-5344-4022-A61D-B051A1E08C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19" name="TextBox 73">
          <a:extLst>
            <a:ext uri="{FF2B5EF4-FFF2-40B4-BE49-F238E27FC236}">
              <a16:creationId xmlns="" xmlns:a16="http://schemas.microsoft.com/office/drawing/2014/main" id="{D7749705-007D-4A1B-9B9E-698AB81D6A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0" name="TextBox 73">
          <a:extLst>
            <a:ext uri="{FF2B5EF4-FFF2-40B4-BE49-F238E27FC236}">
              <a16:creationId xmlns="" xmlns:a16="http://schemas.microsoft.com/office/drawing/2014/main" id="{4A1680D1-C28D-419B-8F64-4101B5F32B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1" name="TextBox 73">
          <a:extLst>
            <a:ext uri="{FF2B5EF4-FFF2-40B4-BE49-F238E27FC236}">
              <a16:creationId xmlns="" xmlns:a16="http://schemas.microsoft.com/office/drawing/2014/main" id="{2CF3B38D-5351-4A7C-AA90-39498EAB1B2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2" name="TextBox 73">
          <a:extLst>
            <a:ext uri="{FF2B5EF4-FFF2-40B4-BE49-F238E27FC236}">
              <a16:creationId xmlns="" xmlns:a16="http://schemas.microsoft.com/office/drawing/2014/main" id="{52443EDB-EB00-40CF-957F-6F647964877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3" name="TextBox 73">
          <a:extLst>
            <a:ext uri="{FF2B5EF4-FFF2-40B4-BE49-F238E27FC236}">
              <a16:creationId xmlns="" xmlns:a16="http://schemas.microsoft.com/office/drawing/2014/main" id="{B7D661CF-26E3-42ED-ADD8-34E74D01CC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4" name="TextBox 73">
          <a:extLst>
            <a:ext uri="{FF2B5EF4-FFF2-40B4-BE49-F238E27FC236}">
              <a16:creationId xmlns="" xmlns:a16="http://schemas.microsoft.com/office/drawing/2014/main" id="{B95402DA-253F-4F04-A405-66BE6B8E5E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5" name="TextBox 73">
          <a:extLst>
            <a:ext uri="{FF2B5EF4-FFF2-40B4-BE49-F238E27FC236}">
              <a16:creationId xmlns="" xmlns:a16="http://schemas.microsoft.com/office/drawing/2014/main" id="{E8C578BC-EE5D-46EA-81E8-69339E6C63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6" name="TextBox 73">
          <a:extLst>
            <a:ext uri="{FF2B5EF4-FFF2-40B4-BE49-F238E27FC236}">
              <a16:creationId xmlns="" xmlns:a16="http://schemas.microsoft.com/office/drawing/2014/main" id="{49C99C19-4BCB-4192-A5DA-FD9AC1B9FE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7" name="TextBox 73">
          <a:extLst>
            <a:ext uri="{FF2B5EF4-FFF2-40B4-BE49-F238E27FC236}">
              <a16:creationId xmlns="" xmlns:a16="http://schemas.microsoft.com/office/drawing/2014/main" id="{FC2C96FD-AE9E-4BF1-8380-68CF4435D4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8" name="TextBox 73">
          <a:extLst>
            <a:ext uri="{FF2B5EF4-FFF2-40B4-BE49-F238E27FC236}">
              <a16:creationId xmlns="" xmlns:a16="http://schemas.microsoft.com/office/drawing/2014/main" id="{0C3092A7-CD20-41B2-89C0-9CA3AB9C83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29" name="TextBox 73">
          <a:extLst>
            <a:ext uri="{FF2B5EF4-FFF2-40B4-BE49-F238E27FC236}">
              <a16:creationId xmlns="" xmlns:a16="http://schemas.microsoft.com/office/drawing/2014/main" id="{4CC78DD7-DE73-4246-966D-F771B73A2D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0" name="TextBox 73">
          <a:extLst>
            <a:ext uri="{FF2B5EF4-FFF2-40B4-BE49-F238E27FC236}">
              <a16:creationId xmlns="" xmlns:a16="http://schemas.microsoft.com/office/drawing/2014/main" id="{CA14CB55-F67C-422B-8B6B-2983D9F532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1" name="TextBox 73">
          <a:extLst>
            <a:ext uri="{FF2B5EF4-FFF2-40B4-BE49-F238E27FC236}">
              <a16:creationId xmlns="" xmlns:a16="http://schemas.microsoft.com/office/drawing/2014/main" id="{E93FF799-89F3-4E0B-A5B8-D01F322215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2" name="TextBox 73">
          <a:extLst>
            <a:ext uri="{FF2B5EF4-FFF2-40B4-BE49-F238E27FC236}">
              <a16:creationId xmlns="" xmlns:a16="http://schemas.microsoft.com/office/drawing/2014/main" id="{8A898FAC-1C79-4DCF-8231-744544C550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3" name="TextBox 73">
          <a:extLst>
            <a:ext uri="{FF2B5EF4-FFF2-40B4-BE49-F238E27FC236}">
              <a16:creationId xmlns="" xmlns:a16="http://schemas.microsoft.com/office/drawing/2014/main" id="{9A9A1163-C477-4A0F-9A6E-02379A0351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4" name="TextBox 73">
          <a:extLst>
            <a:ext uri="{FF2B5EF4-FFF2-40B4-BE49-F238E27FC236}">
              <a16:creationId xmlns="" xmlns:a16="http://schemas.microsoft.com/office/drawing/2014/main" id="{88F2B943-66EF-4CE9-BB65-D8CFF37D8CC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5" name="TextBox 73">
          <a:extLst>
            <a:ext uri="{FF2B5EF4-FFF2-40B4-BE49-F238E27FC236}">
              <a16:creationId xmlns="" xmlns:a16="http://schemas.microsoft.com/office/drawing/2014/main" id="{7023ABD1-F37C-468D-902F-0278771358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6" name="TextBox 73">
          <a:extLst>
            <a:ext uri="{FF2B5EF4-FFF2-40B4-BE49-F238E27FC236}">
              <a16:creationId xmlns="" xmlns:a16="http://schemas.microsoft.com/office/drawing/2014/main" id="{C172758E-5A4F-47C7-B35D-C75C60201C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7" name="TextBox 73">
          <a:extLst>
            <a:ext uri="{FF2B5EF4-FFF2-40B4-BE49-F238E27FC236}">
              <a16:creationId xmlns="" xmlns:a16="http://schemas.microsoft.com/office/drawing/2014/main" id="{3994B5FC-BB89-49FF-B781-8961BA0357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8" name="TextBox 73">
          <a:extLst>
            <a:ext uri="{FF2B5EF4-FFF2-40B4-BE49-F238E27FC236}">
              <a16:creationId xmlns="" xmlns:a16="http://schemas.microsoft.com/office/drawing/2014/main" id="{93D7E6A7-22DB-4496-AE5B-34D18BA59B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39" name="TextBox 73">
          <a:extLst>
            <a:ext uri="{FF2B5EF4-FFF2-40B4-BE49-F238E27FC236}">
              <a16:creationId xmlns="" xmlns:a16="http://schemas.microsoft.com/office/drawing/2014/main" id="{1B3C31C0-8F0F-4EDF-9B59-A357A7CA76F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0" name="TextBox 73">
          <a:extLst>
            <a:ext uri="{FF2B5EF4-FFF2-40B4-BE49-F238E27FC236}">
              <a16:creationId xmlns="" xmlns:a16="http://schemas.microsoft.com/office/drawing/2014/main" id="{147A5C61-00B1-4336-AD71-74DE980C297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1" name="TextBox 73">
          <a:extLst>
            <a:ext uri="{FF2B5EF4-FFF2-40B4-BE49-F238E27FC236}">
              <a16:creationId xmlns="" xmlns:a16="http://schemas.microsoft.com/office/drawing/2014/main" id="{74E0357F-7595-4C78-AB9B-92FBA3FFF79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2" name="TextBox 73">
          <a:extLst>
            <a:ext uri="{FF2B5EF4-FFF2-40B4-BE49-F238E27FC236}">
              <a16:creationId xmlns="" xmlns:a16="http://schemas.microsoft.com/office/drawing/2014/main" id="{BDAC8EF1-E6D3-4DBD-B3C6-269A6B5EC6B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3" name="TextBox 73">
          <a:extLst>
            <a:ext uri="{FF2B5EF4-FFF2-40B4-BE49-F238E27FC236}">
              <a16:creationId xmlns="" xmlns:a16="http://schemas.microsoft.com/office/drawing/2014/main" id="{177F6665-C903-4EF2-91D3-FA188AB56A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4" name="TextBox 73">
          <a:extLst>
            <a:ext uri="{FF2B5EF4-FFF2-40B4-BE49-F238E27FC236}">
              <a16:creationId xmlns="" xmlns:a16="http://schemas.microsoft.com/office/drawing/2014/main" id="{03844B08-A569-44DB-A35D-DD9F81B224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5" name="TextBox 73">
          <a:extLst>
            <a:ext uri="{FF2B5EF4-FFF2-40B4-BE49-F238E27FC236}">
              <a16:creationId xmlns="" xmlns:a16="http://schemas.microsoft.com/office/drawing/2014/main" id="{EFC41682-84BC-4EB7-92F7-11C5AD4863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6" name="TextBox 73">
          <a:extLst>
            <a:ext uri="{FF2B5EF4-FFF2-40B4-BE49-F238E27FC236}">
              <a16:creationId xmlns="" xmlns:a16="http://schemas.microsoft.com/office/drawing/2014/main" id="{21BD81AC-DDF1-4166-BD20-10D77576099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7" name="TextBox 73">
          <a:extLst>
            <a:ext uri="{FF2B5EF4-FFF2-40B4-BE49-F238E27FC236}">
              <a16:creationId xmlns="" xmlns:a16="http://schemas.microsoft.com/office/drawing/2014/main" id="{DF901DAF-FAA6-4F14-8DC8-F9C04C45E3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8" name="TextBox 73">
          <a:extLst>
            <a:ext uri="{FF2B5EF4-FFF2-40B4-BE49-F238E27FC236}">
              <a16:creationId xmlns="" xmlns:a16="http://schemas.microsoft.com/office/drawing/2014/main" id="{58B11F8F-22FC-432C-A876-D9F1A1131F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49" name="TextBox 73">
          <a:extLst>
            <a:ext uri="{FF2B5EF4-FFF2-40B4-BE49-F238E27FC236}">
              <a16:creationId xmlns="" xmlns:a16="http://schemas.microsoft.com/office/drawing/2014/main" id="{CD990CCE-84E6-49EE-A2C7-36AFF5D73B1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0" name="TextBox 73">
          <a:extLst>
            <a:ext uri="{FF2B5EF4-FFF2-40B4-BE49-F238E27FC236}">
              <a16:creationId xmlns="" xmlns:a16="http://schemas.microsoft.com/office/drawing/2014/main" id="{3E28163E-6AA3-48FF-8C41-00ED9D3BC8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1" name="TextBox 73">
          <a:extLst>
            <a:ext uri="{FF2B5EF4-FFF2-40B4-BE49-F238E27FC236}">
              <a16:creationId xmlns="" xmlns:a16="http://schemas.microsoft.com/office/drawing/2014/main" id="{BFAFF231-27D3-4C95-8B8B-050E70C7DD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2" name="TextBox 73">
          <a:extLst>
            <a:ext uri="{FF2B5EF4-FFF2-40B4-BE49-F238E27FC236}">
              <a16:creationId xmlns="" xmlns:a16="http://schemas.microsoft.com/office/drawing/2014/main" id="{35B9558D-D0D5-4CFB-A6C7-8435DAA64A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3" name="TextBox 73">
          <a:extLst>
            <a:ext uri="{FF2B5EF4-FFF2-40B4-BE49-F238E27FC236}">
              <a16:creationId xmlns="" xmlns:a16="http://schemas.microsoft.com/office/drawing/2014/main" id="{3A94C547-3497-48A2-8C07-6B444ECBFF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4" name="TextBox 73">
          <a:extLst>
            <a:ext uri="{FF2B5EF4-FFF2-40B4-BE49-F238E27FC236}">
              <a16:creationId xmlns="" xmlns:a16="http://schemas.microsoft.com/office/drawing/2014/main" id="{367F9C44-D581-4110-9B56-71D5C92E74B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5" name="TextBox 73">
          <a:extLst>
            <a:ext uri="{FF2B5EF4-FFF2-40B4-BE49-F238E27FC236}">
              <a16:creationId xmlns="" xmlns:a16="http://schemas.microsoft.com/office/drawing/2014/main" id="{AEA4EE2B-1C9B-42C7-BA66-5D3FDADE0E7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6" name="TextBox 73">
          <a:extLst>
            <a:ext uri="{FF2B5EF4-FFF2-40B4-BE49-F238E27FC236}">
              <a16:creationId xmlns="" xmlns:a16="http://schemas.microsoft.com/office/drawing/2014/main" id="{533DEAFC-BCE9-438A-B1C0-227C72CB04D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7" name="TextBox 73">
          <a:extLst>
            <a:ext uri="{FF2B5EF4-FFF2-40B4-BE49-F238E27FC236}">
              <a16:creationId xmlns="" xmlns:a16="http://schemas.microsoft.com/office/drawing/2014/main" id="{5AEB11E6-08BA-4384-B561-4FB757CA6E1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8" name="TextBox 73">
          <a:extLst>
            <a:ext uri="{FF2B5EF4-FFF2-40B4-BE49-F238E27FC236}">
              <a16:creationId xmlns="" xmlns:a16="http://schemas.microsoft.com/office/drawing/2014/main" id="{F4FD014C-D907-477B-A1A5-2FD6E42150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59" name="TextBox 73">
          <a:extLst>
            <a:ext uri="{FF2B5EF4-FFF2-40B4-BE49-F238E27FC236}">
              <a16:creationId xmlns="" xmlns:a16="http://schemas.microsoft.com/office/drawing/2014/main" id="{14D36F8E-B3A1-48A9-A290-7BA044F54D0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0" name="TextBox 73">
          <a:extLst>
            <a:ext uri="{FF2B5EF4-FFF2-40B4-BE49-F238E27FC236}">
              <a16:creationId xmlns="" xmlns:a16="http://schemas.microsoft.com/office/drawing/2014/main" id="{22A71517-CE23-45AA-B8B3-DC1712F8BF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1" name="TextBox 73">
          <a:extLst>
            <a:ext uri="{FF2B5EF4-FFF2-40B4-BE49-F238E27FC236}">
              <a16:creationId xmlns="" xmlns:a16="http://schemas.microsoft.com/office/drawing/2014/main" id="{A14ECD34-0350-4066-91CF-5F5E0FBDFE7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2" name="TextBox 73">
          <a:extLst>
            <a:ext uri="{FF2B5EF4-FFF2-40B4-BE49-F238E27FC236}">
              <a16:creationId xmlns="" xmlns:a16="http://schemas.microsoft.com/office/drawing/2014/main" id="{230454C0-F67E-4138-9CCF-1DEF088105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3" name="TextBox 73">
          <a:extLst>
            <a:ext uri="{FF2B5EF4-FFF2-40B4-BE49-F238E27FC236}">
              <a16:creationId xmlns="" xmlns:a16="http://schemas.microsoft.com/office/drawing/2014/main" id="{AC9CDC1D-CE64-44F8-8C63-36E9D3E130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4" name="TextBox 73">
          <a:extLst>
            <a:ext uri="{FF2B5EF4-FFF2-40B4-BE49-F238E27FC236}">
              <a16:creationId xmlns="" xmlns:a16="http://schemas.microsoft.com/office/drawing/2014/main" id="{710C59AC-DE18-4E24-B622-32426857DC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5" name="TextBox 73">
          <a:extLst>
            <a:ext uri="{FF2B5EF4-FFF2-40B4-BE49-F238E27FC236}">
              <a16:creationId xmlns="" xmlns:a16="http://schemas.microsoft.com/office/drawing/2014/main" id="{D4F51688-2640-493A-9CDB-9645EA65FD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6" name="TextBox 73">
          <a:extLst>
            <a:ext uri="{FF2B5EF4-FFF2-40B4-BE49-F238E27FC236}">
              <a16:creationId xmlns="" xmlns:a16="http://schemas.microsoft.com/office/drawing/2014/main" id="{88468577-FD2E-472A-AF99-DF2F41CB0F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7" name="TextBox 73">
          <a:extLst>
            <a:ext uri="{FF2B5EF4-FFF2-40B4-BE49-F238E27FC236}">
              <a16:creationId xmlns="" xmlns:a16="http://schemas.microsoft.com/office/drawing/2014/main" id="{57E6C686-6E62-4451-B8A5-456C6CF9348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8" name="TextBox 73">
          <a:extLst>
            <a:ext uri="{FF2B5EF4-FFF2-40B4-BE49-F238E27FC236}">
              <a16:creationId xmlns="" xmlns:a16="http://schemas.microsoft.com/office/drawing/2014/main" id="{EE1A1B27-0269-4175-A032-05236E7BA7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69" name="TextBox 73">
          <a:extLst>
            <a:ext uri="{FF2B5EF4-FFF2-40B4-BE49-F238E27FC236}">
              <a16:creationId xmlns="" xmlns:a16="http://schemas.microsoft.com/office/drawing/2014/main" id="{42396252-1A27-4E56-AB7A-F12C766D299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0" name="TextBox 73">
          <a:extLst>
            <a:ext uri="{FF2B5EF4-FFF2-40B4-BE49-F238E27FC236}">
              <a16:creationId xmlns="" xmlns:a16="http://schemas.microsoft.com/office/drawing/2014/main" id="{F6203415-91C0-4C62-879B-B5E761E5EA7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1" name="TextBox 73">
          <a:extLst>
            <a:ext uri="{FF2B5EF4-FFF2-40B4-BE49-F238E27FC236}">
              <a16:creationId xmlns="" xmlns:a16="http://schemas.microsoft.com/office/drawing/2014/main" id="{117660F6-CDD0-4D38-9426-BA03723EB21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2" name="TextBox 73">
          <a:extLst>
            <a:ext uri="{FF2B5EF4-FFF2-40B4-BE49-F238E27FC236}">
              <a16:creationId xmlns="" xmlns:a16="http://schemas.microsoft.com/office/drawing/2014/main" id="{24E1BBEC-7F96-46B1-9049-4AC41535E3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3" name="TextBox 73">
          <a:extLst>
            <a:ext uri="{FF2B5EF4-FFF2-40B4-BE49-F238E27FC236}">
              <a16:creationId xmlns="" xmlns:a16="http://schemas.microsoft.com/office/drawing/2014/main" id="{BE970AA7-6028-4180-AA59-924412605E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4" name="TextBox 73">
          <a:extLst>
            <a:ext uri="{FF2B5EF4-FFF2-40B4-BE49-F238E27FC236}">
              <a16:creationId xmlns="" xmlns:a16="http://schemas.microsoft.com/office/drawing/2014/main" id="{BCEA428E-C17D-4568-A43E-79496A1192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5" name="TextBox 73">
          <a:extLst>
            <a:ext uri="{FF2B5EF4-FFF2-40B4-BE49-F238E27FC236}">
              <a16:creationId xmlns="" xmlns:a16="http://schemas.microsoft.com/office/drawing/2014/main" id="{2B8FF5D1-E97C-4968-A5DF-92E8592B9C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6" name="TextBox 73">
          <a:extLst>
            <a:ext uri="{FF2B5EF4-FFF2-40B4-BE49-F238E27FC236}">
              <a16:creationId xmlns="" xmlns:a16="http://schemas.microsoft.com/office/drawing/2014/main" id="{A176D13F-3BB2-4085-8F6D-4997A90E71D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7" name="TextBox 73">
          <a:extLst>
            <a:ext uri="{FF2B5EF4-FFF2-40B4-BE49-F238E27FC236}">
              <a16:creationId xmlns="" xmlns:a16="http://schemas.microsoft.com/office/drawing/2014/main" id="{2C540974-F073-4C83-B54F-A5A4FD5A76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8" name="TextBox 73">
          <a:extLst>
            <a:ext uri="{FF2B5EF4-FFF2-40B4-BE49-F238E27FC236}">
              <a16:creationId xmlns="" xmlns:a16="http://schemas.microsoft.com/office/drawing/2014/main" id="{EFAA8C78-AEDF-4554-8168-74DBC560488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79" name="TextBox 73">
          <a:extLst>
            <a:ext uri="{FF2B5EF4-FFF2-40B4-BE49-F238E27FC236}">
              <a16:creationId xmlns="" xmlns:a16="http://schemas.microsoft.com/office/drawing/2014/main" id="{1F9CADF9-DBB3-44A5-8F14-282BBD16EFB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0" name="TextBox 73">
          <a:extLst>
            <a:ext uri="{FF2B5EF4-FFF2-40B4-BE49-F238E27FC236}">
              <a16:creationId xmlns="" xmlns:a16="http://schemas.microsoft.com/office/drawing/2014/main" id="{99264BDF-497A-40C7-9CD5-68A602A5F0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1" name="TextBox 73">
          <a:extLst>
            <a:ext uri="{FF2B5EF4-FFF2-40B4-BE49-F238E27FC236}">
              <a16:creationId xmlns="" xmlns:a16="http://schemas.microsoft.com/office/drawing/2014/main" id="{16C63823-DA69-4AD1-B4E9-DF75645972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2" name="TextBox 73">
          <a:extLst>
            <a:ext uri="{FF2B5EF4-FFF2-40B4-BE49-F238E27FC236}">
              <a16:creationId xmlns="" xmlns:a16="http://schemas.microsoft.com/office/drawing/2014/main" id="{96C05C22-6271-42AD-A062-F56786C0A74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3" name="TextBox 73">
          <a:extLst>
            <a:ext uri="{FF2B5EF4-FFF2-40B4-BE49-F238E27FC236}">
              <a16:creationId xmlns="" xmlns:a16="http://schemas.microsoft.com/office/drawing/2014/main" id="{81998FCA-93DD-41CD-8D33-C1E173BB66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4" name="TextBox 73">
          <a:extLst>
            <a:ext uri="{FF2B5EF4-FFF2-40B4-BE49-F238E27FC236}">
              <a16:creationId xmlns="" xmlns:a16="http://schemas.microsoft.com/office/drawing/2014/main" id="{D519897E-5688-447E-827F-461CB829E5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5" name="TextBox 73">
          <a:extLst>
            <a:ext uri="{FF2B5EF4-FFF2-40B4-BE49-F238E27FC236}">
              <a16:creationId xmlns="" xmlns:a16="http://schemas.microsoft.com/office/drawing/2014/main" id="{506BA10F-A037-469C-817F-612E28B644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6" name="TextBox 73">
          <a:extLst>
            <a:ext uri="{FF2B5EF4-FFF2-40B4-BE49-F238E27FC236}">
              <a16:creationId xmlns="" xmlns:a16="http://schemas.microsoft.com/office/drawing/2014/main" id="{9C14A755-165D-4198-B283-5E25F5436A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7" name="TextBox 73">
          <a:extLst>
            <a:ext uri="{FF2B5EF4-FFF2-40B4-BE49-F238E27FC236}">
              <a16:creationId xmlns="" xmlns:a16="http://schemas.microsoft.com/office/drawing/2014/main" id="{8C5C48F8-7DA3-41B0-8A8C-2996D1D9B64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8" name="TextBox 73">
          <a:extLst>
            <a:ext uri="{FF2B5EF4-FFF2-40B4-BE49-F238E27FC236}">
              <a16:creationId xmlns="" xmlns:a16="http://schemas.microsoft.com/office/drawing/2014/main" id="{722FC22D-4D48-494B-8EB3-95C312834FF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89" name="TextBox 73">
          <a:extLst>
            <a:ext uri="{FF2B5EF4-FFF2-40B4-BE49-F238E27FC236}">
              <a16:creationId xmlns="" xmlns:a16="http://schemas.microsoft.com/office/drawing/2014/main" id="{4541E8C9-BD8F-4644-A932-10673977E6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0" name="TextBox 73">
          <a:extLst>
            <a:ext uri="{FF2B5EF4-FFF2-40B4-BE49-F238E27FC236}">
              <a16:creationId xmlns="" xmlns:a16="http://schemas.microsoft.com/office/drawing/2014/main" id="{2CC63F04-02EA-4586-855B-E53DB127634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1" name="TextBox 73">
          <a:extLst>
            <a:ext uri="{FF2B5EF4-FFF2-40B4-BE49-F238E27FC236}">
              <a16:creationId xmlns="" xmlns:a16="http://schemas.microsoft.com/office/drawing/2014/main" id="{A4651F6D-CADD-4561-AD3C-35481F814D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2" name="TextBox 73">
          <a:extLst>
            <a:ext uri="{FF2B5EF4-FFF2-40B4-BE49-F238E27FC236}">
              <a16:creationId xmlns="" xmlns:a16="http://schemas.microsoft.com/office/drawing/2014/main" id="{97096D25-C4DF-41A0-B00A-ED2372DDFA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3" name="TextBox 73">
          <a:extLst>
            <a:ext uri="{FF2B5EF4-FFF2-40B4-BE49-F238E27FC236}">
              <a16:creationId xmlns="" xmlns:a16="http://schemas.microsoft.com/office/drawing/2014/main" id="{550F8B75-8D12-420D-B8B2-1A0DAF07B1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4" name="TextBox 73">
          <a:extLst>
            <a:ext uri="{FF2B5EF4-FFF2-40B4-BE49-F238E27FC236}">
              <a16:creationId xmlns="" xmlns:a16="http://schemas.microsoft.com/office/drawing/2014/main" id="{321851AC-2296-4BDC-8E00-8625DFDC18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5" name="TextBox 73">
          <a:extLst>
            <a:ext uri="{FF2B5EF4-FFF2-40B4-BE49-F238E27FC236}">
              <a16:creationId xmlns="" xmlns:a16="http://schemas.microsoft.com/office/drawing/2014/main" id="{6DF7C650-551A-4668-A7B0-905CDED6328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6" name="TextBox 73">
          <a:extLst>
            <a:ext uri="{FF2B5EF4-FFF2-40B4-BE49-F238E27FC236}">
              <a16:creationId xmlns="" xmlns:a16="http://schemas.microsoft.com/office/drawing/2014/main" id="{DFAA143D-F6DF-48E2-845D-7780053142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7" name="TextBox 73">
          <a:extLst>
            <a:ext uri="{FF2B5EF4-FFF2-40B4-BE49-F238E27FC236}">
              <a16:creationId xmlns="" xmlns:a16="http://schemas.microsoft.com/office/drawing/2014/main" id="{E8C8EDE0-4BC7-4756-A0C1-7555343AB7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8" name="TextBox 73">
          <a:extLst>
            <a:ext uri="{FF2B5EF4-FFF2-40B4-BE49-F238E27FC236}">
              <a16:creationId xmlns="" xmlns:a16="http://schemas.microsoft.com/office/drawing/2014/main" id="{A7675870-E7FB-470F-A8AD-09A7DC02AD1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399" name="TextBox 73">
          <a:extLst>
            <a:ext uri="{FF2B5EF4-FFF2-40B4-BE49-F238E27FC236}">
              <a16:creationId xmlns="" xmlns:a16="http://schemas.microsoft.com/office/drawing/2014/main" id="{E6AE6F1A-0EB8-450A-9DAD-250797947D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0" name="TextBox 73">
          <a:extLst>
            <a:ext uri="{FF2B5EF4-FFF2-40B4-BE49-F238E27FC236}">
              <a16:creationId xmlns="" xmlns:a16="http://schemas.microsoft.com/office/drawing/2014/main" id="{5E830FFE-7233-458D-BEA2-6BEC69BA62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1" name="TextBox 73">
          <a:extLst>
            <a:ext uri="{FF2B5EF4-FFF2-40B4-BE49-F238E27FC236}">
              <a16:creationId xmlns="" xmlns:a16="http://schemas.microsoft.com/office/drawing/2014/main" id="{80C0F46A-14B9-4641-9CEF-A33F73B210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2" name="TextBox 73">
          <a:extLst>
            <a:ext uri="{FF2B5EF4-FFF2-40B4-BE49-F238E27FC236}">
              <a16:creationId xmlns="" xmlns:a16="http://schemas.microsoft.com/office/drawing/2014/main" id="{A1D20F4B-615D-4FCF-A035-9BDB5B44388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3" name="TextBox 73">
          <a:extLst>
            <a:ext uri="{FF2B5EF4-FFF2-40B4-BE49-F238E27FC236}">
              <a16:creationId xmlns="" xmlns:a16="http://schemas.microsoft.com/office/drawing/2014/main" id="{A919348C-0F22-4939-9C99-2199A974DD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4" name="TextBox 73">
          <a:extLst>
            <a:ext uri="{FF2B5EF4-FFF2-40B4-BE49-F238E27FC236}">
              <a16:creationId xmlns="" xmlns:a16="http://schemas.microsoft.com/office/drawing/2014/main" id="{01B567E9-225D-43D3-9C93-57666E62D8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5" name="TextBox 73">
          <a:extLst>
            <a:ext uri="{FF2B5EF4-FFF2-40B4-BE49-F238E27FC236}">
              <a16:creationId xmlns="" xmlns:a16="http://schemas.microsoft.com/office/drawing/2014/main" id="{E98059F6-0267-4154-9678-AA58A2D576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6" name="TextBox 73">
          <a:extLst>
            <a:ext uri="{FF2B5EF4-FFF2-40B4-BE49-F238E27FC236}">
              <a16:creationId xmlns="" xmlns:a16="http://schemas.microsoft.com/office/drawing/2014/main" id="{8EDB19ED-27F0-469D-858D-6C02826983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7" name="TextBox 73">
          <a:extLst>
            <a:ext uri="{FF2B5EF4-FFF2-40B4-BE49-F238E27FC236}">
              <a16:creationId xmlns="" xmlns:a16="http://schemas.microsoft.com/office/drawing/2014/main" id="{84BB7610-C749-4DA7-AA56-3E58F9957A7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8" name="TextBox 73">
          <a:extLst>
            <a:ext uri="{FF2B5EF4-FFF2-40B4-BE49-F238E27FC236}">
              <a16:creationId xmlns="" xmlns:a16="http://schemas.microsoft.com/office/drawing/2014/main" id="{0D39E5AC-8C7E-4878-8B7D-F6C2D958C8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09" name="TextBox 73">
          <a:extLst>
            <a:ext uri="{FF2B5EF4-FFF2-40B4-BE49-F238E27FC236}">
              <a16:creationId xmlns="" xmlns:a16="http://schemas.microsoft.com/office/drawing/2014/main" id="{7AEBC42C-DCCD-43AE-B9B6-4594973218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0" name="TextBox 73">
          <a:extLst>
            <a:ext uri="{FF2B5EF4-FFF2-40B4-BE49-F238E27FC236}">
              <a16:creationId xmlns="" xmlns:a16="http://schemas.microsoft.com/office/drawing/2014/main" id="{5F9B1541-F318-411D-887F-9C292D1A8D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1" name="TextBox 73">
          <a:extLst>
            <a:ext uri="{FF2B5EF4-FFF2-40B4-BE49-F238E27FC236}">
              <a16:creationId xmlns="" xmlns:a16="http://schemas.microsoft.com/office/drawing/2014/main" id="{5DDF88C9-363E-44A9-B6B4-152B9CF600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2" name="TextBox 73">
          <a:extLst>
            <a:ext uri="{FF2B5EF4-FFF2-40B4-BE49-F238E27FC236}">
              <a16:creationId xmlns="" xmlns:a16="http://schemas.microsoft.com/office/drawing/2014/main" id="{CD856F5E-84EF-4FED-A76F-3CB0C946C7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3" name="TextBox 73">
          <a:extLst>
            <a:ext uri="{FF2B5EF4-FFF2-40B4-BE49-F238E27FC236}">
              <a16:creationId xmlns="" xmlns:a16="http://schemas.microsoft.com/office/drawing/2014/main" id="{37231AEC-88B9-4DDF-84C2-C777218773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4" name="TextBox 73">
          <a:extLst>
            <a:ext uri="{FF2B5EF4-FFF2-40B4-BE49-F238E27FC236}">
              <a16:creationId xmlns="" xmlns:a16="http://schemas.microsoft.com/office/drawing/2014/main" id="{D9E36960-7CCC-42F3-9265-B74216D0952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5" name="TextBox 73">
          <a:extLst>
            <a:ext uri="{FF2B5EF4-FFF2-40B4-BE49-F238E27FC236}">
              <a16:creationId xmlns="" xmlns:a16="http://schemas.microsoft.com/office/drawing/2014/main" id="{FC572BFB-721E-41AC-B802-94F2C1408E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6" name="TextBox 73">
          <a:extLst>
            <a:ext uri="{FF2B5EF4-FFF2-40B4-BE49-F238E27FC236}">
              <a16:creationId xmlns="" xmlns:a16="http://schemas.microsoft.com/office/drawing/2014/main" id="{89D3F37B-3C2E-473B-9B60-7D1379BBF2F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7" name="TextBox 73">
          <a:extLst>
            <a:ext uri="{FF2B5EF4-FFF2-40B4-BE49-F238E27FC236}">
              <a16:creationId xmlns="" xmlns:a16="http://schemas.microsoft.com/office/drawing/2014/main" id="{6DCB8CA3-39CE-4987-8DAB-AE0824A7D0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8" name="TextBox 73">
          <a:extLst>
            <a:ext uri="{FF2B5EF4-FFF2-40B4-BE49-F238E27FC236}">
              <a16:creationId xmlns="" xmlns:a16="http://schemas.microsoft.com/office/drawing/2014/main" id="{076037BB-4848-41C3-9340-BD4800A57D5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19" name="TextBox 73">
          <a:extLst>
            <a:ext uri="{FF2B5EF4-FFF2-40B4-BE49-F238E27FC236}">
              <a16:creationId xmlns="" xmlns:a16="http://schemas.microsoft.com/office/drawing/2014/main" id="{CD1061BA-3074-436A-93A3-193E446D38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0" name="TextBox 73">
          <a:extLst>
            <a:ext uri="{FF2B5EF4-FFF2-40B4-BE49-F238E27FC236}">
              <a16:creationId xmlns="" xmlns:a16="http://schemas.microsoft.com/office/drawing/2014/main" id="{0552C952-1FFE-4D84-8A3E-42EFC6D8DCB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1" name="TextBox 73">
          <a:extLst>
            <a:ext uri="{FF2B5EF4-FFF2-40B4-BE49-F238E27FC236}">
              <a16:creationId xmlns="" xmlns:a16="http://schemas.microsoft.com/office/drawing/2014/main" id="{62C6799E-B7DB-4C3F-A7CA-5A5EF0F289A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2" name="TextBox 73">
          <a:extLst>
            <a:ext uri="{FF2B5EF4-FFF2-40B4-BE49-F238E27FC236}">
              <a16:creationId xmlns="" xmlns:a16="http://schemas.microsoft.com/office/drawing/2014/main" id="{CB3B3435-AA44-48B0-BF9A-ED0CF09650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3" name="TextBox 73">
          <a:extLst>
            <a:ext uri="{FF2B5EF4-FFF2-40B4-BE49-F238E27FC236}">
              <a16:creationId xmlns="" xmlns:a16="http://schemas.microsoft.com/office/drawing/2014/main" id="{87AB57A5-6924-43E3-A00C-0C810FC3E5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4" name="TextBox 73">
          <a:extLst>
            <a:ext uri="{FF2B5EF4-FFF2-40B4-BE49-F238E27FC236}">
              <a16:creationId xmlns="" xmlns:a16="http://schemas.microsoft.com/office/drawing/2014/main" id="{3DC401EF-7748-4E01-A3A5-27F324B659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5" name="TextBox 73">
          <a:extLst>
            <a:ext uri="{FF2B5EF4-FFF2-40B4-BE49-F238E27FC236}">
              <a16:creationId xmlns="" xmlns:a16="http://schemas.microsoft.com/office/drawing/2014/main" id="{19A61449-0B07-4DDF-8DCB-A4C291BF4A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6" name="TextBox 73">
          <a:extLst>
            <a:ext uri="{FF2B5EF4-FFF2-40B4-BE49-F238E27FC236}">
              <a16:creationId xmlns="" xmlns:a16="http://schemas.microsoft.com/office/drawing/2014/main" id="{D5938942-2254-44FD-B87C-3B65882E76A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7" name="TextBox 73">
          <a:extLst>
            <a:ext uri="{FF2B5EF4-FFF2-40B4-BE49-F238E27FC236}">
              <a16:creationId xmlns="" xmlns:a16="http://schemas.microsoft.com/office/drawing/2014/main" id="{B0DB8DFA-58EB-42DE-8F24-54BE44E8C05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8" name="TextBox 73">
          <a:extLst>
            <a:ext uri="{FF2B5EF4-FFF2-40B4-BE49-F238E27FC236}">
              <a16:creationId xmlns="" xmlns:a16="http://schemas.microsoft.com/office/drawing/2014/main" id="{81C917FE-588F-46F1-860B-42316E27BB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29" name="TextBox 73">
          <a:extLst>
            <a:ext uri="{FF2B5EF4-FFF2-40B4-BE49-F238E27FC236}">
              <a16:creationId xmlns="" xmlns:a16="http://schemas.microsoft.com/office/drawing/2014/main" id="{A0140C45-C564-406E-A991-5AC14F2BF2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0" name="TextBox 73">
          <a:extLst>
            <a:ext uri="{FF2B5EF4-FFF2-40B4-BE49-F238E27FC236}">
              <a16:creationId xmlns="" xmlns:a16="http://schemas.microsoft.com/office/drawing/2014/main" id="{5A14065A-E55C-4C26-A8FF-4413ED65B2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1" name="TextBox 73">
          <a:extLst>
            <a:ext uri="{FF2B5EF4-FFF2-40B4-BE49-F238E27FC236}">
              <a16:creationId xmlns="" xmlns:a16="http://schemas.microsoft.com/office/drawing/2014/main" id="{E240EC5D-CF32-4C1A-8E74-772A24209B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2" name="TextBox 73">
          <a:extLst>
            <a:ext uri="{FF2B5EF4-FFF2-40B4-BE49-F238E27FC236}">
              <a16:creationId xmlns="" xmlns:a16="http://schemas.microsoft.com/office/drawing/2014/main" id="{6F4A639C-9FE5-49FF-8730-D80DCF4815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3" name="TextBox 73">
          <a:extLst>
            <a:ext uri="{FF2B5EF4-FFF2-40B4-BE49-F238E27FC236}">
              <a16:creationId xmlns="" xmlns:a16="http://schemas.microsoft.com/office/drawing/2014/main" id="{F34C2775-C818-4555-8A3B-9E40732759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4" name="TextBox 73">
          <a:extLst>
            <a:ext uri="{FF2B5EF4-FFF2-40B4-BE49-F238E27FC236}">
              <a16:creationId xmlns="" xmlns:a16="http://schemas.microsoft.com/office/drawing/2014/main" id="{4D7B6163-5B0B-419D-B74A-FAFE4B1685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5" name="TextBox 73">
          <a:extLst>
            <a:ext uri="{FF2B5EF4-FFF2-40B4-BE49-F238E27FC236}">
              <a16:creationId xmlns="" xmlns:a16="http://schemas.microsoft.com/office/drawing/2014/main" id="{77004964-83D7-480E-87DC-95DAA48F1CB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6" name="TextBox 73">
          <a:extLst>
            <a:ext uri="{FF2B5EF4-FFF2-40B4-BE49-F238E27FC236}">
              <a16:creationId xmlns="" xmlns:a16="http://schemas.microsoft.com/office/drawing/2014/main" id="{BCD89DDB-2199-4C3D-B3D4-B8B4484F24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7" name="TextBox 73">
          <a:extLst>
            <a:ext uri="{FF2B5EF4-FFF2-40B4-BE49-F238E27FC236}">
              <a16:creationId xmlns="" xmlns:a16="http://schemas.microsoft.com/office/drawing/2014/main" id="{91BAAED0-340B-4BCB-BDC7-9C1DF1B7FB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8" name="TextBox 73">
          <a:extLst>
            <a:ext uri="{FF2B5EF4-FFF2-40B4-BE49-F238E27FC236}">
              <a16:creationId xmlns="" xmlns:a16="http://schemas.microsoft.com/office/drawing/2014/main" id="{13DA0B02-0250-4D62-A377-11751F8CC62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39" name="TextBox 73">
          <a:extLst>
            <a:ext uri="{FF2B5EF4-FFF2-40B4-BE49-F238E27FC236}">
              <a16:creationId xmlns="" xmlns:a16="http://schemas.microsoft.com/office/drawing/2014/main" id="{DCF0CBED-1F52-47C6-9593-43CCCB0C77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0" name="TextBox 73">
          <a:extLst>
            <a:ext uri="{FF2B5EF4-FFF2-40B4-BE49-F238E27FC236}">
              <a16:creationId xmlns="" xmlns:a16="http://schemas.microsoft.com/office/drawing/2014/main" id="{A2635ABE-4AA0-475E-B314-AF5F6F10BD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1" name="TextBox 73">
          <a:extLst>
            <a:ext uri="{FF2B5EF4-FFF2-40B4-BE49-F238E27FC236}">
              <a16:creationId xmlns="" xmlns:a16="http://schemas.microsoft.com/office/drawing/2014/main" id="{8C0288EB-376F-40F6-98B3-26F49DF688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2" name="TextBox 73">
          <a:extLst>
            <a:ext uri="{FF2B5EF4-FFF2-40B4-BE49-F238E27FC236}">
              <a16:creationId xmlns="" xmlns:a16="http://schemas.microsoft.com/office/drawing/2014/main" id="{25488195-2514-403B-8C05-6F6A345F9D4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3" name="TextBox 73">
          <a:extLst>
            <a:ext uri="{FF2B5EF4-FFF2-40B4-BE49-F238E27FC236}">
              <a16:creationId xmlns="" xmlns:a16="http://schemas.microsoft.com/office/drawing/2014/main" id="{5EC042E5-5135-4423-9FBE-C6F5C58E5C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4" name="TextBox 73">
          <a:extLst>
            <a:ext uri="{FF2B5EF4-FFF2-40B4-BE49-F238E27FC236}">
              <a16:creationId xmlns="" xmlns:a16="http://schemas.microsoft.com/office/drawing/2014/main" id="{C8C9E08F-F068-4DBD-AE6C-ED74C64F9D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5" name="TextBox 73">
          <a:extLst>
            <a:ext uri="{FF2B5EF4-FFF2-40B4-BE49-F238E27FC236}">
              <a16:creationId xmlns="" xmlns:a16="http://schemas.microsoft.com/office/drawing/2014/main" id="{18FD5538-9390-4653-9760-CB11A3B084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6" name="TextBox 73">
          <a:extLst>
            <a:ext uri="{FF2B5EF4-FFF2-40B4-BE49-F238E27FC236}">
              <a16:creationId xmlns="" xmlns:a16="http://schemas.microsoft.com/office/drawing/2014/main" id="{8CA9995C-D390-45A6-9C2D-3E38F0E65C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7" name="TextBox 73">
          <a:extLst>
            <a:ext uri="{FF2B5EF4-FFF2-40B4-BE49-F238E27FC236}">
              <a16:creationId xmlns="" xmlns:a16="http://schemas.microsoft.com/office/drawing/2014/main" id="{860BD841-D05E-4F1C-8A9E-4FBEA0EEE6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8" name="TextBox 73">
          <a:extLst>
            <a:ext uri="{FF2B5EF4-FFF2-40B4-BE49-F238E27FC236}">
              <a16:creationId xmlns="" xmlns:a16="http://schemas.microsoft.com/office/drawing/2014/main" id="{A7F042CB-6A77-481C-8399-04BB65E4E3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49" name="TextBox 73">
          <a:extLst>
            <a:ext uri="{FF2B5EF4-FFF2-40B4-BE49-F238E27FC236}">
              <a16:creationId xmlns="" xmlns:a16="http://schemas.microsoft.com/office/drawing/2014/main" id="{E2A80A7E-1EA0-4FA7-9942-4D4573E2B3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0" name="TextBox 73">
          <a:extLst>
            <a:ext uri="{FF2B5EF4-FFF2-40B4-BE49-F238E27FC236}">
              <a16:creationId xmlns="" xmlns:a16="http://schemas.microsoft.com/office/drawing/2014/main" id="{FD511A29-9ECD-4A41-B715-5718421EC5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1" name="TextBox 73">
          <a:extLst>
            <a:ext uri="{FF2B5EF4-FFF2-40B4-BE49-F238E27FC236}">
              <a16:creationId xmlns="" xmlns:a16="http://schemas.microsoft.com/office/drawing/2014/main" id="{624B9EDE-9921-481B-BDF9-EC04187D5F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2" name="TextBox 73">
          <a:extLst>
            <a:ext uri="{FF2B5EF4-FFF2-40B4-BE49-F238E27FC236}">
              <a16:creationId xmlns="" xmlns:a16="http://schemas.microsoft.com/office/drawing/2014/main" id="{69F936F5-81D7-4C8B-8327-5D17E04A2B1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3" name="TextBox 73">
          <a:extLst>
            <a:ext uri="{FF2B5EF4-FFF2-40B4-BE49-F238E27FC236}">
              <a16:creationId xmlns="" xmlns:a16="http://schemas.microsoft.com/office/drawing/2014/main" id="{F1E2BC4C-C90B-41FF-877A-714EDB91107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4" name="TextBox 73">
          <a:extLst>
            <a:ext uri="{FF2B5EF4-FFF2-40B4-BE49-F238E27FC236}">
              <a16:creationId xmlns="" xmlns:a16="http://schemas.microsoft.com/office/drawing/2014/main" id="{BED9A78B-0DE7-4717-8758-7A7CF28AD3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5" name="TextBox 73">
          <a:extLst>
            <a:ext uri="{FF2B5EF4-FFF2-40B4-BE49-F238E27FC236}">
              <a16:creationId xmlns="" xmlns:a16="http://schemas.microsoft.com/office/drawing/2014/main" id="{65AE24E4-961B-45AB-ADA9-082F87B3951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6" name="TextBox 73">
          <a:extLst>
            <a:ext uri="{FF2B5EF4-FFF2-40B4-BE49-F238E27FC236}">
              <a16:creationId xmlns="" xmlns:a16="http://schemas.microsoft.com/office/drawing/2014/main" id="{672ECA31-A020-4A80-8FE1-312527200C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7" name="TextBox 73">
          <a:extLst>
            <a:ext uri="{FF2B5EF4-FFF2-40B4-BE49-F238E27FC236}">
              <a16:creationId xmlns="" xmlns:a16="http://schemas.microsoft.com/office/drawing/2014/main" id="{1692E2E3-8E98-4118-B0C8-8867A16BC26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8" name="TextBox 73">
          <a:extLst>
            <a:ext uri="{FF2B5EF4-FFF2-40B4-BE49-F238E27FC236}">
              <a16:creationId xmlns="" xmlns:a16="http://schemas.microsoft.com/office/drawing/2014/main" id="{79B8D512-4C8A-446A-B9AC-248993F998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59" name="TextBox 73">
          <a:extLst>
            <a:ext uri="{FF2B5EF4-FFF2-40B4-BE49-F238E27FC236}">
              <a16:creationId xmlns="" xmlns:a16="http://schemas.microsoft.com/office/drawing/2014/main" id="{BC48817B-17DC-4D97-A7BD-A8CE9B9DF2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0" name="TextBox 73">
          <a:extLst>
            <a:ext uri="{FF2B5EF4-FFF2-40B4-BE49-F238E27FC236}">
              <a16:creationId xmlns="" xmlns:a16="http://schemas.microsoft.com/office/drawing/2014/main" id="{CA9714ED-C079-48DA-950A-E06B7A8F1E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1" name="TextBox 73">
          <a:extLst>
            <a:ext uri="{FF2B5EF4-FFF2-40B4-BE49-F238E27FC236}">
              <a16:creationId xmlns="" xmlns:a16="http://schemas.microsoft.com/office/drawing/2014/main" id="{EE6F3EC5-1BB4-4824-8C0F-E93F79CB9B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2" name="TextBox 73">
          <a:extLst>
            <a:ext uri="{FF2B5EF4-FFF2-40B4-BE49-F238E27FC236}">
              <a16:creationId xmlns="" xmlns:a16="http://schemas.microsoft.com/office/drawing/2014/main" id="{506BEEB9-E2E8-4768-8677-23B9D9FFDA3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3" name="TextBox 73">
          <a:extLst>
            <a:ext uri="{FF2B5EF4-FFF2-40B4-BE49-F238E27FC236}">
              <a16:creationId xmlns="" xmlns:a16="http://schemas.microsoft.com/office/drawing/2014/main" id="{AA6D0440-DE5C-4E21-B3D4-ED5327103C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4" name="TextBox 73">
          <a:extLst>
            <a:ext uri="{FF2B5EF4-FFF2-40B4-BE49-F238E27FC236}">
              <a16:creationId xmlns="" xmlns:a16="http://schemas.microsoft.com/office/drawing/2014/main" id="{874A6285-6831-44A1-AE33-ADD98F3B695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5" name="TextBox 73">
          <a:extLst>
            <a:ext uri="{FF2B5EF4-FFF2-40B4-BE49-F238E27FC236}">
              <a16:creationId xmlns="" xmlns:a16="http://schemas.microsoft.com/office/drawing/2014/main" id="{753E9C23-B708-4D37-8BF5-BFC39E99E8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6" name="TextBox 73">
          <a:extLst>
            <a:ext uri="{FF2B5EF4-FFF2-40B4-BE49-F238E27FC236}">
              <a16:creationId xmlns="" xmlns:a16="http://schemas.microsoft.com/office/drawing/2014/main" id="{653CEF7F-136F-4BF8-98EC-E983FBA581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7" name="TextBox 73">
          <a:extLst>
            <a:ext uri="{FF2B5EF4-FFF2-40B4-BE49-F238E27FC236}">
              <a16:creationId xmlns="" xmlns:a16="http://schemas.microsoft.com/office/drawing/2014/main" id="{BCA0F711-FD21-4E08-BC82-648185865A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8" name="TextBox 73">
          <a:extLst>
            <a:ext uri="{FF2B5EF4-FFF2-40B4-BE49-F238E27FC236}">
              <a16:creationId xmlns="" xmlns:a16="http://schemas.microsoft.com/office/drawing/2014/main" id="{F4C7002E-2CD2-4F57-9231-1C6B30FEBA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69" name="TextBox 73">
          <a:extLst>
            <a:ext uri="{FF2B5EF4-FFF2-40B4-BE49-F238E27FC236}">
              <a16:creationId xmlns="" xmlns:a16="http://schemas.microsoft.com/office/drawing/2014/main" id="{C3B224DC-7B8B-4BC4-9C99-FD63B57A5E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0" name="TextBox 73">
          <a:extLst>
            <a:ext uri="{FF2B5EF4-FFF2-40B4-BE49-F238E27FC236}">
              <a16:creationId xmlns="" xmlns:a16="http://schemas.microsoft.com/office/drawing/2014/main" id="{9E6E1E7E-394A-4E11-933F-383B5897C8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1" name="TextBox 73">
          <a:extLst>
            <a:ext uri="{FF2B5EF4-FFF2-40B4-BE49-F238E27FC236}">
              <a16:creationId xmlns="" xmlns:a16="http://schemas.microsoft.com/office/drawing/2014/main" id="{D8A937AF-4F9D-4F8B-AEDF-86EF5C0ECD8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2" name="TextBox 73">
          <a:extLst>
            <a:ext uri="{FF2B5EF4-FFF2-40B4-BE49-F238E27FC236}">
              <a16:creationId xmlns="" xmlns:a16="http://schemas.microsoft.com/office/drawing/2014/main" id="{4AB01ED8-A9D0-4290-A4E0-9A93FDF28B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3" name="TextBox 73">
          <a:extLst>
            <a:ext uri="{FF2B5EF4-FFF2-40B4-BE49-F238E27FC236}">
              <a16:creationId xmlns="" xmlns:a16="http://schemas.microsoft.com/office/drawing/2014/main" id="{06023A36-E8CF-4CC2-B636-EBB6FFE155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4" name="TextBox 73">
          <a:extLst>
            <a:ext uri="{FF2B5EF4-FFF2-40B4-BE49-F238E27FC236}">
              <a16:creationId xmlns="" xmlns:a16="http://schemas.microsoft.com/office/drawing/2014/main" id="{6E117EFF-2904-4613-8B98-8B11625E8C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5" name="TextBox 73">
          <a:extLst>
            <a:ext uri="{FF2B5EF4-FFF2-40B4-BE49-F238E27FC236}">
              <a16:creationId xmlns="" xmlns:a16="http://schemas.microsoft.com/office/drawing/2014/main" id="{4E2C5FC3-722E-482E-94B2-EAEB5227F38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6" name="TextBox 73">
          <a:extLst>
            <a:ext uri="{FF2B5EF4-FFF2-40B4-BE49-F238E27FC236}">
              <a16:creationId xmlns="" xmlns:a16="http://schemas.microsoft.com/office/drawing/2014/main" id="{3F275C03-202B-479A-8D2A-E886BC0069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7" name="TextBox 73">
          <a:extLst>
            <a:ext uri="{FF2B5EF4-FFF2-40B4-BE49-F238E27FC236}">
              <a16:creationId xmlns="" xmlns:a16="http://schemas.microsoft.com/office/drawing/2014/main" id="{836B7053-0BE6-4904-B316-3431D94BE0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8" name="TextBox 73">
          <a:extLst>
            <a:ext uri="{FF2B5EF4-FFF2-40B4-BE49-F238E27FC236}">
              <a16:creationId xmlns="" xmlns:a16="http://schemas.microsoft.com/office/drawing/2014/main" id="{2E2B72D9-56EC-41F0-92A8-B5D7EA9B47A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79" name="TextBox 73">
          <a:extLst>
            <a:ext uri="{FF2B5EF4-FFF2-40B4-BE49-F238E27FC236}">
              <a16:creationId xmlns="" xmlns:a16="http://schemas.microsoft.com/office/drawing/2014/main" id="{C124ADCF-DDDA-47EB-815E-F226AF55AF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0" name="TextBox 73">
          <a:extLst>
            <a:ext uri="{FF2B5EF4-FFF2-40B4-BE49-F238E27FC236}">
              <a16:creationId xmlns="" xmlns:a16="http://schemas.microsoft.com/office/drawing/2014/main" id="{A000F545-A396-4362-B33F-C02F1FC66BE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1" name="TextBox 73">
          <a:extLst>
            <a:ext uri="{FF2B5EF4-FFF2-40B4-BE49-F238E27FC236}">
              <a16:creationId xmlns="" xmlns:a16="http://schemas.microsoft.com/office/drawing/2014/main" id="{D6F04104-3E1E-4D1D-B5E2-40B02FAB210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2" name="TextBox 73">
          <a:extLst>
            <a:ext uri="{FF2B5EF4-FFF2-40B4-BE49-F238E27FC236}">
              <a16:creationId xmlns="" xmlns:a16="http://schemas.microsoft.com/office/drawing/2014/main" id="{83FA9AE5-89C7-4749-840E-3E69355435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3" name="TextBox 73">
          <a:extLst>
            <a:ext uri="{FF2B5EF4-FFF2-40B4-BE49-F238E27FC236}">
              <a16:creationId xmlns="" xmlns:a16="http://schemas.microsoft.com/office/drawing/2014/main" id="{EA66CD2E-A34D-46EF-AEE1-04EE64CBED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4" name="TextBox 73">
          <a:extLst>
            <a:ext uri="{FF2B5EF4-FFF2-40B4-BE49-F238E27FC236}">
              <a16:creationId xmlns="" xmlns:a16="http://schemas.microsoft.com/office/drawing/2014/main" id="{BC7AB4E2-D243-41EA-887F-E094FD7C6FE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5" name="TextBox 73">
          <a:extLst>
            <a:ext uri="{FF2B5EF4-FFF2-40B4-BE49-F238E27FC236}">
              <a16:creationId xmlns="" xmlns:a16="http://schemas.microsoft.com/office/drawing/2014/main" id="{AE3DE7B9-7ADB-445B-BBD2-3078C8CAA69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6" name="TextBox 73">
          <a:extLst>
            <a:ext uri="{FF2B5EF4-FFF2-40B4-BE49-F238E27FC236}">
              <a16:creationId xmlns="" xmlns:a16="http://schemas.microsoft.com/office/drawing/2014/main" id="{E5C4AF25-B118-4168-92B8-FDF3C5DF2D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7" name="TextBox 73">
          <a:extLst>
            <a:ext uri="{FF2B5EF4-FFF2-40B4-BE49-F238E27FC236}">
              <a16:creationId xmlns="" xmlns:a16="http://schemas.microsoft.com/office/drawing/2014/main" id="{1399E186-5013-4D27-A9A7-1A0E588C55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8" name="TextBox 73">
          <a:extLst>
            <a:ext uri="{FF2B5EF4-FFF2-40B4-BE49-F238E27FC236}">
              <a16:creationId xmlns="" xmlns:a16="http://schemas.microsoft.com/office/drawing/2014/main" id="{D5DBE094-A9B5-4159-B6DF-70FB7B4B04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89" name="TextBox 73">
          <a:extLst>
            <a:ext uri="{FF2B5EF4-FFF2-40B4-BE49-F238E27FC236}">
              <a16:creationId xmlns="" xmlns:a16="http://schemas.microsoft.com/office/drawing/2014/main" id="{EBC14973-0DF8-4135-9E74-4EA68CBFDF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0" name="TextBox 73">
          <a:extLst>
            <a:ext uri="{FF2B5EF4-FFF2-40B4-BE49-F238E27FC236}">
              <a16:creationId xmlns="" xmlns:a16="http://schemas.microsoft.com/office/drawing/2014/main" id="{C6B9F8F3-A380-446D-80BF-2DD5B90640E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1" name="TextBox 73">
          <a:extLst>
            <a:ext uri="{FF2B5EF4-FFF2-40B4-BE49-F238E27FC236}">
              <a16:creationId xmlns="" xmlns:a16="http://schemas.microsoft.com/office/drawing/2014/main" id="{CE91CD5B-F3B6-4AFD-9C2E-C9ED4D1D17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2" name="TextBox 73">
          <a:extLst>
            <a:ext uri="{FF2B5EF4-FFF2-40B4-BE49-F238E27FC236}">
              <a16:creationId xmlns="" xmlns:a16="http://schemas.microsoft.com/office/drawing/2014/main" id="{195751E7-E73F-4C81-83D9-11C7C26CB00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3" name="TextBox 73">
          <a:extLst>
            <a:ext uri="{FF2B5EF4-FFF2-40B4-BE49-F238E27FC236}">
              <a16:creationId xmlns="" xmlns:a16="http://schemas.microsoft.com/office/drawing/2014/main" id="{CB364615-FB3F-4C62-B824-7254642AC48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4" name="TextBox 73">
          <a:extLst>
            <a:ext uri="{FF2B5EF4-FFF2-40B4-BE49-F238E27FC236}">
              <a16:creationId xmlns="" xmlns:a16="http://schemas.microsoft.com/office/drawing/2014/main" id="{6ACB45FF-FE6B-4831-B1F4-1F54D2BB53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5" name="TextBox 73">
          <a:extLst>
            <a:ext uri="{FF2B5EF4-FFF2-40B4-BE49-F238E27FC236}">
              <a16:creationId xmlns="" xmlns:a16="http://schemas.microsoft.com/office/drawing/2014/main" id="{6E76B5A3-5518-4387-8CC9-133BEBB0F1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6" name="TextBox 73">
          <a:extLst>
            <a:ext uri="{FF2B5EF4-FFF2-40B4-BE49-F238E27FC236}">
              <a16:creationId xmlns="" xmlns:a16="http://schemas.microsoft.com/office/drawing/2014/main" id="{5C9DB217-E1C6-4025-8ACB-7C8EBCC67E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7" name="TextBox 73">
          <a:extLst>
            <a:ext uri="{FF2B5EF4-FFF2-40B4-BE49-F238E27FC236}">
              <a16:creationId xmlns="" xmlns:a16="http://schemas.microsoft.com/office/drawing/2014/main" id="{62143345-2F6C-4CDF-A96C-4AE857B3AF4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8" name="TextBox 73">
          <a:extLst>
            <a:ext uri="{FF2B5EF4-FFF2-40B4-BE49-F238E27FC236}">
              <a16:creationId xmlns="" xmlns:a16="http://schemas.microsoft.com/office/drawing/2014/main" id="{2B513DEE-E17B-4A47-A8B8-A4876DF739A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499" name="TextBox 73">
          <a:extLst>
            <a:ext uri="{FF2B5EF4-FFF2-40B4-BE49-F238E27FC236}">
              <a16:creationId xmlns="" xmlns:a16="http://schemas.microsoft.com/office/drawing/2014/main" id="{3CD57001-36E0-4F5C-BDCB-99E57A83E83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0" name="TextBox 73">
          <a:extLst>
            <a:ext uri="{FF2B5EF4-FFF2-40B4-BE49-F238E27FC236}">
              <a16:creationId xmlns="" xmlns:a16="http://schemas.microsoft.com/office/drawing/2014/main" id="{8AC40F11-F51D-4792-B771-8E70D942AAE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1" name="TextBox 73">
          <a:extLst>
            <a:ext uri="{FF2B5EF4-FFF2-40B4-BE49-F238E27FC236}">
              <a16:creationId xmlns="" xmlns:a16="http://schemas.microsoft.com/office/drawing/2014/main" id="{1511B521-2B40-4D02-99E5-6F9013411C5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2" name="TextBox 73">
          <a:extLst>
            <a:ext uri="{FF2B5EF4-FFF2-40B4-BE49-F238E27FC236}">
              <a16:creationId xmlns="" xmlns:a16="http://schemas.microsoft.com/office/drawing/2014/main" id="{5C0BD9AE-DBB2-4F04-82CB-30B3109705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3" name="TextBox 73">
          <a:extLst>
            <a:ext uri="{FF2B5EF4-FFF2-40B4-BE49-F238E27FC236}">
              <a16:creationId xmlns="" xmlns:a16="http://schemas.microsoft.com/office/drawing/2014/main" id="{B25074FC-9982-45F0-8AA1-6422A458CC9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4" name="TextBox 73">
          <a:extLst>
            <a:ext uri="{FF2B5EF4-FFF2-40B4-BE49-F238E27FC236}">
              <a16:creationId xmlns="" xmlns:a16="http://schemas.microsoft.com/office/drawing/2014/main" id="{E5318C7A-1E55-431E-8E40-94D8561E36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505" name="TextBox 73">
          <a:extLst>
            <a:ext uri="{FF2B5EF4-FFF2-40B4-BE49-F238E27FC236}">
              <a16:creationId xmlns="" xmlns:a16="http://schemas.microsoft.com/office/drawing/2014/main" id="{0E9BA822-891C-4F88-9E26-9AA20886834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06" name="TextBox 73">
          <a:extLst>
            <a:ext uri="{FF2B5EF4-FFF2-40B4-BE49-F238E27FC236}">
              <a16:creationId xmlns="" xmlns:a16="http://schemas.microsoft.com/office/drawing/2014/main" id="{BD7F9476-E2AF-4636-A56C-A440D8BA146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07" name="TextBox 73">
          <a:extLst>
            <a:ext uri="{FF2B5EF4-FFF2-40B4-BE49-F238E27FC236}">
              <a16:creationId xmlns="" xmlns:a16="http://schemas.microsoft.com/office/drawing/2014/main" id="{231FDAC4-B48F-44E8-ACCB-72AABD12F88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08" name="TextBox 73">
          <a:extLst>
            <a:ext uri="{FF2B5EF4-FFF2-40B4-BE49-F238E27FC236}">
              <a16:creationId xmlns="" xmlns:a16="http://schemas.microsoft.com/office/drawing/2014/main" id="{016E43DB-55AF-4B3C-9CCC-18533DE668A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09" name="TextBox 73">
          <a:extLst>
            <a:ext uri="{FF2B5EF4-FFF2-40B4-BE49-F238E27FC236}">
              <a16:creationId xmlns="" xmlns:a16="http://schemas.microsoft.com/office/drawing/2014/main" id="{1CC16C87-B0D6-45E9-B735-8BB8E92A0D4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0" name="TextBox 73">
          <a:extLst>
            <a:ext uri="{FF2B5EF4-FFF2-40B4-BE49-F238E27FC236}">
              <a16:creationId xmlns="" xmlns:a16="http://schemas.microsoft.com/office/drawing/2014/main" id="{18BC3E24-0592-4845-B641-0D9DCF04B33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1" name="TextBox 73">
          <a:extLst>
            <a:ext uri="{FF2B5EF4-FFF2-40B4-BE49-F238E27FC236}">
              <a16:creationId xmlns="" xmlns:a16="http://schemas.microsoft.com/office/drawing/2014/main" id="{FA0E29D6-734C-40DA-9817-916E278A02A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2" name="TextBox 73">
          <a:extLst>
            <a:ext uri="{FF2B5EF4-FFF2-40B4-BE49-F238E27FC236}">
              <a16:creationId xmlns="" xmlns:a16="http://schemas.microsoft.com/office/drawing/2014/main" id="{02FEAF64-DD3F-4761-A2A2-3AEEB9A221B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3" name="TextBox 73">
          <a:extLst>
            <a:ext uri="{FF2B5EF4-FFF2-40B4-BE49-F238E27FC236}">
              <a16:creationId xmlns="" xmlns:a16="http://schemas.microsoft.com/office/drawing/2014/main" id="{55BCB938-A153-419D-96B5-9C8FE2BF198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4" name="TextBox 73">
          <a:extLst>
            <a:ext uri="{FF2B5EF4-FFF2-40B4-BE49-F238E27FC236}">
              <a16:creationId xmlns="" xmlns:a16="http://schemas.microsoft.com/office/drawing/2014/main" id="{192BC0F3-19C6-4DCD-B353-AF7CAB92A9B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5" name="TextBox 73">
          <a:extLst>
            <a:ext uri="{FF2B5EF4-FFF2-40B4-BE49-F238E27FC236}">
              <a16:creationId xmlns="" xmlns:a16="http://schemas.microsoft.com/office/drawing/2014/main" id="{3285F520-A3D9-4A96-BD65-E8F04E55B45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6" name="TextBox 73">
          <a:extLst>
            <a:ext uri="{FF2B5EF4-FFF2-40B4-BE49-F238E27FC236}">
              <a16:creationId xmlns="" xmlns:a16="http://schemas.microsoft.com/office/drawing/2014/main" id="{BD2C70FF-5424-4E26-B41D-AA21B71DF95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7" name="TextBox 73">
          <a:extLst>
            <a:ext uri="{FF2B5EF4-FFF2-40B4-BE49-F238E27FC236}">
              <a16:creationId xmlns="" xmlns:a16="http://schemas.microsoft.com/office/drawing/2014/main" id="{02D5FC57-BB9E-4920-A6B4-272460DA833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8" name="TextBox 73">
          <a:extLst>
            <a:ext uri="{FF2B5EF4-FFF2-40B4-BE49-F238E27FC236}">
              <a16:creationId xmlns="" xmlns:a16="http://schemas.microsoft.com/office/drawing/2014/main" id="{1C96CE4B-BE5A-4D0F-9E43-E63343EC2EC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19" name="TextBox 73">
          <a:extLst>
            <a:ext uri="{FF2B5EF4-FFF2-40B4-BE49-F238E27FC236}">
              <a16:creationId xmlns="" xmlns:a16="http://schemas.microsoft.com/office/drawing/2014/main" id="{80F7B0D2-EA0C-468F-864D-8138F452FA7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0" name="TextBox 73">
          <a:extLst>
            <a:ext uri="{FF2B5EF4-FFF2-40B4-BE49-F238E27FC236}">
              <a16:creationId xmlns="" xmlns:a16="http://schemas.microsoft.com/office/drawing/2014/main" id="{922E62F5-E72C-4546-9161-8485A7A39D5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1" name="TextBox 73">
          <a:extLst>
            <a:ext uri="{FF2B5EF4-FFF2-40B4-BE49-F238E27FC236}">
              <a16:creationId xmlns="" xmlns:a16="http://schemas.microsoft.com/office/drawing/2014/main" id="{304A7F5B-BDD5-4797-BCA0-FC3A0246010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2" name="TextBox 73">
          <a:extLst>
            <a:ext uri="{FF2B5EF4-FFF2-40B4-BE49-F238E27FC236}">
              <a16:creationId xmlns="" xmlns:a16="http://schemas.microsoft.com/office/drawing/2014/main" id="{E0A00680-F40F-412A-8F9B-0FBDE2650E0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3" name="TextBox 73">
          <a:extLst>
            <a:ext uri="{FF2B5EF4-FFF2-40B4-BE49-F238E27FC236}">
              <a16:creationId xmlns="" xmlns:a16="http://schemas.microsoft.com/office/drawing/2014/main" id="{AB40A97D-CACE-4F3E-88AD-8BC9175575D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4" name="TextBox 73">
          <a:extLst>
            <a:ext uri="{FF2B5EF4-FFF2-40B4-BE49-F238E27FC236}">
              <a16:creationId xmlns="" xmlns:a16="http://schemas.microsoft.com/office/drawing/2014/main" id="{BD137D53-0EDF-4C4A-9FA3-14476702402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5" name="TextBox 73">
          <a:extLst>
            <a:ext uri="{FF2B5EF4-FFF2-40B4-BE49-F238E27FC236}">
              <a16:creationId xmlns="" xmlns:a16="http://schemas.microsoft.com/office/drawing/2014/main" id="{95638BCA-81E4-4BC5-AA8D-D3DF8FDEB37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6" name="TextBox 73">
          <a:extLst>
            <a:ext uri="{FF2B5EF4-FFF2-40B4-BE49-F238E27FC236}">
              <a16:creationId xmlns="" xmlns:a16="http://schemas.microsoft.com/office/drawing/2014/main" id="{351E01C8-AF72-409E-9A84-A5492D996D9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7" name="TextBox 73">
          <a:extLst>
            <a:ext uri="{FF2B5EF4-FFF2-40B4-BE49-F238E27FC236}">
              <a16:creationId xmlns="" xmlns:a16="http://schemas.microsoft.com/office/drawing/2014/main" id="{8F2AA824-E09F-42C1-8B95-AC31C4CBF36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8" name="TextBox 73">
          <a:extLst>
            <a:ext uri="{FF2B5EF4-FFF2-40B4-BE49-F238E27FC236}">
              <a16:creationId xmlns="" xmlns:a16="http://schemas.microsoft.com/office/drawing/2014/main" id="{CB5AB877-3AD1-44DD-B6AA-EE9F3D80FFA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29" name="TextBox 73">
          <a:extLst>
            <a:ext uri="{FF2B5EF4-FFF2-40B4-BE49-F238E27FC236}">
              <a16:creationId xmlns="" xmlns:a16="http://schemas.microsoft.com/office/drawing/2014/main" id="{23334499-A9B5-4195-B5C3-020206DB5EC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0" name="TextBox 73">
          <a:extLst>
            <a:ext uri="{FF2B5EF4-FFF2-40B4-BE49-F238E27FC236}">
              <a16:creationId xmlns="" xmlns:a16="http://schemas.microsoft.com/office/drawing/2014/main" id="{5131EBC6-14C4-4941-9C79-B6B9227BB67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1" name="TextBox 73">
          <a:extLst>
            <a:ext uri="{FF2B5EF4-FFF2-40B4-BE49-F238E27FC236}">
              <a16:creationId xmlns="" xmlns:a16="http://schemas.microsoft.com/office/drawing/2014/main" id="{5D84E05D-7B8A-4C40-89F1-0349B7AFE16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2" name="TextBox 73">
          <a:extLst>
            <a:ext uri="{FF2B5EF4-FFF2-40B4-BE49-F238E27FC236}">
              <a16:creationId xmlns="" xmlns:a16="http://schemas.microsoft.com/office/drawing/2014/main" id="{AEF42B2B-1142-4C0F-BBBB-F85D348928E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3" name="TextBox 73">
          <a:extLst>
            <a:ext uri="{FF2B5EF4-FFF2-40B4-BE49-F238E27FC236}">
              <a16:creationId xmlns="" xmlns:a16="http://schemas.microsoft.com/office/drawing/2014/main" id="{D7AD3005-28B0-4B1A-8262-8F74018CAEE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4" name="TextBox 73">
          <a:extLst>
            <a:ext uri="{FF2B5EF4-FFF2-40B4-BE49-F238E27FC236}">
              <a16:creationId xmlns="" xmlns:a16="http://schemas.microsoft.com/office/drawing/2014/main" id="{2E85EB60-B6FF-46B4-B005-2004C724C02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5" name="TextBox 73">
          <a:extLst>
            <a:ext uri="{FF2B5EF4-FFF2-40B4-BE49-F238E27FC236}">
              <a16:creationId xmlns="" xmlns:a16="http://schemas.microsoft.com/office/drawing/2014/main" id="{273D1C69-FA32-4D11-9473-BD31EFA11D4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6" name="TextBox 73">
          <a:extLst>
            <a:ext uri="{FF2B5EF4-FFF2-40B4-BE49-F238E27FC236}">
              <a16:creationId xmlns="" xmlns:a16="http://schemas.microsoft.com/office/drawing/2014/main" id="{260C00CD-8358-4FBC-8285-581C7321CB3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7" name="TextBox 73">
          <a:extLst>
            <a:ext uri="{FF2B5EF4-FFF2-40B4-BE49-F238E27FC236}">
              <a16:creationId xmlns="" xmlns:a16="http://schemas.microsoft.com/office/drawing/2014/main" id="{D591631F-4130-45A2-AD8D-00E32555B65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8" name="TextBox 73">
          <a:extLst>
            <a:ext uri="{FF2B5EF4-FFF2-40B4-BE49-F238E27FC236}">
              <a16:creationId xmlns="" xmlns:a16="http://schemas.microsoft.com/office/drawing/2014/main" id="{11689858-8561-4838-817B-24B67196CA2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39" name="TextBox 73">
          <a:extLst>
            <a:ext uri="{FF2B5EF4-FFF2-40B4-BE49-F238E27FC236}">
              <a16:creationId xmlns="" xmlns:a16="http://schemas.microsoft.com/office/drawing/2014/main" id="{3B262FD5-2580-4059-AB0B-F1674229429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0" name="TextBox 73">
          <a:extLst>
            <a:ext uri="{FF2B5EF4-FFF2-40B4-BE49-F238E27FC236}">
              <a16:creationId xmlns="" xmlns:a16="http://schemas.microsoft.com/office/drawing/2014/main" id="{9345DC41-7579-4B49-A845-C671BC453CE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1" name="TextBox 73">
          <a:extLst>
            <a:ext uri="{FF2B5EF4-FFF2-40B4-BE49-F238E27FC236}">
              <a16:creationId xmlns="" xmlns:a16="http://schemas.microsoft.com/office/drawing/2014/main" id="{A85C4AAE-F0AC-45DF-A660-F72EC07A17A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2" name="TextBox 73">
          <a:extLst>
            <a:ext uri="{FF2B5EF4-FFF2-40B4-BE49-F238E27FC236}">
              <a16:creationId xmlns="" xmlns:a16="http://schemas.microsoft.com/office/drawing/2014/main" id="{31113A47-DDF6-4586-909E-DEE20C3BAA9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3" name="TextBox 73">
          <a:extLst>
            <a:ext uri="{FF2B5EF4-FFF2-40B4-BE49-F238E27FC236}">
              <a16:creationId xmlns="" xmlns:a16="http://schemas.microsoft.com/office/drawing/2014/main" id="{1141C508-8ED7-4C0D-AC2E-F886AEE257F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4" name="TextBox 73">
          <a:extLst>
            <a:ext uri="{FF2B5EF4-FFF2-40B4-BE49-F238E27FC236}">
              <a16:creationId xmlns="" xmlns:a16="http://schemas.microsoft.com/office/drawing/2014/main" id="{FB8FE4E4-AFD9-4D50-A411-C85CC0383F3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5" name="TextBox 73">
          <a:extLst>
            <a:ext uri="{FF2B5EF4-FFF2-40B4-BE49-F238E27FC236}">
              <a16:creationId xmlns="" xmlns:a16="http://schemas.microsoft.com/office/drawing/2014/main" id="{3C6B97A9-4C00-453F-9DE1-9EED3198490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6" name="TextBox 73">
          <a:extLst>
            <a:ext uri="{FF2B5EF4-FFF2-40B4-BE49-F238E27FC236}">
              <a16:creationId xmlns="" xmlns:a16="http://schemas.microsoft.com/office/drawing/2014/main" id="{EC8F79C2-194E-488A-B64D-2AC6543A2D8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7" name="TextBox 73">
          <a:extLst>
            <a:ext uri="{FF2B5EF4-FFF2-40B4-BE49-F238E27FC236}">
              <a16:creationId xmlns="" xmlns:a16="http://schemas.microsoft.com/office/drawing/2014/main" id="{91E9E0FE-3C60-4E86-BD18-8435B28F8F2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8" name="TextBox 73">
          <a:extLst>
            <a:ext uri="{FF2B5EF4-FFF2-40B4-BE49-F238E27FC236}">
              <a16:creationId xmlns="" xmlns:a16="http://schemas.microsoft.com/office/drawing/2014/main" id="{ABE21401-0960-467B-B4BF-58FE2B96E89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49" name="TextBox 73">
          <a:extLst>
            <a:ext uri="{FF2B5EF4-FFF2-40B4-BE49-F238E27FC236}">
              <a16:creationId xmlns="" xmlns:a16="http://schemas.microsoft.com/office/drawing/2014/main" id="{85230982-7F88-435C-8506-1B9892223D9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50" name="TextBox 73">
          <a:extLst>
            <a:ext uri="{FF2B5EF4-FFF2-40B4-BE49-F238E27FC236}">
              <a16:creationId xmlns="" xmlns:a16="http://schemas.microsoft.com/office/drawing/2014/main" id="{065FF4AF-A624-40E2-8F5A-3AFBEBCE51B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51" name="TextBox 73">
          <a:extLst>
            <a:ext uri="{FF2B5EF4-FFF2-40B4-BE49-F238E27FC236}">
              <a16:creationId xmlns="" xmlns:a16="http://schemas.microsoft.com/office/drawing/2014/main" id="{CE33255A-AB4C-4D61-B3D5-23D2518DBA9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52" name="TextBox 73">
          <a:extLst>
            <a:ext uri="{FF2B5EF4-FFF2-40B4-BE49-F238E27FC236}">
              <a16:creationId xmlns="" xmlns:a16="http://schemas.microsoft.com/office/drawing/2014/main" id="{31397E48-E4E2-4787-A644-5E448B5244D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53" name="TextBox 73">
          <a:extLst>
            <a:ext uri="{FF2B5EF4-FFF2-40B4-BE49-F238E27FC236}">
              <a16:creationId xmlns="" xmlns:a16="http://schemas.microsoft.com/office/drawing/2014/main" id="{1C7AE1C0-17EE-4F31-BD0C-3F75305AB08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4" name="TextBox 73">
          <a:extLst>
            <a:ext uri="{FF2B5EF4-FFF2-40B4-BE49-F238E27FC236}">
              <a16:creationId xmlns="" xmlns:a16="http://schemas.microsoft.com/office/drawing/2014/main" id="{D0D7BAB6-0557-4518-90FE-7BE85F9D060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5" name="TextBox 73">
          <a:extLst>
            <a:ext uri="{FF2B5EF4-FFF2-40B4-BE49-F238E27FC236}">
              <a16:creationId xmlns="" xmlns:a16="http://schemas.microsoft.com/office/drawing/2014/main" id="{204B988D-F95B-4C5B-83E2-78E746270E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6" name="TextBox 73">
          <a:extLst>
            <a:ext uri="{FF2B5EF4-FFF2-40B4-BE49-F238E27FC236}">
              <a16:creationId xmlns="" xmlns:a16="http://schemas.microsoft.com/office/drawing/2014/main" id="{458B6550-733F-4EF9-9D92-032B4FA01D9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7" name="TextBox 73">
          <a:extLst>
            <a:ext uri="{FF2B5EF4-FFF2-40B4-BE49-F238E27FC236}">
              <a16:creationId xmlns="" xmlns:a16="http://schemas.microsoft.com/office/drawing/2014/main" id="{08FD1704-3090-4101-81D9-7BF9D7F1378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8" name="TextBox 73">
          <a:extLst>
            <a:ext uri="{FF2B5EF4-FFF2-40B4-BE49-F238E27FC236}">
              <a16:creationId xmlns="" xmlns:a16="http://schemas.microsoft.com/office/drawing/2014/main" id="{A321F4EE-1C58-489A-B147-A573C4F180A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59" name="TextBox 73">
          <a:extLst>
            <a:ext uri="{FF2B5EF4-FFF2-40B4-BE49-F238E27FC236}">
              <a16:creationId xmlns="" xmlns:a16="http://schemas.microsoft.com/office/drawing/2014/main" id="{6C314B67-9BD8-4B30-BFFA-2A44132E37C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60" name="TextBox 73">
          <a:extLst>
            <a:ext uri="{FF2B5EF4-FFF2-40B4-BE49-F238E27FC236}">
              <a16:creationId xmlns="" xmlns:a16="http://schemas.microsoft.com/office/drawing/2014/main" id="{311D9064-2DC2-4D02-AC6E-838A9BEFE7A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61" name="TextBox 73">
          <a:extLst>
            <a:ext uri="{FF2B5EF4-FFF2-40B4-BE49-F238E27FC236}">
              <a16:creationId xmlns="" xmlns:a16="http://schemas.microsoft.com/office/drawing/2014/main" id="{44AB820F-8A82-4DF9-8C3C-7AAE17B0E50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2" name="TextBox 73">
          <a:extLst>
            <a:ext uri="{FF2B5EF4-FFF2-40B4-BE49-F238E27FC236}">
              <a16:creationId xmlns="" xmlns:a16="http://schemas.microsoft.com/office/drawing/2014/main" id="{48953D70-C612-418B-9BCF-A48EC643C0C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3" name="TextBox 73">
          <a:extLst>
            <a:ext uri="{FF2B5EF4-FFF2-40B4-BE49-F238E27FC236}">
              <a16:creationId xmlns="" xmlns:a16="http://schemas.microsoft.com/office/drawing/2014/main" id="{CE2B94C1-7D9E-4013-89F6-057FA013049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4" name="TextBox 73">
          <a:extLst>
            <a:ext uri="{FF2B5EF4-FFF2-40B4-BE49-F238E27FC236}">
              <a16:creationId xmlns="" xmlns:a16="http://schemas.microsoft.com/office/drawing/2014/main" id="{C7B182E3-77D3-427F-906B-F1EB1670C83F}"/>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5" name="TextBox 73">
          <a:extLst>
            <a:ext uri="{FF2B5EF4-FFF2-40B4-BE49-F238E27FC236}">
              <a16:creationId xmlns="" xmlns:a16="http://schemas.microsoft.com/office/drawing/2014/main" id="{F21CDC88-F0E1-4EB0-9CC1-D7D9378058C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6" name="TextBox 73">
          <a:extLst>
            <a:ext uri="{FF2B5EF4-FFF2-40B4-BE49-F238E27FC236}">
              <a16:creationId xmlns="" xmlns:a16="http://schemas.microsoft.com/office/drawing/2014/main" id="{7A0B38C5-DB5D-4F9B-BE6F-6B3FC4A10C8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7" name="TextBox 73">
          <a:extLst>
            <a:ext uri="{FF2B5EF4-FFF2-40B4-BE49-F238E27FC236}">
              <a16:creationId xmlns="" xmlns:a16="http://schemas.microsoft.com/office/drawing/2014/main" id="{CC74638F-3511-4647-9EA2-08EADCE5BF45}"/>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8" name="TextBox 73">
          <a:extLst>
            <a:ext uri="{FF2B5EF4-FFF2-40B4-BE49-F238E27FC236}">
              <a16:creationId xmlns="" xmlns:a16="http://schemas.microsoft.com/office/drawing/2014/main" id="{B7E9A6A6-50D5-4F16-90E8-F999CF61EC2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5569" name="TextBox 73">
          <a:extLst>
            <a:ext uri="{FF2B5EF4-FFF2-40B4-BE49-F238E27FC236}">
              <a16:creationId xmlns="" xmlns:a16="http://schemas.microsoft.com/office/drawing/2014/main" id="{8C476D2D-4F23-4521-AD1C-2898315F014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0" name="TextBox 73">
          <a:extLst>
            <a:ext uri="{FF2B5EF4-FFF2-40B4-BE49-F238E27FC236}">
              <a16:creationId xmlns="" xmlns:a16="http://schemas.microsoft.com/office/drawing/2014/main" id="{975D876B-1444-4354-B6C7-AC63EB8AF9B6}"/>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1" name="TextBox 73">
          <a:extLst>
            <a:ext uri="{FF2B5EF4-FFF2-40B4-BE49-F238E27FC236}">
              <a16:creationId xmlns="" xmlns:a16="http://schemas.microsoft.com/office/drawing/2014/main" id="{31E71C5C-8A50-436D-9779-88F0528F69C8}"/>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2" name="TextBox 73">
          <a:extLst>
            <a:ext uri="{FF2B5EF4-FFF2-40B4-BE49-F238E27FC236}">
              <a16:creationId xmlns="" xmlns:a16="http://schemas.microsoft.com/office/drawing/2014/main" id="{AC7248DE-F245-41A3-BAC2-A46B0EBF290E}"/>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3" name="TextBox 73">
          <a:extLst>
            <a:ext uri="{FF2B5EF4-FFF2-40B4-BE49-F238E27FC236}">
              <a16:creationId xmlns="" xmlns:a16="http://schemas.microsoft.com/office/drawing/2014/main" id="{1DA276CD-4FE0-4558-8860-FC9701D80DF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4" name="TextBox 73">
          <a:extLst>
            <a:ext uri="{FF2B5EF4-FFF2-40B4-BE49-F238E27FC236}">
              <a16:creationId xmlns="" xmlns:a16="http://schemas.microsoft.com/office/drawing/2014/main" id="{A1AAD3D4-AA7B-488E-9043-623CF2F0CA2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5" name="TextBox 73">
          <a:extLst>
            <a:ext uri="{FF2B5EF4-FFF2-40B4-BE49-F238E27FC236}">
              <a16:creationId xmlns="" xmlns:a16="http://schemas.microsoft.com/office/drawing/2014/main" id="{F8EAEB03-C379-472F-ABF3-E651476F6D9F}"/>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6" name="TextBox 73">
          <a:extLst>
            <a:ext uri="{FF2B5EF4-FFF2-40B4-BE49-F238E27FC236}">
              <a16:creationId xmlns="" xmlns:a16="http://schemas.microsoft.com/office/drawing/2014/main" id="{47F4DF56-C088-41BA-83EF-5F2FF09BDC13}"/>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5577" name="TextBox 73">
          <a:extLst>
            <a:ext uri="{FF2B5EF4-FFF2-40B4-BE49-F238E27FC236}">
              <a16:creationId xmlns="" xmlns:a16="http://schemas.microsoft.com/office/drawing/2014/main" id="{3DCB4EA5-175C-4F42-B3AF-9A1063BBEB91}"/>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78" name="TextBox 73">
          <a:extLst>
            <a:ext uri="{FF2B5EF4-FFF2-40B4-BE49-F238E27FC236}">
              <a16:creationId xmlns="" xmlns:a16="http://schemas.microsoft.com/office/drawing/2014/main" id="{34CB9571-D017-4BB2-8BD6-4E0B5921E13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79" name="TextBox 73">
          <a:extLst>
            <a:ext uri="{FF2B5EF4-FFF2-40B4-BE49-F238E27FC236}">
              <a16:creationId xmlns="" xmlns:a16="http://schemas.microsoft.com/office/drawing/2014/main" id="{3855BA94-0830-4B1E-A516-9EDD4EA64A7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0" name="TextBox 73">
          <a:extLst>
            <a:ext uri="{FF2B5EF4-FFF2-40B4-BE49-F238E27FC236}">
              <a16:creationId xmlns="" xmlns:a16="http://schemas.microsoft.com/office/drawing/2014/main" id="{BB4DE27F-44B8-4B98-B0DC-D28F04913C2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1" name="TextBox 73">
          <a:extLst>
            <a:ext uri="{FF2B5EF4-FFF2-40B4-BE49-F238E27FC236}">
              <a16:creationId xmlns="" xmlns:a16="http://schemas.microsoft.com/office/drawing/2014/main" id="{72782E17-23EB-4CD5-823E-E957CD038C8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2" name="TextBox 73">
          <a:extLst>
            <a:ext uri="{FF2B5EF4-FFF2-40B4-BE49-F238E27FC236}">
              <a16:creationId xmlns="" xmlns:a16="http://schemas.microsoft.com/office/drawing/2014/main" id="{AA6BEC83-3EE4-47AF-99A4-98BA3F411B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3" name="TextBox 73">
          <a:extLst>
            <a:ext uri="{FF2B5EF4-FFF2-40B4-BE49-F238E27FC236}">
              <a16:creationId xmlns="" xmlns:a16="http://schemas.microsoft.com/office/drawing/2014/main" id="{22E19D6D-9A82-495D-AAE4-403FA4F3C66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4" name="TextBox 73">
          <a:extLst>
            <a:ext uri="{FF2B5EF4-FFF2-40B4-BE49-F238E27FC236}">
              <a16:creationId xmlns="" xmlns:a16="http://schemas.microsoft.com/office/drawing/2014/main" id="{7B2D7CF0-CE3C-4072-A5F0-C9FA901AF1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585" name="TextBox 73">
          <a:extLst>
            <a:ext uri="{FF2B5EF4-FFF2-40B4-BE49-F238E27FC236}">
              <a16:creationId xmlns="" xmlns:a16="http://schemas.microsoft.com/office/drawing/2014/main" id="{CEC7E3A1-A184-4F20-8B5E-521C68135DE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86" name="TextBox 73">
          <a:extLst>
            <a:ext uri="{FF2B5EF4-FFF2-40B4-BE49-F238E27FC236}">
              <a16:creationId xmlns="" xmlns:a16="http://schemas.microsoft.com/office/drawing/2014/main" id="{82E83601-D74A-450F-8DD6-05492E40668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87" name="TextBox 73">
          <a:extLst>
            <a:ext uri="{FF2B5EF4-FFF2-40B4-BE49-F238E27FC236}">
              <a16:creationId xmlns="" xmlns:a16="http://schemas.microsoft.com/office/drawing/2014/main" id="{F471AD31-6FF2-4248-9331-FB82B94F5F8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88" name="TextBox 73">
          <a:extLst>
            <a:ext uri="{FF2B5EF4-FFF2-40B4-BE49-F238E27FC236}">
              <a16:creationId xmlns="" xmlns:a16="http://schemas.microsoft.com/office/drawing/2014/main" id="{4F8394ED-8B3F-4E6A-82FE-C3FC031E1E2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89" name="TextBox 73">
          <a:extLst>
            <a:ext uri="{FF2B5EF4-FFF2-40B4-BE49-F238E27FC236}">
              <a16:creationId xmlns="" xmlns:a16="http://schemas.microsoft.com/office/drawing/2014/main" id="{C3CBB3A8-103E-461E-B47A-A968A6AE979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0" name="TextBox 73">
          <a:extLst>
            <a:ext uri="{FF2B5EF4-FFF2-40B4-BE49-F238E27FC236}">
              <a16:creationId xmlns="" xmlns:a16="http://schemas.microsoft.com/office/drawing/2014/main" id="{14A237E3-F650-4C42-899E-1C0ECAD5E3C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1" name="TextBox 73">
          <a:extLst>
            <a:ext uri="{FF2B5EF4-FFF2-40B4-BE49-F238E27FC236}">
              <a16:creationId xmlns="" xmlns:a16="http://schemas.microsoft.com/office/drawing/2014/main" id="{47598429-B0AA-4A42-9733-84BA6EADA22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2" name="TextBox 73">
          <a:extLst>
            <a:ext uri="{FF2B5EF4-FFF2-40B4-BE49-F238E27FC236}">
              <a16:creationId xmlns="" xmlns:a16="http://schemas.microsoft.com/office/drawing/2014/main" id="{B9460BEB-240B-47B4-A34B-0FD98B47067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3" name="TextBox 73">
          <a:extLst>
            <a:ext uri="{FF2B5EF4-FFF2-40B4-BE49-F238E27FC236}">
              <a16:creationId xmlns="" xmlns:a16="http://schemas.microsoft.com/office/drawing/2014/main" id="{BE370C21-9F1F-4D2E-B5F4-6BBB7C44E46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4" name="TextBox 73">
          <a:extLst>
            <a:ext uri="{FF2B5EF4-FFF2-40B4-BE49-F238E27FC236}">
              <a16:creationId xmlns="" xmlns:a16="http://schemas.microsoft.com/office/drawing/2014/main" id="{8282FD42-E3FB-47FF-BD93-C16A5A9B5E6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5" name="TextBox 73">
          <a:extLst>
            <a:ext uri="{FF2B5EF4-FFF2-40B4-BE49-F238E27FC236}">
              <a16:creationId xmlns="" xmlns:a16="http://schemas.microsoft.com/office/drawing/2014/main" id="{D20BD58A-6B06-484B-A983-685E76672AA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6" name="TextBox 73">
          <a:extLst>
            <a:ext uri="{FF2B5EF4-FFF2-40B4-BE49-F238E27FC236}">
              <a16:creationId xmlns="" xmlns:a16="http://schemas.microsoft.com/office/drawing/2014/main" id="{137BAFF9-3D4E-4A39-9C1F-C55532E0B40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7" name="TextBox 73">
          <a:extLst>
            <a:ext uri="{FF2B5EF4-FFF2-40B4-BE49-F238E27FC236}">
              <a16:creationId xmlns="" xmlns:a16="http://schemas.microsoft.com/office/drawing/2014/main" id="{24D5FBA0-A5C2-4CBF-AC6A-CB99B452FF9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8" name="TextBox 73">
          <a:extLst>
            <a:ext uri="{FF2B5EF4-FFF2-40B4-BE49-F238E27FC236}">
              <a16:creationId xmlns="" xmlns:a16="http://schemas.microsoft.com/office/drawing/2014/main" id="{6BD79A79-B9A0-44DF-9A6B-A8B846716CB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599" name="TextBox 73">
          <a:extLst>
            <a:ext uri="{FF2B5EF4-FFF2-40B4-BE49-F238E27FC236}">
              <a16:creationId xmlns="" xmlns:a16="http://schemas.microsoft.com/office/drawing/2014/main" id="{AE256805-9595-49AD-92BE-2C171F5ACF1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00" name="TextBox 73">
          <a:extLst>
            <a:ext uri="{FF2B5EF4-FFF2-40B4-BE49-F238E27FC236}">
              <a16:creationId xmlns="" xmlns:a16="http://schemas.microsoft.com/office/drawing/2014/main" id="{1C037FC9-D892-4A3A-B18A-72CCDA474EA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01" name="TextBox 73">
          <a:extLst>
            <a:ext uri="{FF2B5EF4-FFF2-40B4-BE49-F238E27FC236}">
              <a16:creationId xmlns="" xmlns:a16="http://schemas.microsoft.com/office/drawing/2014/main" id="{9CCB788F-DAAB-4A76-ACB0-C8199C2462B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2" name="TextBox 73">
          <a:extLst>
            <a:ext uri="{FF2B5EF4-FFF2-40B4-BE49-F238E27FC236}">
              <a16:creationId xmlns="" xmlns:a16="http://schemas.microsoft.com/office/drawing/2014/main" id="{BBDB3097-0F6F-4502-97AE-B831FC5FA6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3" name="TextBox 73">
          <a:extLst>
            <a:ext uri="{FF2B5EF4-FFF2-40B4-BE49-F238E27FC236}">
              <a16:creationId xmlns="" xmlns:a16="http://schemas.microsoft.com/office/drawing/2014/main" id="{584A51F8-BA88-4FA1-891B-18DD34B83C9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4" name="TextBox 73">
          <a:extLst>
            <a:ext uri="{FF2B5EF4-FFF2-40B4-BE49-F238E27FC236}">
              <a16:creationId xmlns="" xmlns:a16="http://schemas.microsoft.com/office/drawing/2014/main" id="{E0928659-77E5-48F1-BC55-C687285BE15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5" name="TextBox 73">
          <a:extLst>
            <a:ext uri="{FF2B5EF4-FFF2-40B4-BE49-F238E27FC236}">
              <a16:creationId xmlns="" xmlns:a16="http://schemas.microsoft.com/office/drawing/2014/main" id="{01ED17DA-E6D0-45AB-BAD5-79B39C3D731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6" name="TextBox 73">
          <a:extLst>
            <a:ext uri="{FF2B5EF4-FFF2-40B4-BE49-F238E27FC236}">
              <a16:creationId xmlns="" xmlns:a16="http://schemas.microsoft.com/office/drawing/2014/main" id="{DE5CC9EB-D3B0-4F41-BF44-8670453EDA6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7" name="TextBox 73">
          <a:extLst>
            <a:ext uri="{FF2B5EF4-FFF2-40B4-BE49-F238E27FC236}">
              <a16:creationId xmlns="" xmlns:a16="http://schemas.microsoft.com/office/drawing/2014/main" id="{D8F220CA-12ED-4F93-A554-36AE051C950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8" name="TextBox 73">
          <a:extLst>
            <a:ext uri="{FF2B5EF4-FFF2-40B4-BE49-F238E27FC236}">
              <a16:creationId xmlns="" xmlns:a16="http://schemas.microsoft.com/office/drawing/2014/main" id="{C6F3AC9B-17E9-4995-AE5A-77C37E06C90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09" name="TextBox 73">
          <a:extLst>
            <a:ext uri="{FF2B5EF4-FFF2-40B4-BE49-F238E27FC236}">
              <a16:creationId xmlns="" xmlns:a16="http://schemas.microsoft.com/office/drawing/2014/main" id="{528DAA03-DF44-43C2-A474-BE433EF9A1F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0" name="TextBox 73">
          <a:extLst>
            <a:ext uri="{FF2B5EF4-FFF2-40B4-BE49-F238E27FC236}">
              <a16:creationId xmlns="" xmlns:a16="http://schemas.microsoft.com/office/drawing/2014/main" id="{EC7D120A-0239-497D-9654-B7396D87DFD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1" name="TextBox 73">
          <a:extLst>
            <a:ext uri="{FF2B5EF4-FFF2-40B4-BE49-F238E27FC236}">
              <a16:creationId xmlns="" xmlns:a16="http://schemas.microsoft.com/office/drawing/2014/main" id="{E39D7740-6A6B-4844-A658-26E8FE86C3E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2" name="TextBox 73">
          <a:extLst>
            <a:ext uri="{FF2B5EF4-FFF2-40B4-BE49-F238E27FC236}">
              <a16:creationId xmlns="" xmlns:a16="http://schemas.microsoft.com/office/drawing/2014/main" id="{0DD7E940-67C8-4770-9B7C-6113E548F9C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3" name="TextBox 73">
          <a:extLst>
            <a:ext uri="{FF2B5EF4-FFF2-40B4-BE49-F238E27FC236}">
              <a16:creationId xmlns="" xmlns:a16="http://schemas.microsoft.com/office/drawing/2014/main" id="{1A26AA08-804A-4F59-9AF5-1072721D188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4" name="TextBox 73">
          <a:extLst>
            <a:ext uri="{FF2B5EF4-FFF2-40B4-BE49-F238E27FC236}">
              <a16:creationId xmlns="" xmlns:a16="http://schemas.microsoft.com/office/drawing/2014/main" id="{670FAC17-793E-4335-B9C3-8CA73B8C7AA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5" name="TextBox 73">
          <a:extLst>
            <a:ext uri="{FF2B5EF4-FFF2-40B4-BE49-F238E27FC236}">
              <a16:creationId xmlns="" xmlns:a16="http://schemas.microsoft.com/office/drawing/2014/main" id="{7445C864-2981-4390-AC6F-F2D9D01835F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6" name="TextBox 73">
          <a:extLst>
            <a:ext uri="{FF2B5EF4-FFF2-40B4-BE49-F238E27FC236}">
              <a16:creationId xmlns="" xmlns:a16="http://schemas.microsoft.com/office/drawing/2014/main" id="{5FE589DC-9529-4178-8487-A0A6063D6B3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17" name="TextBox 73">
          <a:extLst>
            <a:ext uri="{FF2B5EF4-FFF2-40B4-BE49-F238E27FC236}">
              <a16:creationId xmlns="" xmlns:a16="http://schemas.microsoft.com/office/drawing/2014/main" id="{6E04FEC0-EC2A-48E1-84E1-31421E79104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18" name="TextBox 73">
          <a:extLst>
            <a:ext uri="{FF2B5EF4-FFF2-40B4-BE49-F238E27FC236}">
              <a16:creationId xmlns="" xmlns:a16="http://schemas.microsoft.com/office/drawing/2014/main" id="{3BF1FE88-5F1A-45D1-8FFA-E783DFE5866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19" name="TextBox 73">
          <a:extLst>
            <a:ext uri="{FF2B5EF4-FFF2-40B4-BE49-F238E27FC236}">
              <a16:creationId xmlns="" xmlns:a16="http://schemas.microsoft.com/office/drawing/2014/main" id="{C751FF2B-C330-4C42-974E-E6C259D3302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0" name="TextBox 73">
          <a:extLst>
            <a:ext uri="{FF2B5EF4-FFF2-40B4-BE49-F238E27FC236}">
              <a16:creationId xmlns="" xmlns:a16="http://schemas.microsoft.com/office/drawing/2014/main" id="{6FA09190-A440-48DC-B522-B723131DE9E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1" name="TextBox 73">
          <a:extLst>
            <a:ext uri="{FF2B5EF4-FFF2-40B4-BE49-F238E27FC236}">
              <a16:creationId xmlns="" xmlns:a16="http://schemas.microsoft.com/office/drawing/2014/main" id="{6B673CA7-007E-4557-B019-0C0B3FC765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2" name="TextBox 73">
          <a:extLst>
            <a:ext uri="{FF2B5EF4-FFF2-40B4-BE49-F238E27FC236}">
              <a16:creationId xmlns="" xmlns:a16="http://schemas.microsoft.com/office/drawing/2014/main" id="{F957768D-8A8A-4BA4-9550-131E3E8546B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3" name="TextBox 73">
          <a:extLst>
            <a:ext uri="{FF2B5EF4-FFF2-40B4-BE49-F238E27FC236}">
              <a16:creationId xmlns="" xmlns:a16="http://schemas.microsoft.com/office/drawing/2014/main" id="{CF37631D-F2A4-47AE-A163-1DDCCAABC3D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4" name="TextBox 73">
          <a:extLst>
            <a:ext uri="{FF2B5EF4-FFF2-40B4-BE49-F238E27FC236}">
              <a16:creationId xmlns="" xmlns:a16="http://schemas.microsoft.com/office/drawing/2014/main" id="{A77D1DBA-087B-45FE-BE36-8BDCB5419A5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5" name="TextBox 73">
          <a:extLst>
            <a:ext uri="{FF2B5EF4-FFF2-40B4-BE49-F238E27FC236}">
              <a16:creationId xmlns="" xmlns:a16="http://schemas.microsoft.com/office/drawing/2014/main" id="{F4FE547D-9E15-47EF-ADA5-CCC8ABF4AEC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6" name="TextBox 73">
          <a:extLst>
            <a:ext uri="{FF2B5EF4-FFF2-40B4-BE49-F238E27FC236}">
              <a16:creationId xmlns="" xmlns:a16="http://schemas.microsoft.com/office/drawing/2014/main" id="{9A40EB1B-8377-44B2-943D-D5C867219AF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7" name="TextBox 73">
          <a:extLst>
            <a:ext uri="{FF2B5EF4-FFF2-40B4-BE49-F238E27FC236}">
              <a16:creationId xmlns="" xmlns:a16="http://schemas.microsoft.com/office/drawing/2014/main" id="{8849A88C-0138-4E23-A03F-642BF5E83BE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8" name="TextBox 73">
          <a:extLst>
            <a:ext uri="{FF2B5EF4-FFF2-40B4-BE49-F238E27FC236}">
              <a16:creationId xmlns="" xmlns:a16="http://schemas.microsoft.com/office/drawing/2014/main" id="{1A40ABAF-7CE5-4AAC-80D9-A857D500564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29" name="TextBox 73">
          <a:extLst>
            <a:ext uri="{FF2B5EF4-FFF2-40B4-BE49-F238E27FC236}">
              <a16:creationId xmlns="" xmlns:a16="http://schemas.microsoft.com/office/drawing/2014/main" id="{28BCBF7E-D57A-4515-A2C0-889A75D9B21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30" name="TextBox 73">
          <a:extLst>
            <a:ext uri="{FF2B5EF4-FFF2-40B4-BE49-F238E27FC236}">
              <a16:creationId xmlns="" xmlns:a16="http://schemas.microsoft.com/office/drawing/2014/main" id="{56EDECCB-4A27-47A6-B3CD-AC302D9970B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31" name="TextBox 73">
          <a:extLst>
            <a:ext uri="{FF2B5EF4-FFF2-40B4-BE49-F238E27FC236}">
              <a16:creationId xmlns="" xmlns:a16="http://schemas.microsoft.com/office/drawing/2014/main" id="{8C39CDF8-2068-472F-8E96-D39E9484DF2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32" name="TextBox 73">
          <a:extLst>
            <a:ext uri="{FF2B5EF4-FFF2-40B4-BE49-F238E27FC236}">
              <a16:creationId xmlns="" xmlns:a16="http://schemas.microsoft.com/office/drawing/2014/main" id="{DE95848B-557E-44C6-8F02-D9C05ADCE75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5633" name="TextBox 73">
          <a:extLst>
            <a:ext uri="{FF2B5EF4-FFF2-40B4-BE49-F238E27FC236}">
              <a16:creationId xmlns="" xmlns:a16="http://schemas.microsoft.com/office/drawing/2014/main" id="{C230477F-5357-4690-AFDC-A7642F7FB81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4" name="TextBox 73">
          <a:extLst>
            <a:ext uri="{FF2B5EF4-FFF2-40B4-BE49-F238E27FC236}">
              <a16:creationId xmlns="" xmlns:a16="http://schemas.microsoft.com/office/drawing/2014/main" id="{AAFCD494-53B2-4C06-93F5-A484D680B9E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5" name="TextBox 73">
          <a:extLst>
            <a:ext uri="{FF2B5EF4-FFF2-40B4-BE49-F238E27FC236}">
              <a16:creationId xmlns="" xmlns:a16="http://schemas.microsoft.com/office/drawing/2014/main" id="{E98E341C-449E-472F-9975-AD0AAEF7E6F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6" name="TextBox 73">
          <a:extLst>
            <a:ext uri="{FF2B5EF4-FFF2-40B4-BE49-F238E27FC236}">
              <a16:creationId xmlns="" xmlns:a16="http://schemas.microsoft.com/office/drawing/2014/main" id="{9A0C4CC9-0E9C-4F1C-A902-69A1AA71F42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7" name="TextBox 73">
          <a:extLst>
            <a:ext uri="{FF2B5EF4-FFF2-40B4-BE49-F238E27FC236}">
              <a16:creationId xmlns="" xmlns:a16="http://schemas.microsoft.com/office/drawing/2014/main" id="{B052C49B-1448-465B-9C3B-434291F6B8F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8" name="TextBox 73">
          <a:extLst>
            <a:ext uri="{FF2B5EF4-FFF2-40B4-BE49-F238E27FC236}">
              <a16:creationId xmlns="" xmlns:a16="http://schemas.microsoft.com/office/drawing/2014/main" id="{FD9799A3-5DE8-4CDF-AF8A-E6E20FEB107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39" name="TextBox 73">
          <a:extLst>
            <a:ext uri="{FF2B5EF4-FFF2-40B4-BE49-F238E27FC236}">
              <a16:creationId xmlns="" xmlns:a16="http://schemas.microsoft.com/office/drawing/2014/main" id="{8DD981BF-BDAB-4BE7-B91A-D0B903B26EB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0" name="TextBox 73">
          <a:extLst>
            <a:ext uri="{FF2B5EF4-FFF2-40B4-BE49-F238E27FC236}">
              <a16:creationId xmlns="" xmlns:a16="http://schemas.microsoft.com/office/drawing/2014/main" id="{EBFD9D7D-C351-48A1-A814-1EC5A90D227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1" name="TextBox 73">
          <a:extLst>
            <a:ext uri="{FF2B5EF4-FFF2-40B4-BE49-F238E27FC236}">
              <a16:creationId xmlns="" xmlns:a16="http://schemas.microsoft.com/office/drawing/2014/main" id="{90B133B2-0F91-43B8-8738-FB35FBFA278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2" name="TextBox 73">
          <a:extLst>
            <a:ext uri="{FF2B5EF4-FFF2-40B4-BE49-F238E27FC236}">
              <a16:creationId xmlns="" xmlns:a16="http://schemas.microsoft.com/office/drawing/2014/main" id="{1B249744-9E05-4053-B640-90F150EC5D3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3" name="TextBox 73">
          <a:extLst>
            <a:ext uri="{FF2B5EF4-FFF2-40B4-BE49-F238E27FC236}">
              <a16:creationId xmlns="" xmlns:a16="http://schemas.microsoft.com/office/drawing/2014/main" id="{7BF96A64-5F0E-4312-9337-9D69D011230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4" name="TextBox 73">
          <a:extLst>
            <a:ext uri="{FF2B5EF4-FFF2-40B4-BE49-F238E27FC236}">
              <a16:creationId xmlns="" xmlns:a16="http://schemas.microsoft.com/office/drawing/2014/main" id="{FC620A7D-3DE4-407A-9E30-8B10F370E24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5" name="TextBox 73">
          <a:extLst>
            <a:ext uri="{FF2B5EF4-FFF2-40B4-BE49-F238E27FC236}">
              <a16:creationId xmlns="" xmlns:a16="http://schemas.microsoft.com/office/drawing/2014/main" id="{A8F5C6A3-1DD6-4F63-8DF4-FDD613D85A7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6" name="TextBox 73">
          <a:extLst>
            <a:ext uri="{FF2B5EF4-FFF2-40B4-BE49-F238E27FC236}">
              <a16:creationId xmlns="" xmlns:a16="http://schemas.microsoft.com/office/drawing/2014/main" id="{CFE2690D-E4D6-4FE7-98E9-F9362FA7155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7" name="TextBox 73">
          <a:extLst>
            <a:ext uri="{FF2B5EF4-FFF2-40B4-BE49-F238E27FC236}">
              <a16:creationId xmlns="" xmlns:a16="http://schemas.microsoft.com/office/drawing/2014/main" id="{B4075F7E-7238-40B1-9DC6-30DE01940F9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8" name="TextBox 73">
          <a:extLst>
            <a:ext uri="{FF2B5EF4-FFF2-40B4-BE49-F238E27FC236}">
              <a16:creationId xmlns="" xmlns:a16="http://schemas.microsoft.com/office/drawing/2014/main" id="{EA183DAC-E4A4-4DE3-BB16-70F457E1772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5649" name="TextBox 73">
          <a:extLst>
            <a:ext uri="{FF2B5EF4-FFF2-40B4-BE49-F238E27FC236}">
              <a16:creationId xmlns="" xmlns:a16="http://schemas.microsoft.com/office/drawing/2014/main" id="{BD55CF11-D1BB-4205-9C49-986678CE211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0" name="TextBox 73">
          <a:extLst>
            <a:ext uri="{FF2B5EF4-FFF2-40B4-BE49-F238E27FC236}">
              <a16:creationId xmlns="" xmlns:a16="http://schemas.microsoft.com/office/drawing/2014/main" id="{580936D2-EEE3-4006-A42D-FC573A3DFA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1" name="TextBox 73">
          <a:extLst>
            <a:ext uri="{FF2B5EF4-FFF2-40B4-BE49-F238E27FC236}">
              <a16:creationId xmlns="" xmlns:a16="http://schemas.microsoft.com/office/drawing/2014/main" id="{F5F14A77-F708-495F-8D4B-8F091113CD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2" name="TextBox 73">
          <a:extLst>
            <a:ext uri="{FF2B5EF4-FFF2-40B4-BE49-F238E27FC236}">
              <a16:creationId xmlns="" xmlns:a16="http://schemas.microsoft.com/office/drawing/2014/main" id="{1096BCC4-C8FE-417B-9962-51B621A2BF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3" name="TextBox 73">
          <a:extLst>
            <a:ext uri="{FF2B5EF4-FFF2-40B4-BE49-F238E27FC236}">
              <a16:creationId xmlns="" xmlns:a16="http://schemas.microsoft.com/office/drawing/2014/main" id="{8BB7E446-38F8-4F7E-AC73-12C3C842E8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4" name="TextBox 73">
          <a:extLst>
            <a:ext uri="{FF2B5EF4-FFF2-40B4-BE49-F238E27FC236}">
              <a16:creationId xmlns="" xmlns:a16="http://schemas.microsoft.com/office/drawing/2014/main" id="{AB21793D-740B-4AA3-8B5F-072F56EFD34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5" name="TextBox 73">
          <a:extLst>
            <a:ext uri="{FF2B5EF4-FFF2-40B4-BE49-F238E27FC236}">
              <a16:creationId xmlns="" xmlns:a16="http://schemas.microsoft.com/office/drawing/2014/main" id="{91920C77-FC94-425A-B9ED-5681403C345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6" name="TextBox 73">
          <a:extLst>
            <a:ext uri="{FF2B5EF4-FFF2-40B4-BE49-F238E27FC236}">
              <a16:creationId xmlns="" xmlns:a16="http://schemas.microsoft.com/office/drawing/2014/main" id="{886AF807-B3BF-4E5A-B868-70F02CD927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7" name="TextBox 73">
          <a:extLst>
            <a:ext uri="{FF2B5EF4-FFF2-40B4-BE49-F238E27FC236}">
              <a16:creationId xmlns="" xmlns:a16="http://schemas.microsoft.com/office/drawing/2014/main" id="{450AB916-7FF8-461D-93D1-7107DC0276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8" name="TextBox 73">
          <a:extLst>
            <a:ext uri="{FF2B5EF4-FFF2-40B4-BE49-F238E27FC236}">
              <a16:creationId xmlns="" xmlns:a16="http://schemas.microsoft.com/office/drawing/2014/main" id="{35A52EE6-CB62-4661-AABB-D806CD29A95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59" name="TextBox 73">
          <a:extLst>
            <a:ext uri="{FF2B5EF4-FFF2-40B4-BE49-F238E27FC236}">
              <a16:creationId xmlns="" xmlns:a16="http://schemas.microsoft.com/office/drawing/2014/main" id="{E0F8B4FE-8531-4BA7-B9E0-7854E1E27C7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0" name="TextBox 73">
          <a:extLst>
            <a:ext uri="{FF2B5EF4-FFF2-40B4-BE49-F238E27FC236}">
              <a16:creationId xmlns="" xmlns:a16="http://schemas.microsoft.com/office/drawing/2014/main" id="{284A7855-41D0-41F6-878B-F27995CB67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1" name="TextBox 73">
          <a:extLst>
            <a:ext uri="{FF2B5EF4-FFF2-40B4-BE49-F238E27FC236}">
              <a16:creationId xmlns="" xmlns:a16="http://schemas.microsoft.com/office/drawing/2014/main" id="{1C5F3461-185F-45F1-B7E2-F732211B5D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2" name="TextBox 73">
          <a:extLst>
            <a:ext uri="{FF2B5EF4-FFF2-40B4-BE49-F238E27FC236}">
              <a16:creationId xmlns="" xmlns:a16="http://schemas.microsoft.com/office/drawing/2014/main" id="{49BFC114-4616-42A3-A8D5-7D3C514DCA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3" name="TextBox 73">
          <a:extLst>
            <a:ext uri="{FF2B5EF4-FFF2-40B4-BE49-F238E27FC236}">
              <a16:creationId xmlns="" xmlns:a16="http://schemas.microsoft.com/office/drawing/2014/main" id="{5F8E0D7F-E505-4FBC-95ED-29B262FDBB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4" name="TextBox 73">
          <a:extLst>
            <a:ext uri="{FF2B5EF4-FFF2-40B4-BE49-F238E27FC236}">
              <a16:creationId xmlns="" xmlns:a16="http://schemas.microsoft.com/office/drawing/2014/main" id="{FAF672AD-E0D0-4288-93E7-30162D2F8F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5" name="TextBox 73">
          <a:extLst>
            <a:ext uri="{FF2B5EF4-FFF2-40B4-BE49-F238E27FC236}">
              <a16:creationId xmlns="" xmlns:a16="http://schemas.microsoft.com/office/drawing/2014/main" id="{AA7111C6-0643-4F63-87D5-DB283217C6A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6" name="TextBox 73">
          <a:extLst>
            <a:ext uri="{FF2B5EF4-FFF2-40B4-BE49-F238E27FC236}">
              <a16:creationId xmlns="" xmlns:a16="http://schemas.microsoft.com/office/drawing/2014/main" id="{92313A15-0AF1-453C-BFDA-4F3731758F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7" name="TextBox 73">
          <a:extLst>
            <a:ext uri="{FF2B5EF4-FFF2-40B4-BE49-F238E27FC236}">
              <a16:creationId xmlns="" xmlns:a16="http://schemas.microsoft.com/office/drawing/2014/main" id="{E277D284-A5BE-4A13-BF9B-5ABBCDBD16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8" name="TextBox 73">
          <a:extLst>
            <a:ext uri="{FF2B5EF4-FFF2-40B4-BE49-F238E27FC236}">
              <a16:creationId xmlns="" xmlns:a16="http://schemas.microsoft.com/office/drawing/2014/main" id="{C27022C9-45EB-4C07-A819-A4634EB340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69" name="TextBox 73">
          <a:extLst>
            <a:ext uri="{FF2B5EF4-FFF2-40B4-BE49-F238E27FC236}">
              <a16:creationId xmlns="" xmlns:a16="http://schemas.microsoft.com/office/drawing/2014/main" id="{E0488579-97A6-49BC-874D-A82A3E9B3D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0" name="TextBox 73">
          <a:extLst>
            <a:ext uri="{FF2B5EF4-FFF2-40B4-BE49-F238E27FC236}">
              <a16:creationId xmlns="" xmlns:a16="http://schemas.microsoft.com/office/drawing/2014/main" id="{F880072F-FFAF-49D1-9545-10B8399429A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1" name="TextBox 73">
          <a:extLst>
            <a:ext uri="{FF2B5EF4-FFF2-40B4-BE49-F238E27FC236}">
              <a16:creationId xmlns="" xmlns:a16="http://schemas.microsoft.com/office/drawing/2014/main" id="{34CB0E03-8A88-4B40-AFF4-36554A85207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2" name="TextBox 73">
          <a:extLst>
            <a:ext uri="{FF2B5EF4-FFF2-40B4-BE49-F238E27FC236}">
              <a16:creationId xmlns="" xmlns:a16="http://schemas.microsoft.com/office/drawing/2014/main" id="{568BD45F-414A-4992-BE2B-5EEB955795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3" name="TextBox 73">
          <a:extLst>
            <a:ext uri="{FF2B5EF4-FFF2-40B4-BE49-F238E27FC236}">
              <a16:creationId xmlns="" xmlns:a16="http://schemas.microsoft.com/office/drawing/2014/main" id="{B8657F6B-E8A0-4314-AFA3-7C34D48C73D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4" name="TextBox 73">
          <a:extLst>
            <a:ext uri="{FF2B5EF4-FFF2-40B4-BE49-F238E27FC236}">
              <a16:creationId xmlns="" xmlns:a16="http://schemas.microsoft.com/office/drawing/2014/main" id="{778E43E9-C3AE-4272-AA7E-009F812FEF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5" name="TextBox 73">
          <a:extLst>
            <a:ext uri="{FF2B5EF4-FFF2-40B4-BE49-F238E27FC236}">
              <a16:creationId xmlns="" xmlns:a16="http://schemas.microsoft.com/office/drawing/2014/main" id="{26156567-FD7B-4936-B93A-6F2AA8C0E3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6" name="TextBox 73">
          <a:extLst>
            <a:ext uri="{FF2B5EF4-FFF2-40B4-BE49-F238E27FC236}">
              <a16:creationId xmlns="" xmlns:a16="http://schemas.microsoft.com/office/drawing/2014/main" id="{8FCE6736-0181-4997-8AE8-8EE07AD1678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7" name="TextBox 73">
          <a:extLst>
            <a:ext uri="{FF2B5EF4-FFF2-40B4-BE49-F238E27FC236}">
              <a16:creationId xmlns="" xmlns:a16="http://schemas.microsoft.com/office/drawing/2014/main" id="{F12A213C-5983-4643-9127-900E08C8C9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8" name="TextBox 73">
          <a:extLst>
            <a:ext uri="{FF2B5EF4-FFF2-40B4-BE49-F238E27FC236}">
              <a16:creationId xmlns="" xmlns:a16="http://schemas.microsoft.com/office/drawing/2014/main" id="{FC3C9726-E321-4F3C-B2D3-0FD99583E35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79" name="TextBox 73">
          <a:extLst>
            <a:ext uri="{FF2B5EF4-FFF2-40B4-BE49-F238E27FC236}">
              <a16:creationId xmlns="" xmlns:a16="http://schemas.microsoft.com/office/drawing/2014/main" id="{CD80AF1C-4DEA-49A6-ACE7-F64F297EB85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0" name="TextBox 73">
          <a:extLst>
            <a:ext uri="{FF2B5EF4-FFF2-40B4-BE49-F238E27FC236}">
              <a16:creationId xmlns="" xmlns:a16="http://schemas.microsoft.com/office/drawing/2014/main" id="{594A4993-8B8F-4DDE-9DC0-E28A0BE50A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1" name="TextBox 73">
          <a:extLst>
            <a:ext uri="{FF2B5EF4-FFF2-40B4-BE49-F238E27FC236}">
              <a16:creationId xmlns="" xmlns:a16="http://schemas.microsoft.com/office/drawing/2014/main" id="{ECB92F6C-016C-4200-974D-E4E6628421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2" name="TextBox 73">
          <a:extLst>
            <a:ext uri="{FF2B5EF4-FFF2-40B4-BE49-F238E27FC236}">
              <a16:creationId xmlns="" xmlns:a16="http://schemas.microsoft.com/office/drawing/2014/main" id="{8BFE896A-5990-4A02-8D09-0DE22962AA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3" name="TextBox 73">
          <a:extLst>
            <a:ext uri="{FF2B5EF4-FFF2-40B4-BE49-F238E27FC236}">
              <a16:creationId xmlns="" xmlns:a16="http://schemas.microsoft.com/office/drawing/2014/main" id="{8AA86B07-6944-4CC9-B822-0AD9951E60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4" name="TextBox 73">
          <a:extLst>
            <a:ext uri="{FF2B5EF4-FFF2-40B4-BE49-F238E27FC236}">
              <a16:creationId xmlns="" xmlns:a16="http://schemas.microsoft.com/office/drawing/2014/main" id="{5E2DAF53-F579-424F-A570-E64F8FD2A6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5" name="TextBox 73">
          <a:extLst>
            <a:ext uri="{FF2B5EF4-FFF2-40B4-BE49-F238E27FC236}">
              <a16:creationId xmlns="" xmlns:a16="http://schemas.microsoft.com/office/drawing/2014/main" id="{DC039409-FD7E-4B57-A5AF-59FE4614D1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6" name="TextBox 73">
          <a:extLst>
            <a:ext uri="{FF2B5EF4-FFF2-40B4-BE49-F238E27FC236}">
              <a16:creationId xmlns="" xmlns:a16="http://schemas.microsoft.com/office/drawing/2014/main" id="{325270A8-6B06-4C29-804A-23DAEAA73F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7" name="TextBox 73">
          <a:extLst>
            <a:ext uri="{FF2B5EF4-FFF2-40B4-BE49-F238E27FC236}">
              <a16:creationId xmlns="" xmlns:a16="http://schemas.microsoft.com/office/drawing/2014/main" id="{7F9CEB08-1B12-429B-8258-43CE312AF0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8" name="TextBox 73">
          <a:extLst>
            <a:ext uri="{FF2B5EF4-FFF2-40B4-BE49-F238E27FC236}">
              <a16:creationId xmlns="" xmlns:a16="http://schemas.microsoft.com/office/drawing/2014/main" id="{50642858-F733-4D02-8FF7-DEFA8A5D87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89" name="TextBox 73">
          <a:extLst>
            <a:ext uri="{FF2B5EF4-FFF2-40B4-BE49-F238E27FC236}">
              <a16:creationId xmlns="" xmlns:a16="http://schemas.microsoft.com/office/drawing/2014/main" id="{1F2538A1-0B25-4A8A-BF21-71229C5DDB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0" name="TextBox 73">
          <a:extLst>
            <a:ext uri="{FF2B5EF4-FFF2-40B4-BE49-F238E27FC236}">
              <a16:creationId xmlns="" xmlns:a16="http://schemas.microsoft.com/office/drawing/2014/main" id="{C7F60845-1419-4625-8CF9-D50034A0DD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1" name="TextBox 73">
          <a:extLst>
            <a:ext uri="{FF2B5EF4-FFF2-40B4-BE49-F238E27FC236}">
              <a16:creationId xmlns="" xmlns:a16="http://schemas.microsoft.com/office/drawing/2014/main" id="{5680CFB3-AD64-44C0-AEA4-68FF60CA87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2" name="TextBox 73">
          <a:extLst>
            <a:ext uri="{FF2B5EF4-FFF2-40B4-BE49-F238E27FC236}">
              <a16:creationId xmlns="" xmlns:a16="http://schemas.microsoft.com/office/drawing/2014/main" id="{3C1BE1F7-A2F7-483C-A651-1B8DFFDEEB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3" name="TextBox 73">
          <a:extLst>
            <a:ext uri="{FF2B5EF4-FFF2-40B4-BE49-F238E27FC236}">
              <a16:creationId xmlns="" xmlns:a16="http://schemas.microsoft.com/office/drawing/2014/main" id="{B60FA257-9252-4238-9257-9829BDC0230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4" name="TextBox 73">
          <a:extLst>
            <a:ext uri="{FF2B5EF4-FFF2-40B4-BE49-F238E27FC236}">
              <a16:creationId xmlns="" xmlns:a16="http://schemas.microsoft.com/office/drawing/2014/main" id="{D030DA3F-777F-4EB6-8729-0E37EC9560A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5" name="TextBox 73">
          <a:extLst>
            <a:ext uri="{FF2B5EF4-FFF2-40B4-BE49-F238E27FC236}">
              <a16:creationId xmlns="" xmlns:a16="http://schemas.microsoft.com/office/drawing/2014/main" id="{19D94917-6422-4529-A1B7-065345D6D3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6" name="TextBox 73">
          <a:extLst>
            <a:ext uri="{FF2B5EF4-FFF2-40B4-BE49-F238E27FC236}">
              <a16:creationId xmlns="" xmlns:a16="http://schemas.microsoft.com/office/drawing/2014/main" id="{FA221D87-3521-4B2B-B72C-6336C4DAE3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7" name="TextBox 73">
          <a:extLst>
            <a:ext uri="{FF2B5EF4-FFF2-40B4-BE49-F238E27FC236}">
              <a16:creationId xmlns="" xmlns:a16="http://schemas.microsoft.com/office/drawing/2014/main" id="{274A8611-4E72-44B2-8751-82EF96DAE9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8" name="TextBox 73">
          <a:extLst>
            <a:ext uri="{FF2B5EF4-FFF2-40B4-BE49-F238E27FC236}">
              <a16:creationId xmlns="" xmlns:a16="http://schemas.microsoft.com/office/drawing/2014/main" id="{95A1D050-CDF4-4909-8067-539E030E09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699" name="TextBox 73">
          <a:extLst>
            <a:ext uri="{FF2B5EF4-FFF2-40B4-BE49-F238E27FC236}">
              <a16:creationId xmlns="" xmlns:a16="http://schemas.microsoft.com/office/drawing/2014/main" id="{A3E73099-35B8-4CCE-A970-F4A7603937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0" name="TextBox 73">
          <a:extLst>
            <a:ext uri="{FF2B5EF4-FFF2-40B4-BE49-F238E27FC236}">
              <a16:creationId xmlns="" xmlns:a16="http://schemas.microsoft.com/office/drawing/2014/main" id="{6000F3AA-016F-4EDE-96DF-2C0DE1A757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1" name="TextBox 73">
          <a:extLst>
            <a:ext uri="{FF2B5EF4-FFF2-40B4-BE49-F238E27FC236}">
              <a16:creationId xmlns="" xmlns:a16="http://schemas.microsoft.com/office/drawing/2014/main" id="{CCA22D33-1B51-47CE-B637-7014735DDC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2" name="TextBox 73">
          <a:extLst>
            <a:ext uri="{FF2B5EF4-FFF2-40B4-BE49-F238E27FC236}">
              <a16:creationId xmlns="" xmlns:a16="http://schemas.microsoft.com/office/drawing/2014/main" id="{BB0DD00A-3EE1-4CD2-9099-44B34C46C4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3" name="TextBox 73">
          <a:extLst>
            <a:ext uri="{FF2B5EF4-FFF2-40B4-BE49-F238E27FC236}">
              <a16:creationId xmlns="" xmlns:a16="http://schemas.microsoft.com/office/drawing/2014/main" id="{8F120BC4-5E4A-46B3-A358-9C8EEDC2EF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4" name="TextBox 73">
          <a:extLst>
            <a:ext uri="{FF2B5EF4-FFF2-40B4-BE49-F238E27FC236}">
              <a16:creationId xmlns="" xmlns:a16="http://schemas.microsoft.com/office/drawing/2014/main" id="{6DBD9D8C-E991-4AA6-A4E0-D3F0D72B93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5" name="TextBox 73">
          <a:extLst>
            <a:ext uri="{FF2B5EF4-FFF2-40B4-BE49-F238E27FC236}">
              <a16:creationId xmlns="" xmlns:a16="http://schemas.microsoft.com/office/drawing/2014/main" id="{FB03998D-0A79-4C3A-928C-58EB79E514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6" name="TextBox 73">
          <a:extLst>
            <a:ext uri="{FF2B5EF4-FFF2-40B4-BE49-F238E27FC236}">
              <a16:creationId xmlns="" xmlns:a16="http://schemas.microsoft.com/office/drawing/2014/main" id="{FDAC35DD-64D7-4003-8A7B-347237F87C7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7" name="TextBox 73">
          <a:extLst>
            <a:ext uri="{FF2B5EF4-FFF2-40B4-BE49-F238E27FC236}">
              <a16:creationId xmlns="" xmlns:a16="http://schemas.microsoft.com/office/drawing/2014/main" id="{DC73FD9F-AC73-4B13-8BB7-C289F8314CC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8" name="TextBox 73">
          <a:extLst>
            <a:ext uri="{FF2B5EF4-FFF2-40B4-BE49-F238E27FC236}">
              <a16:creationId xmlns="" xmlns:a16="http://schemas.microsoft.com/office/drawing/2014/main" id="{97FBCE45-E2A3-4D67-8D73-CD2A3C4647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09" name="TextBox 73">
          <a:extLst>
            <a:ext uri="{FF2B5EF4-FFF2-40B4-BE49-F238E27FC236}">
              <a16:creationId xmlns="" xmlns:a16="http://schemas.microsoft.com/office/drawing/2014/main" id="{FA911AD2-BA4B-4BD8-8BC5-1F39C85CD83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0" name="TextBox 73">
          <a:extLst>
            <a:ext uri="{FF2B5EF4-FFF2-40B4-BE49-F238E27FC236}">
              <a16:creationId xmlns="" xmlns:a16="http://schemas.microsoft.com/office/drawing/2014/main" id="{C4E0888A-946D-4640-B677-8D12CE6551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1" name="TextBox 73">
          <a:extLst>
            <a:ext uri="{FF2B5EF4-FFF2-40B4-BE49-F238E27FC236}">
              <a16:creationId xmlns="" xmlns:a16="http://schemas.microsoft.com/office/drawing/2014/main" id="{1002CBA8-F5E1-47D4-B8EA-C8199AF9B79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2" name="TextBox 73">
          <a:extLst>
            <a:ext uri="{FF2B5EF4-FFF2-40B4-BE49-F238E27FC236}">
              <a16:creationId xmlns="" xmlns:a16="http://schemas.microsoft.com/office/drawing/2014/main" id="{842D45EA-41C5-4ED6-82DE-6313C0E0F8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3" name="TextBox 73">
          <a:extLst>
            <a:ext uri="{FF2B5EF4-FFF2-40B4-BE49-F238E27FC236}">
              <a16:creationId xmlns="" xmlns:a16="http://schemas.microsoft.com/office/drawing/2014/main" id="{DEB67382-D235-4ACD-8A05-0A33AAD86A7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4" name="TextBox 73">
          <a:extLst>
            <a:ext uri="{FF2B5EF4-FFF2-40B4-BE49-F238E27FC236}">
              <a16:creationId xmlns="" xmlns:a16="http://schemas.microsoft.com/office/drawing/2014/main" id="{C9EAB6E1-42BB-4998-9DBB-08E5ADEA67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5" name="TextBox 73">
          <a:extLst>
            <a:ext uri="{FF2B5EF4-FFF2-40B4-BE49-F238E27FC236}">
              <a16:creationId xmlns="" xmlns:a16="http://schemas.microsoft.com/office/drawing/2014/main" id="{E9F0FA71-93BF-4B2F-96E7-6DF5F9E862E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6" name="TextBox 73">
          <a:extLst>
            <a:ext uri="{FF2B5EF4-FFF2-40B4-BE49-F238E27FC236}">
              <a16:creationId xmlns="" xmlns:a16="http://schemas.microsoft.com/office/drawing/2014/main" id="{13BE8908-DDC9-45E6-915F-03DC56EB18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7" name="TextBox 73">
          <a:extLst>
            <a:ext uri="{FF2B5EF4-FFF2-40B4-BE49-F238E27FC236}">
              <a16:creationId xmlns="" xmlns:a16="http://schemas.microsoft.com/office/drawing/2014/main" id="{785346A1-2DA6-45D4-8440-003C6A01EA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8" name="TextBox 73">
          <a:extLst>
            <a:ext uri="{FF2B5EF4-FFF2-40B4-BE49-F238E27FC236}">
              <a16:creationId xmlns="" xmlns:a16="http://schemas.microsoft.com/office/drawing/2014/main" id="{679D3541-A3DC-48A9-BFEF-F7AD0B828B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19" name="TextBox 73">
          <a:extLst>
            <a:ext uri="{FF2B5EF4-FFF2-40B4-BE49-F238E27FC236}">
              <a16:creationId xmlns="" xmlns:a16="http://schemas.microsoft.com/office/drawing/2014/main" id="{3612E16D-9565-4860-ACE4-89C509B3D6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0" name="TextBox 73">
          <a:extLst>
            <a:ext uri="{FF2B5EF4-FFF2-40B4-BE49-F238E27FC236}">
              <a16:creationId xmlns="" xmlns:a16="http://schemas.microsoft.com/office/drawing/2014/main" id="{C21E3965-C07C-4C8D-9056-96E87EE14D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1" name="TextBox 73">
          <a:extLst>
            <a:ext uri="{FF2B5EF4-FFF2-40B4-BE49-F238E27FC236}">
              <a16:creationId xmlns="" xmlns:a16="http://schemas.microsoft.com/office/drawing/2014/main" id="{6E43EB82-E094-47B1-B0E4-B184AA9A08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2" name="TextBox 73">
          <a:extLst>
            <a:ext uri="{FF2B5EF4-FFF2-40B4-BE49-F238E27FC236}">
              <a16:creationId xmlns="" xmlns:a16="http://schemas.microsoft.com/office/drawing/2014/main" id="{796B17CD-0F59-4B2D-8B22-D4B797F603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3" name="TextBox 73">
          <a:extLst>
            <a:ext uri="{FF2B5EF4-FFF2-40B4-BE49-F238E27FC236}">
              <a16:creationId xmlns="" xmlns:a16="http://schemas.microsoft.com/office/drawing/2014/main" id="{2367BB61-CD0B-479E-A300-8BE75D68DC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4" name="TextBox 73">
          <a:extLst>
            <a:ext uri="{FF2B5EF4-FFF2-40B4-BE49-F238E27FC236}">
              <a16:creationId xmlns="" xmlns:a16="http://schemas.microsoft.com/office/drawing/2014/main" id="{43D34CC8-9D19-400C-BE5B-0B2A9B6020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5" name="TextBox 73">
          <a:extLst>
            <a:ext uri="{FF2B5EF4-FFF2-40B4-BE49-F238E27FC236}">
              <a16:creationId xmlns="" xmlns:a16="http://schemas.microsoft.com/office/drawing/2014/main" id="{06028BC3-A0F8-4048-8B63-B352261A13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6" name="TextBox 73">
          <a:extLst>
            <a:ext uri="{FF2B5EF4-FFF2-40B4-BE49-F238E27FC236}">
              <a16:creationId xmlns="" xmlns:a16="http://schemas.microsoft.com/office/drawing/2014/main" id="{57E3BBC3-1C16-4BA1-81EA-992BCDFB2F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7" name="TextBox 73">
          <a:extLst>
            <a:ext uri="{FF2B5EF4-FFF2-40B4-BE49-F238E27FC236}">
              <a16:creationId xmlns="" xmlns:a16="http://schemas.microsoft.com/office/drawing/2014/main" id="{649C48A8-2D36-4D84-A992-CDB3DDCBE3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8" name="TextBox 73">
          <a:extLst>
            <a:ext uri="{FF2B5EF4-FFF2-40B4-BE49-F238E27FC236}">
              <a16:creationId xmlns="" xmlns:a16="http://schemas.microsoft.com/office/drawing/2014/main" id="{EC6BDB40-BA9C-49A3-A367-DD099880982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29" name="TextBox 73">
          <a:extLst>
            <a:ext uri="{FF2B5EF4-FFF2-40B4-BE49-F238E27FC236}">
              <a16:creationId xmlns="" xmlns:a16="http://schemas.microsoft.com/office/drawing/2014/main" id="{2C63DFD7-0C36-4201-9CA3-87E256A5C2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0" name="TextBox 73">
          <a:extLst>
            <a:ext uri="{FF2B5EF4-FFF2-40B4-BE49-F238E27FC236}">
              <a16:creationId xmlns="" xmlns:a16="http://schemas.microsoft.com/office/drawing/2014/main" id="{316BF640-8E58-4CC6-B724-C1108EAFAD0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1" name="TextBox 73">
          <a:extLst>
            <a:ext uri="{FF2B5EF4-FFF2-40B4-BE49-F238E27FC236}">
              <a16:creationId xmlns="" xmlns:a16="http://schemas.microsoft.com/office/drawing/2014/main" id="{67C110D4-5DC2-4948-A118-5EB0D1752E0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2" name="TextBox 73">
          <a:extLst>
            <a:ext uri="{FF2B5EF4-FFF2-40B4-BE49-F238E27FC236}">
              <a16:creationId xmlns="" xmlns:a16="http://schemas.microsoft.com/office/drawing/2014/main" id="{58F4BF6D-E302-4473-83A8-F325652F30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3" name="TextBox 73">
          <a:extLst>
            <a:ext uri="{FF2B5EF4-FFF2-40B4-BE49-F238E27FC236}">
              <a16:creationId xmlns="" xmlns:a16="http://schemas.microsoft.com/office/drawing/2014/main" id="{A3EE63EC-6C45-4686-83D7-5D7E5C5072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4" name="TextBox 73">
          <a:extLst>
            <a:ext uri="{FF2B5EF4-FFF2-40B4-BE49-F238E27FC236}">
              <a16:creationId xmlns="" xmlns:a16="http://schemas.microsoft.com/office/drawing/2014/main" id="{01563182-7801-41E2-B945-5E1FF46812E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5" name="TextBox 73">
          <a:extLst>
            <a:ext uri="{FF2B5EF4-FFF2-40B4-BE49-F238E27FC236}">
              <a16:creationId xmlns="" xmlns:a16="http://schemas.microsoft.com/office/drawing/2014/main" id="{AF172594-E768-46C8-A4F5-8B7B2FE159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6" name="TextBox 73">
          <a:extLst>
            <a:ext uri="{FF2B5EF4-FFF2-40B4-BE49-F238E27FC236}">
              <a16:creationId xmlns="" xmlns:a16="http://schemas.microsoft.com/office/drawing/2014/main" id="{213126BC-9DDB-4649-AF78-49FE175B008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7" name="TextBox 73">
          <a:extLst>
            <a:ext uri="{FF2B5EF4-FFF2-40B4-BE49-F238E27FC236}">
              <a16:creationId xmlns="" xmlns:a16="http://schemas.microsoft.com/office/drawing/2014/main" id="{2D0AA046-567A-4C9C-9657-38FE4379673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8" name="TextBox 73">
          <a:extLst>
            <a:ext uri="{FF2B5EF4-FFF2-40B4-BE49-F238E27FC236}">
              <a16:creationId xmlns="" xmlns:a16="http://schemas.microsoft.com/office/drawing/2014/main" id="{D43CFFFD-BBBE-4956-9C22-C6F3C5D114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39" name="TextBox 73">
          <a:extLst>
            <a:ext uri="{FF2B5EF4-FFF2-40B4-BE49-F238E27FC236}">
              <a16:creationId xmlns="" xmlns:a16="http://schemas.microsoft.com/office/drawing/2014/main" id="{68D6D5C4-B286-43C1-B99C-390CC17A0D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0" name="TextBox 73">
          <a:extLst>
            <a:ext uri="{FF2B5EF4-FFF2-40B4-BE49-F238E27FC236}">
              <a16:creationId xmlns="" xmlns:a16="http://schemas.microsoft.com/office/drawing/2014/main" id="{D27DBA4F-626E-451B-811D-BFD721951E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1" name="TextBox 73">
          <a:extLst>
            <a:ext uri="{FF2B5EF4-FFF2-40B4-BE49-F238E27FC236}">
              <a16:creationId xmlns="" xmlns:a16="http://schemas.microsoft.com/office/drawing/2014/main" id="{52DA733A-1B66-4518-9F18-FF5EC4C49D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2" name="TextBox 73">
          <a:extLst>
            <a:ext uri="{FF2B5EF4-FFF2-40B4-BE49-F238E27FC236}">
              <a16:creationId xmlns="" xmlns:a16="http://schemas.microsoft.com/office/drawing/2014/main" id="{6E885628-20A4-48D1-BE94-7BEE45CC43E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3" name="TextBox 73">
          <a:extLst>
            <a:ext uri="{FF2B5EF4-FFF2-40B4-BE49-F238E27FC236}">
              <a16:creationId xmlns="" xmlns:a16="http://schemas.microsoft.com/office/drawing/2014/main" id="{F52A8A1F-98BB-4FFA-99E7-6FB6E42B98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4" name="TextBox 73">
          <a:extLst>
            <a:ext uri="{FF2B5EF4-FFF2-40B4-BE49-F238E27FC236}">
              <a16:creationId xmlns="" xmlns:a16="http://schemas.microsoft.com/office/drawing/2014/main" id="{EDA05073-E869-4882-B195-DC74237A1B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5" name="TextBox 73">
          <a:extLst>
            <a:ext uri="{FF2B5EF4-FFF2-40B4-BE49-F238E27FC236}">
              <a16:creationId xmlns="" xmlns:a16="http://schemas.microsoft.com/office/drawing/2014/main" id="{31B89101-30EF-4973-8344-E695741DDC6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6" name="TextBox 73">
          <a:extLst>
            <a:ext uri="{FF2B5EF4-FFF2-40B4-BE49-F238E27FC236}">
              <a16:creationId xmlns="" xmlns:a16="http://schemas.microsoft.com/office/drawing/2014/main" id="{FDBD9703-7C2E-4DBE-9610-644432BD69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7" name="TextBox 73">
          <a:extLst>
            <a:ext uri="{FF2B5EF4-FFF2-40B4-BE49-F238E27FC236}">
              <a16:creationId xmlns="" xmlns:a16="http://schemas.microsoft.com/office/drawing/2014/main" id="{8A462654-988B-4D21-AF9A-6ADA729707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8" name="TextBox 73">
          <a:extLst>
            <a:ext uri="{FF2B5EF4-FFF2-40B4-BE49-F238E27FC236}">
              <a16:creationId xmlns="" xmlns:a16="http://schemas.microsoft.com/office/drawing/2014/main" id="{188F1A17-A7E6-4315-B6D1-280130957F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49" name="TextBox 73">
          <a:extLst>
            <a:ext uri="{FF2B5EF4-FFF2-40B4-BE49-F238E27FC236}">
              <a16:creationId xmlns="" xmlns:a16="http://schemas.microsoft.com/office/drawing/2014/main" id="{62B2FB90-6BB6-4203-9EF8-9E82D7915D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0" name="TextBox 73">
          <a:extLst>
            <a:ext uri="{FF2B5EF4-FFF2-40B4-BE49-F238E27FC236}">
              <a16:creationId xmlns="" xmlns:a16="http://schemas.microsoft.com/office/drawing/2014/main" id="{D4C05B87-4CF1-4E44-BE0F-911B8E259E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1" name="TextBox 73">
          <a:extLst>
            <a:ext uri="{FF2B5EF4-FFF2-40B4-BE49-F238E27FC236}">
              <a16:creationId xmlns="" xmlns:a16="http://schemas.microsoft.com/office/drawing/2014/main" id="{2EA7F7A7-79E6-47C5-A7AF-1DA47977550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2" name="TextBox 73">
          <a:extLst>
            <a:ext uri="{FF2B5EF4-FFF2-40B4-BE49-F238E27FC236}">
              <a16:creationId xmlns="" xmlns:a16="http://schemas.microsoft.com/office/drawing/2014/main" id="{5BA7ED2C-09BB-45E7-9BBE-D44F720B6B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3" name="TextBox 73">
          <a:extLst>
            <a:ext uri="{FF2B5EF4-FFF2-40B4-BE49-F238E27FC236}">
              <a16:creationId xmlns="" xmlns:a16="http://schemas.microsoft.com/office/drawing/2014/main" id="{0C4B1E9D-2486-4A2D-82C8-3D3F38FBC7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4" name="TextBox 73">
          <a:extLst>
            <a:ext uri="{FF2B5EF4-FFF2-40B4-BE49-F238E27FC236}">
              <a16:creationId xmlns="" xmlns:a16="http://schemas.microsoft.com/office/drawing/2014/main" id="{61FE5D92-35F5-48DE-B1B2-7F7F9DBAB1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5" name="TextBox 73">
          <a:extLst>
            <a:ext uri="{FF2B5EF4-FFF2-40B4-BE49-F238E27FC236}">
              <a16:creationId xmlns="" xmlns:a16="http://schemas.microsoft.com/office/drawing/2014/main" id="{B2B37C21-C2D1-42AC-ABA5-C4C9298401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6" name="TextBox 73">
          <a:extLst>
            <a:ext uri="{FF2B5EF4-FFF2-40B4-BE49-F238E27FC236}">
              <a16:creationId xmlns="" xmlns:a16="http://schemas.microsoft.com/office/drawing/2014/main" id="{EC989372-718E-4EBB-B190-FB763CC757D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7" name="TextBox 73">
          <a:extLst>
            <a:ext uri="{FF2B5EF4-FFF2-40B4-BE49-F238E27FC236}">
              <a16:creationId xmlns="" xmlns:a16="http://schemas.microsoft.com/office/drawing/2014/main" id="{F257A2DF-C3CA-4F6F-9E50-8B61E33466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8" name="TextBox 73">
          <a:extLst>
            <a:ext uri="{FF2B5EF4-FFF2-40B4-BE49-F238E27FC236}">
              <a16:creationId xmlns="" xmlns:a16="http://schemas.microsoft.com/office/drawing/2014/main" id="{0166BF41-7EC1-4BE0-A37D-451F8F1144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59" name="TextBox 73">
          <a:extLst>
            <a:ext uri="{FF2B5EF4-FFF2-40B4-BE49-F238E27FC236}">
              <a16:creationId xmlns="" xmlns:a16="http://schemas.microsoft.com/office/drawing/2014/main" id="{98D39488-8478-41AD-88A4-2B9D116A9F8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0" name="TextBox 73">
          <a:extLst>
            <a:ext uri="{FF2B5EF4-FFF2-40B4-BE49-F238E27FC236}">
              <a16:creationId xmlns="" xmlns:a16="http://schemas.microsoft.com/office/drawing/2014/main" id="{17CFA059-1D7A-46A7-958D-53BCE5F93A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1" name="TextBox 73">
          <a:extLst>
            <a:ext uri="{FF2B5EF4-FFF2-40B4-BE49-F238E27FC236}">
              <a16:creationId xmlns="" xmlns:a16="http://schemas.microsoft.com/office/drawing/2014/main" id="{7C97DA9B-23E4-4ABE-B58F-F28275DCE3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2" name="TextBox 73">
          <a:extLst>
            <a:ext uri="{FF2B5EF4-FFF2-40B4-BE49-F238E27FC236}">
              <a16:creationId xmlns="" xmlns:a16="http://schemas.microsoft.com/office/drawing/2014/main" id="{1D9A4511-9AD7-4CDB-B5F0-F73A5AC219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3" name="TextBox 73">
          <a:extLst>
            <a:ext uri="{FF2B5EF4-FFF2-40B4-BE49-F238E27FC236}">
              <a16:creationId xmlns="" xmlns:a16="http://schemas.microsoft.com/office/drawing/2014/main" id="{4AAB5283-FC5D-4D70-BD1C-DC6366EDAE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4" name="TextBox 73">
          <a:extLst>
            <a:ext uri="{FF2B5EF4-FFF2-40B4-BE49-F238E27FC236}">
              <a16:creationId xmlns="" xmlns:a16="http://schemas.microsoft.com/office/drawing/2014/main" id="{DDA2231E-41C2-4DD7-8B7C-A43493A1BB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5" name="TextBox 73">
          <a:extLst>
            <a:ext uri="{FF2B5EF4-FFF2-40B4-BE49-F238E27FC236}">
              <a16:creationId xmlns="" xmlns:a16="http://schemas.microsoft.com/office/drawing/2014/main" id="{1025E1E8-EB43-42A4-803C-E365FE13E6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6" name="TextBox 73">
          <a:extLst>
            <a:ext uri="{FF2B5EF4-FFF2-40B4-BE49-F238E27FC236}">
              <a16:creationId xmlns="" xmlns:a16="http://schemas.microsoft.com/office/drawing/2014/main" id="{CE49922C-3BD6-4CD6-92BE-B25461C100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7" name="TextBox 73">
          <a:extLst>
            <a:ext uri="{FF2B5EF4-FFF2-40B4-BE49-F238E27FC236}">
              <a16:creationId xmlns="" xmlns:a16="http://schemas.microsoft.com/office/drawing/2014/main" id="{68BBEF24-A4C9-47A2-8D9F-7CFC6427FE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8" name="TextBox 73">
          <a:extLst>
            <a:ext uri="{FF2B5EF4-FFF2-40B4-BE49-F238E27FC236}">
              <a16:creationId xmlns="" xmlns:a16="http://schemas.microsoft.com/office/drawing/2014/main" id="{205E096A-4387-4522-B697-6EE8A3C3A53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69" name="TextBox 73">
          <a:extLst>
            <a:ext uri="{FF2B5EF4-FFF2-40B4-BE49-F238E27FC236}">
              <a16:creationId xmlns="" xmlns:a16="http://schemas.microsoft.com/office/drawing/2014/main" id="{2F1FF78B-A589-47A6-A3C7-693944D51F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0" name="TextBox 73">
          <a:extLst>
            <a:ext uri="{FF2B5EF4-FFF2-40B4-BE49-F238E27FC236}">
              <a16:creationId xmlns="" xmlns:a16="http://schemas.microsoft.com/office/drawing/2014/main" id="{DC6B1773-8121-42DC-A2FC-6FF8D230AB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1" name="TextBox 73">
          <a:extLst>
            <a:ext uri="{FF2B5EF4-FFF2-40B4-BE49-F238E27FC236}">
              <a16:creationId xmlns="" xmlns:a16="http://schemas.microsoft.com/office/drawing/2014/main" id="{86336FE4-638B-4269-8439-AC56C06BD2D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2" name="TextBox 73">
          <a:extLst>
            <a:ext uri="{FF2B5EF4-FFF2-40B4-BE49-F238E27FC236}">
              <a16:creationId xmlns="" xmlns:a16="http://schemas.microsoft.com/office/drawing/2014/main" id="{3044E8A7-7ED9-4447-859D-01822F049F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3" name="TextBox 73">
          <a:extLst>
            <a:ext uri="{FF2B5EF4-FFF2-40B4-BE49-F238E27FC236}">
              <a16:creationId xmlns="" xmlns:a16="http://schemas.microsoft.com/office/drawing/2014/main" id="{B66BC33F-D99A-4FD3-87D5-1CDD58B4A6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4" name="TextBox 73">
          <a:extLst>
            <a:ext uri="{FF2B5EF4-FFF2-40B4-BE49-F238E27FC236}">
              <a16:creationId xmlns="" xmlns:a16="http://schemas.microsoft.com/office/drawing/2014/main" id="{F8979EE7-CF2A-42FE-9C02-A236B84F9E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5" name="TextBox 73">
          <a:extLst>
            <a:ext uri="{FF2B5EF4-FFF2-40B4-BE49-F238E27FC236}">
              <a16:creationId xmlns="" xmlns:a16="http://schemas.microsoft.com/office/drawing/2014/main" id="{C259D4A5-D7C2-4D4E-B786-920EEDA84C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6" name="TextBox 73">
          <a:extLst>
            <a:ext uri="{FF2B5EF4-FFF2-40B4-BE49-F238E27FC236}">
              <a16:creationId xmlns="" xmlns:a16="http://schemas.microsoft.com/office/drawing/2014/main" id="{38B1EAF1-29B4-4481-96A3-55F2B47A22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7" name="TextBox 73">
          <a:extLst>
            <a:ext uri="{FF2B5EF4-FFF2-40B4-BE49-F238E27FC236}">
              <a16:creationId xmlns="" xmlns:a16="http://schemas.microsoft.com/office/drawing/2014/main" id="{D47B3CB1-CB99-460F-BC54-ED10D52EEAA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8" name="TextBox 73">
          <a:extLst>
            <a:ext uri="{FF2B5EF4-FFF2-40B4-BE49-F238E27FC236}">
              <a16:creationId xmlns="" xmlns:a16="http://schemas.microsoft.com/office/drawing/2014/main" id="{23FD0DFD-E2B4-494D-9400-927226C161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79" name="TextBox 73">
          <a:extLst>
            <a:ext uri="{FF2B5EF4-FFF2-40B4-BE49-F238E27FC236}">
              <a16:creationId xmlns="" xmlns:a16="http://schemas.microsoft.com/office/drawing/2014/main" id="{BF04019A-6C9B-4C14-B8D1-7BABB85A29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0" name="TextBox 73">
          <a:extLst>
            <a:ext uri="{FF2B5EF4-FFF2-40B4-BE49-F238E27FC236}">
              <a16:creationId xmlns="" xmlns:a16="http://schemas.microsoft.com/office/drawing/2014/main" id="{E95A1DF0-94EB-4BC2-8976-752F9CE66D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1" name="TextBox 73">
          <a:extLst>
            <a:ext uri="{FF2B5EF4-FFF2-40B4-BE49-F238E27FC236}">
              <a16:creationId xmlns="" xmlns:a16="http://schemas.microsoft.com/office/drawing/2014/main" id="{B64FB17D-37B7-4696-8779-2DC85562F7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2" name="TextBox 73">
          <a:extLst>
            <a:ext uri="{FF2B5EF4-FFF2-40B4-BE49-F238E27FC236}">
              <a16:creationId xmlns="" xmlns:a16="http://schemas.microsoft.com/office/drawing/2014/main" id="{6FDD2B72-149E-4702-AD93-DD9958511FB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3" name="TextBox 73">
          <a:extLst>
            <a:ext uri="{FF2B5EF4-FFF2-40B4-BE49-F238E27FC236}">
              <a16:creationId xmlns="" xmlns:a16="http://schemas.microsoft.com/office/drawing/2014/main" id="{E2CF3DB8-5723-4314-B7A3-09C0E72A15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4" name="TextBox 73">
          <a:extLst>
            <a:ext uri="{FF2B5EF4-FFF2-40B4-BE49-F238E27FC236}">
              <a16:creationId xmlns="" xmlns:a16="http://schemas.microsoft.com/office/drawing/2014/main" id="{D14DAF58-E4C3-48CB-87CC-8AB236FD77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5" name="TextBox 73">
          <a:extLst>
            <a:ext uri="{FF2B5EF4-FFF2-40B4-BE49-F238E27FC236}">
              <a16:creationId xmlns="" xmlns:a16="http://schemas.microsoft.com/office/drawing/2014/main" id="{FF7DC49F-E627-43FD-B3EF-999B6B08D9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6" name="TextBox 73">
          <a:extLst>
            <a:ext uri="{FF2B5EF4-FFF2-40B4-BE49-F238E27FC236}">
              <a16:creationId xmlns="" xmlns:a16="http://schemas.microsoft.com/office/drawing/2014/main" id="{8C67A5DC-41C0-42AF-A5AC-8456153F5E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7" name="TextBox 73">
          <a:extLst>
            <a:ext uri="{FF2B5EF4-FFF2-40B4-BE49-F238E27FC236}">
              <a16:creationId xmlns="" xmlns:a16="http://schemas.microsoft.com/office/drawing/2014/main" id="{657EB22F-0D5E-4E32-AD8E-700192EE3A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8" name="TextBox 73">
          <a:extLst>
            <a:ext uri="{FF2B5EF4-FFF2-40B4-BE49-F238E27FC236}">
              <a16:creationId xmlns="" xmlns:a16="http://schemas.microsoft.com/office/drawing/2014/main" id="{BFA9D529-F6A8-4CD5-A84E-630489BB62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89" name="TextBox 73">
          <a:extLst>
            <a:ext uri="{FF2B5EF4-FFF2-40B4-BE49-F238E27FC236}">
              <a16:creationId xmlns="" xmlns:a16="http://schemas.microsoft.com/office/drawing/2014/main" id="{D08C5BC3-36AB-4AF9-9347-E5E249AA9E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0" name="TextBox 73">
          <a:extLst>
            <a:ext uri="{FF2B5EF4-FFF2-40B4-BE49-F238E27FC236}">
              <a16:creationId xmlns="" xmlns:a16="http://schemas.microsoft.com/office/drawing/2014/main" id="{1F668B37-50A4-4C39-AB47-09E62AFBDD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1" name="TextBox 73">
          <a:extLst>
            <a:ext uri="{FF2B5EF4-FFF2-40B4-BE49-F238E27FC236}">
              <a16:creationId xmlns="" xmlns:a16="http://schemas.microsoft.com/office/drawing/2014/main" id="{A93964ED-1286-43FF-9A9B-CA8D695D42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2" name="TextBox 73">
          <a:extLst>
            <a:ext uri="{FF2B5EF4-FFF2-40B4-BE49-F238E27FC236}">
              <a16:creationId xmlns="" xmlns:a16="http://schemas.microsoft.com/office/drawing/2014/main" id="{5E345F5E-14E3-48A1-82A4-06A7556EF07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3" name="TextBox 73">
          <a:extLst>
            <a:ext uri="{FF2B5EF4-FFF2-40B4-BE49-F238E27FC236}">
              <a16:creationId xmlns="" xmlns:a16="http://schemas.microsoft.com/office/drawing/2014/main" id="{9298C856-CC4A-4E33-B8A2-C6BC9C3E2C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4" name="TextBox 73">
          <a:extLst>
            <a:ext uri="{FF2B5EF4-FFF2-40B4-BE49-F238E27FC236}">
              <a16:creationId xmlns="" xmlns:a16="http://schemas.microsoft.com/office/drawing/2014/main" id="{5B66C458-FEB7-4526-9159-7B844CE8B7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5" name="TextBox 73">
          <a:extLst>
            <a:ext uri="{FF2B5EF4-FFF2-40B4-BE49-F238E27FC236}">
              <a16:creationId xmlns="" xmlns:a16="http://schemas.microsoft.com/office/drawing/2014/main" id="{0755AE5F-BF79-4F49-B423-EAE187E78D0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6" name="TextBox 73">
          <a:extLst>
            <a:ext uri="{FF2B5EF4-FFF2-40B4-BE49-F238E27FC236}">
              <a16:creationId xmlns="" xmlns:a16="http://schemas.microsoft.com/office/drawing/2014/main" id="{94C944E1-5012-4DB7-A11C-7449F273CB6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7" name="TextBox 73">
          <a:extLst>
            <a:ext uri="{FF2B5EF4-FFF2-40B4-BE49-F238E27FC236}">
              <a16:creationId xmlns="" xmlns:a16="http://schemas.microsoft.com/office/drawing/2014/main" id="{CF29E3B5-66D4-4789-99FC-50CE5FB549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8" name="TextBox 73">
          <a:extLst>
            <a:ext uri="{FF2B5EF4-FFF2-40B4-BE49-F238E27FC236}">
              <a16:creationId xmlns="" xmlns:a16="http://schemas.microsoft.com/office/drawing/2014/main" id="{BF5AAE12-C3E5-4DA6-9862-457E72FFDE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799" name="TextBox 73">
          <a:extLst>
            <a:ext uri="{FF2B5EF4-FFF2-40B4-BE49-F238E27FC236}">
              <a16:creationId xmlns="" xmlns:a16="http://schemas.microsoft.com/office/drawing/2014/main" id="{478FF2A2-1334-44B7-8152-FC0849649BE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0" name="TextBox 73">
          <a:extLst>
            <a:ext uri="{FF2B5EF4-FFF2-40B4-BE49-F238E27FC236}">
              <a16:creationId xmlns="" xmlns:a16="http://schemas.microsoft.com/office/drawing/2014/main" id="{B22317B9-B914-4030-BFDE-72A8948F09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1" name="TextBox 73">
          <a:extLst>
            <a:ext uri="{FF2B5EF4-FFF2-40B4-BE49-F238E27FC236}">
              <a16:creationId xmlns="" xmlns:a16="http://schemas.microsoft.com/office/drawing/2014/main" id="{D0EBBA8B-7A18-4F9A-A9FF-E8D855823B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2" name="TextBox 73">
          <a:extLst>
            <a:ext uri="{FF2B5EF4-FFF2-40B4-BE49-F238E27FC236}">
              <a16:creationId xmlns="" xmlns:a16="http://schemas.microsoft.com/office/drawing/2014/main" id="{11278CC5-0D7A-4442-AC13-5FEF6597B7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3" name="TextBox 73">
          <a:extLst>
            <a:ext uri="{FF2B5EF4-FFF2-40B4-BE49-F238E27FC236}">
              <a16:creationId xmlns="" xmlns:a16="http://schemas.microsoft.com/office/drawing/2014/main" id="{0ADD82F8-6A84-4248-90EF-A34ADD1577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4" name="TextBox 73">
          <a:extLst>
            <a:ext uri="{FF2B5EF4-FFF2-40B4-BE49-F238E27FC236}">
              <a16:creationId xmlns="" xmlns:a16="http://schemas.microsoft.com/office/drawing/2014/main" id="{DA2E684B-6513-4F93-A057-D7B6DFE491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5" name="TextBox 73">
          <a:extLst>
            <a:ext uri="{FF2B5EF4-FFF2-40B4-BE49-F238E27FC236}">
              <a16:creationId xmlns="" xmlns:a16="http://schemas.microsoft.com/office/drawing/2014/main" id="{15934C30-B90A-407B-AEF1-DDE14807D5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6" name="TextBox 73">
          <a:extLst>
            <a:ext uri="{FF2B5EF4-FFF2-40B4-BE49-F238E27FC236}">
              <a16:creationId xmlns="" xmlns:a16="http://schemas.microsoft.com/office/drawing/2014/main" id="{BA443120-E24D-482F-95D8-813CD89EB8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7" name="TextBox 73">
          <a:extLst>
            <a:ext uri="{FF2B5EF4-FFF2-40B4-BE49-F238E27FC236}">
              <a16:creationId xmlns="" xmlns:a16="http://schemas.microsoft.com/office/drawing/2014/main" id="{A9EC60BC-AAD4-488D-9115-487DDE46F1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8" name="TextBox 73">
          <a:extLst>
            <a:ext uri="{FF2B5EF4-FFF2-40B4-BE49-F238E27FC236}">
              <a16:creationId xmlns="" xmlns:a16="http://schemas.microsoft.com/office/drawing/2014/main" id="{5305F239-CC2F-485A-A489-87DF6C99774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09" name="TextBox 73">
          <a:extLst>
            <a:ext uri="{FF2B5EF4-FFF2-40B4-BE49-F238E27FC236}">
              <a16:creationId xmlns="" xmlns:a16="http://schemas.microsoft.com/office/drawing/2014/main" id="{C098DE3A-E61D-456A-8B7C-F1F47C7C69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0" name="TextBox 73">
          <a:extLst>
            <a:ext uri="{FF2B5EF4-FFF2-40B4-BE49-F238E27FC236}">
              <a16:creationId xmlns="" xmlns:a16="http://schemas.microsoft.com/office/drawing/2014/main" id="{A0312B5C-BB9E-4C34-AFF3-6324D99C623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1" name="TextBox 73">
          <a:extLst>
            <a:ext uri="{FF2B5EF4-FFF2-40B4-BE49-F238E27FC236}">
              <a16:creationId xmlns="" xmlns:a16="http://schemas.microsoft.com/office/drawing/2014/main" id="{C62B5D57-59A4-4831-B24E-28CDF24BDF3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2" name="TextBox 73">
          <a:extLst>
            <a:ext uri="{FF2B5EF4-FFF2-40B4-BE49-F238E27FC236}">
              <a16:creationId xmlns="" xmlns:a16="http://schemas.microsoft.com/office/drawing/2014/main" id="{8B66E8FF-5549-4E88-9DE9-3AA05EBB07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3" name="TextBox 73">
          <a:extLst>
            <a:ext uri="{FF2B5EF4-FFF2-40B4-BE49-F238E27FC236}">
              <a16:creationId xmlns="" xmlns:a16="http://schemas.microsoft.com/office/drawing/2014/main" id="{695A73F0-66DE-436B-8C82-A0052E940A3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4" name="TextBox 73">
          <a:extLst>
            <a:ext uri="{FF2B5EF4-FFF2-40B4-BE49-F238E27FC236}">
              <a16:creationId xmlns="" xmlns:a16="http://schemas.microsoft.com/office/drawing/2014/main" id="{C4F536FC-67A5-481E-A72E-CBC216B3D3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5" name="TextBox 73">
          <a:extLst>
            <a:ext uri="{FF2B5EF4-FFF2-40B4-BE49-F238E27FC236}">
              <a16:creationId xmlns="" xmlns:a16="http://schemas.microsoft.com/office/drawing/2014/main" id="{82B2B230-88BA-41B6-B4BF-39CE75E214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6" name="TextBox 73">
          <a:extLst>
            <a:ext uri="{FF2B5EF4-FFF2-40B4-BE49-F238E27FC236}">
              <a16:creationId xmlns="" xmlns:a16="http://schemas.microsoft.com/office/drawing/2014/main" id="{16C1D941-0FF1-4DFE-A67B-B43815F418A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7" name="TextBox 73">
          <a:extLst>
            <a:ext uri="{FF2B5EF4-FFF2-40B4-BE49-F238E27FC236}">
              <a16:creationId xmlns="" xmlns:a16="http://schemas.microsoft.com/office/drawing/2014/main" id="{9F708316-FEAF-4F0D-B543-C4363ECAD8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8" name="TextBox 73">
          <a:extLst>
            <a:ext uri="{FF2B5EF4-FFF2-40B4-BE49-F238E27FC236}">
              <a16:creationId xmlns="" xmlns:a16="http://schemas.microsoft.com/office/drawing/2014/main" id="{70BAC296-B618-4BB1-A329-4CC21AB321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19" name="TextBox 73">
          <a:extLst>
            <a:ext uri="{FF2B5EF4-FFF2-40B4-BE49-F238E27FC236}">
              <a16:creationId xmlns="" xmlns:a16="http://schemas.microsoft.com/office/drawing/2014/main" id="{B561B9F1-F173-4CE7-9B77-91886FE94C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0" name="TextBox 73">
          <a:extLst>
            <a:ext uri="{FF2B5EF4-FFF2-40B4-BE49-F238E27FC236}">
              <a16:creationId xmlns="" xmlns:a16="http://schemas.microsoft.com/office/drawing/2014/main" id="{7BB2CDB5-551E-484E-BC3E-7B5EB06E840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1" name="TextBox 73">
          <a:extLst>
            <a:ext uri="{FF2B5EF4-FFF2-40B4-BE49-F238E27FC236}">
              <a16:creationId xmlns="" xmlns:a16="http://schemas.microsoft.com/office/drawing/2014/main" id="{CFB0C5C8-BE10-454C-AFAC-1E8578256C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2" name="TextBox 73">
          <a:extLst>
            <a:ext uri="{FF2B5EF4-FFF2-40B4-BE49-F238E27FC236}">
              <a16:creationId xmlns="" xmlns:a16="http://schemas.microsoft.com/office/drawing/2014/main" id="{FA16CCBC-D3C2-45F5-A18A-09A39C69C4F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3" name="TextBox 73">
          <a:extLst>
            <a:ext uri="{FF2B5EF4-FFF2-40B4-BE49-F238E27FC236}">
              <a16:creationId xmlns="" xmlns:a16="http://schemas.microsoft.com/office/drawing/2014/main" id="{E7E9EF6B-3101-4798-87C2-01FAD4CD34E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4" name="TextBox 73">
          <a:extLst>
            <a:ext uri="{FF2B5EF4-FFF2-40B4-BE49-F238E27FC236}">
              <a16:creationId xmlns="" xmlns:a16="http://schemas.microsoft.com/office/drawing/2014/main" id="{E9610F02-672E-4BD2-9E08-66DE6533C8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5" name="TextBox 73">
          <a:extLst>
            <a:ext uri="{FF2B5EF4-FFF2-40B4-BE49-F238E27FC236}">
              <a16:creationId xmlns="" xmlns:a16="http://schemas.microsoft.com/office/drawing/2014/main" id="{74DE9BE4-7F89-4043-9844-C5423C24A94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6" name="TextBox 73">
          <a:extLst>
            <a:ext uri="{FF2B5EF4-FFF2-40B4-BE49-F238E27FC236}">
              <a16:creationId xmlns="" xmlns:a16="http://schemas.microsoft.com/office/drawing/2014/main" id="{F1B51B52-753B-4B05-AD5C-64200C139E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7" name="TextBox 73">
          <a:extLst>
            <a:ext uri="{FF2B5EF4-FFF2-40B4-BE49-F238E27FC236}">
              <a16:creationId xmlns="" xmlns:a16="http://schemas.microsoft.com/office/drawing/2014/main" id="{3D7846F3-6804-4B10-A30F-D8F297F7AA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8" name="TextBox 73">
          <a:extLst>
            <a:ext uri="{FF2B5EF4-FFF2-40B4-BE49-F238E27FC236}">
              <a16:creationId xmlns="" xmlns:a16="http://schemas.microsoft.com/office/drawing/2014/main" id="{0C1656B6-1C6E-4D0F-B21B-08CCCF4236D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29" name="TextBox 73">
          <a:extLst>
            <a:ext uri="{FF2B5EF4-FFF2-40B4-BE49-F238E27FC236}">
              <a16:creationId xmlns="" xmlns:a16="http://schemas.microsoft.com/office/drawing/2014/main" id="{4B15CD14-07A4-435C-8D5F-31E8822F2E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0" name="TextBox 73">
          <a:extLst>
            <a:ext uri="{FF2B5EF4-FFF2-40B4-BE49-F238E27FC236}">
              <a16:creationId xmlns="" xmlns:a16="http://schemas.microsoft.com/office/drawing/2014/main" id="{059360EA-FEB0-43B6-8C83-35E900F34E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1" name="TextBox 73">
          <a:extLst>
            <a:ext uri="{FF2B5EF4-FFF2-40B4-BE49-F238E27FC236}">
              <a16:creationId xmlns="" xmlns:a16="http://schemas.microsoft.com/office/drawing/2014/main" id="{DC8814C7-E580-4986-A747-E266442832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2" name="TextBox 73">
          <a:extLst>
            <a:ext uri="{FF2B5EF4-FFF2-40B4-BE49-F238E27FC236}">
              <a16:creationId xmlns="" xmlns:a16="http://schemas.microsoft.com/office/drawing/2014/main" id="{1150A78F-7764-4A12-849F-8F31741F47E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3" name="TextBox 73">
          <a:extLst>
            <a:ext uri="{FF2B5EF4-FFF2-40B4-BE49-F238E27FC236}">
              <a16:creationId xmlns="" xmlns:a16="http://schemas.microsoft.com/office/drawing/2014/main" id="{6BBC45BE-43EB-4788-AB9F-ACA68D86998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4" name="TextBox 73">
          <a:extLst>
            <a:ext uri="{FF2B5EF4-FFF2-40B4-BE49-F238E27FC236}">
              <a16:creationId xmlns="" xmlns:a16="http://schemas.microsoft.com/office/drawing/2014/main" id="{07A793BA-3944-434F-BE31-6847B5F4E7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5" name="TextBox 73">
          <a:extLst>
            <a:ext uri="{FF2B5EF4-FFF2-40B4-BE49-F238E27FC236}">
              <a16:creationId xmlns="" xmlns:a16="http://schemas.microsoft.com/office/drawing/2014/main" id="{7ED84373-D4DA-44C1-BF39-20C99D4103F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6" name="TextBox 73">
          <a:extLst>
            <a:ext uri="{FF2B5EF4-FFF2-40B4-BE49-F238E27FC236}">
              <a16:creationId xmlns="" xmlns:a16="http://schemas.microsoft.com/office/drawing/2014/main" id="{7B902C05-79E7-4EBC-B153-DDCD450E71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7" name="TextBox 73">
          <a:extLst>
            <a:ext uri="{FF2B5EF4-FFF2-40B4-BE49-F238E27FC236}">
              <a16:creationId xmlns="" xmlns:a16="http://schemas.microsoft.com/office/drawing/2014/main" id="{229E7A60-53D6-4FA2-96EA-27D3F6B57C1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8" name="TextBox 73">
          <a:extLst>
            <a:ext uri="{FF2B5EF4-FFF2-40B4-BE49-F238E27FC236}">
              <a16:creationId xmlns="" xmlns:a16="http://schemas.microsoft.com/office/drawing/2014/main" id="{1F69EBC1-D217-4D57-9FF6-ACD0B8BAF4B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39" name="TextBox 73">
          <a:extLst>
            <a:ext uri="{FF2B5EF4-FFF2-40B4-BE49-F238E27FC236}">
              <a16:creationId xmlns="" xmlns:a16="http://schemas.microsoft.com/office/drawing/2014/main" id="{A9CE1BEC-E902-46DF-AE6A-39FE59C20DF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0" name="TextBox 73">
          <a:extLst>
            <a:ext uri="{FF2B5EF4-FFF2-40B4-BE49-F238E27FC236}">
              <a16:creationId xmlns="" xmlns:a16="http://schemas.microsoft.com/office/drawing/2014/main" id="{AD517A87-1BDB-405C-A8CB-CA962C69E39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1" name="TextBox 73">
          <a:extLst>
            <a:ext uri="{FF2B5EF4-FFF2-40B4-BE49-F238E27FC236}">
              <a16:creationId xmlns="" xmlns:a16="http://schemas.microsoft.com/office/drawing/2014/main" id="{14980ADF-C2B0-450D-81D2-2C81845813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2" name="TextBox 73">
          <a:extLst>
            <a:ext uri="{FF2B5EF4-FFF2-40B4-BE49-F238E27FC236}">
              <a16:creationId xmlns="" xmlns:a16="http://schemas.microsoft.com/office/drawing/2014/main" id="{C6A1358F-A13F-4EB4-9D15-BCE6E14909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3" name="TextBox 73">
          <a:extLst>
            <a:ext uri="{FF2B5EF4-FFF2-40B4-BE49-F238E27FC236}">
              <a16:creationId xmlns="" xmlns:a16="http://schemas.microsoft.com/office/drawing/2014/main" id="{68295720-0182-46F1-A800-067B5CA2DF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4" name="TextBox 73">
          <a:extLst>
            <a:ext uri="{FF2B5EF4-FFF2-40B4-BE49-F238E27FC236}">
              <a16:creationId xmlns="" xmlns:a16="http://schemas.microsoft.com/office/drawing/2014/main" id="{42B001D1-C399-45B3-9B4F-35A8B78B32F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5" name="TextBox 73">
          <a:extLst>
            <a:ext uri="{FF2B5EF4-FFF2-40B4-BE49-F238E27FC236}">
              <a16:creationId xmlns="" xmlns:a16="http://schemas.microsoft.com/office/drawing/2014/main" id="{A5D7E06F-CB1D-4937-BBE7-F89E9CED08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6" name="TextBox 73">
          <a:extLst>
            <a:ext uri="{FF2B5EF4-FFF2-40B4-BE49-F238E27FC236}">
              <a16:creationId xmlns="" xmlns:a16="http://schemas.microsoft.com/office/drawing/2014/main" id="{236C723E-59E1-46E6-87A7-548695F263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7" name="TextBox 73">
          <a:extLst>
            <a:ext uri="{FF2B5EF4-FFF2-40B4-BE49-F238E27FC236}">
              <a16:creationId xmlns="" xmlns:a16="http://schemas.microsoft.com/office/drawing/2014/main" id="{2559D06A-E420-434C-9E4E-16B65B0724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8" name="TextBox 73">
          <a:extLst>
            <a:ext uri="{FF2B5EF4-FFF2-40B4-BE49-F238E27FC236}">
              <a16:creationId xmlns="" xmlns:a16="http://schemas.microsoft.com/office/drawing/2014/main" id="{C83C8E29-F2C6-4D7C-926A-A1094B28FA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49" name="TextBox 73">
          <a:extLst>
            <a:ext uri="{FF2B5EF4-FFF2-40B4-BE49-F238E27FC236}">
              <a16:creationId xmlns="" xmlns:a16="http://schemas.microsoft.com/office/drawing/2014/main" id="{F101C362-E2F5-4870-A3FC-D616E3253F1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0" name="TextBox 73">
          <a:extLst>
            <a:ext uri="{FF2B5EF4-FFF2-40B4-BE49-F238E27FC236}">
              <a16:creationId xmlns="" xmlns:a16="http://schemas.microsoft.com/office/drawing/2014/main" id="{CB32A63D-F529-4F70-AAD2-D06DF35A45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1" name="TextBox 73">
          <a:extLst>
            <a:ext uri="{FF2B5EF4-FFF2-40B4-BE49-F238E27FC236}">
              <a16:creationId xmlns="" xmlns:a16="http://schemas.microsoft.com/office/drawing/2014/main" id="{CABFF816-012B-429C-88FB-D6B2ACB224F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2" name="TextBox 73">
          <a:extLst>
            <a:ext uri="{FF2B5EF4-FFF2-40B4-BE49-F238E27FC236}">
              <a16:creationId xmlns="" xmlns:a16="http://schemas.microsoft.com/office/drawing/2014/main" id="{4279FD33-59FB-4FFE-85C2-2E142E9EAA9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3" name="TextBox 73">
          <a:extLst>
            <a:ext uri="{FF2B5EF4-FFF2-40B4-BE49-F238E27FC236}">
              <a16:creationId xmlns="" xmlns:a16="http://schemas.microsoft.com/office/drawing/2014/main" id="{E287F803-4D9C-4949-AFDC-C98BEDCB5D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4" name="TextBox 73">
          <a:extLst>
            <a:ext uri="{FF2B5EF4-FFF2-40B4-BE49-F238E27FC236}">
              <a16:creationId xmlns="" xmlns:a16="http://schemas.microsoft.com/office/drawing/2014/main" id="{A679C942-811A-4AF4-99F1-7A94AEBEE9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5" name="TextBox 73">
          <a:extLst>
            <a:ext uri="{FF2B5EF4-FFF2-40B4-BE49-F238E27FC236}">
              <a16:creationId xmlns="" xmlns:a16="http://schemas.microsoft.com/office/drawing/2014/main" id="{5B8F441E-D35F-4B86-8CFD-226F021185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6" name="TextBox 73">
          <a:extLst>
            <a:ext uri="{FF2B5EF4-FFF2-40B4-BE49-F238E27FC236}">
              <a16:creationId xmlns="" xmlns:a16="http://schemas.microsoft.com/office/drawing/2014/main" id="{CFC673D5-2327-46A3-A28C-1305C9AAF6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7" name="TextBox 73">
          <a:extLst>
            <a:ext uri="{FF2B5EF4-FFF2-40B4-BE49-F238E27FC236}">
              <a16:creationId xmlns="" xmlns:a16="http://schemas.microsoft.com/office/drawing/2014/main" id="{CA941EA9-1ECA-4B7D-B78E-24DF7D4260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8" name="TextBox 73">
          <a:extLst>
            <a:ext uri="{FF2B5EF4-FFF2-40B4-BE49-F238E27FC236}">
              <a16:creationId xmlns="" xmlns:a16="http://schemas.microsoft.com/office/drawing/2014/main" id="{9E4DB641-4CDC-40B5-B30E-690CC3FEE71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59" name="TextBox 73">
          <a:extLst>
            <a:ext uri="{FF2B5EF4-FFF2-40B4-BE49-F238E27FC236}">
              <a16:creationId xmlns="" xmlns:a16="http://schemas.microsoft.com/office/drawing/2014/main" id="{8A57132A-CB0C-4790-921C-E764638677F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0" name="TextBox 73">
          <a:extLst>
            <a:ext uri="{FF2B5EF4-FFF2-40B4-BE49-F238E27FC236}">
              <a16:creationId xmlns="" xmlns:a16="http://schemas.microsoft.com/office/drawing/2014/main" id="{FE0769EF-B25E-4C2E-81A6-72B9E39894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1" name="TextBox 73">
          <a:extLst>
            <a:ext uri="{FF2B5EF4-FFF2-40B4-BE49-F238E27FC236}">
              <a16:creationId xmlns="" xmlns:a16="http://schemas.microsoft.com/office/drawing/2014/main" id="{BA542B6E-F606-4FE2-8987-5E3A1616E0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2" name="TextBox 73">
          <a:extLst>
            <a:ext uri="{FF2B5EF4-FFF2-40B4-BE49-F238E27FC236}">
              <a16:creationId xmlns="" xmlns:a16="http://schemas.microsoft.com/office/drawing/2014/main" id="{C3921E7E-C189-4455-AB30-4027CDAFC0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3" name="TextBox 73">
          <a:extLst>
            <a:ext uri="{FF2B5EF4-FFF2-40B4-BE49-F238E27FC236}">
              <a16:creationId xmlns="" xmlns:a16="http://schemas.microsoft.com/office/drawing/2014/main" id="{F9A737F8-9B9B-47AA-8A95-1D298710A43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4" name="TextBox 73">
          <a:extLst>
            <a:ext uri="{FF2B5EF4-FFF2-40B4-BE49-F238E27FC236}">
              <a16:creationId xmlns="" xmlns:a16="http://schemas.microsoft.com/office/drawing/2014/main" id="{5D62A6FE-31CA-4805-9FE8-465114DF444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5" name="TextBox 73">
          <a:extLst>
            <a:ext uri="{FF2B5EF4-FFF2-40B4-BE49-F238E27FC236}">
              <a16:creationId xmlns="" xmlns:a16="http://schemas.microsoft.com/office/drawing/2014/main" id="{D78BE8CA-FAB9-43E7-B24B-C19B690B52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6" name="TextBox 73">
          <a:extLst>
            <a:ext uri="{FF2B5EF4-FFF2-40B4-BE49-F238E27FC236}">
              <a16:creationId xmlns="" xmlns:a16="http://schemas.microsoft.com/office/drawing/2014/main" id="{87865000-EEFD-4D61-AF8E-0C5FB098F04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7" name="TextBox 73">
          <a:extLst>
            <a:ext uri="{FF2B5EF4-FFF2-40B4-BE49-F238E27FC236}">
              <a16:creationId xmlns="" xmlns:a16="http://schemas.microsoft.com/office/drawing/2014/main" id="{C83CC1E8-70AA-4D4D-A572-5910BAABFBF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8" name="TextBox 73">
          <a:extLst>
            <a:ext uri="{FF2B5EF4-FFF2-40B4-BE49-F238E27FC236}">
              <a16:creationId xmlns="" xmlns:a16="http://schemas.microsoft.com/office/drawing/2014/main" id="{55424B06-FEAA-4497-BE56-2091CAEABAC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69" name="TextBox 73">
          <a:extLst>
            <a:ext uri="{FF2B5EF4-FFF2-40B4-BE49-F238E27FC236}">
              <a16:creationId xmlns="" xmlns:a16="http://schemas.microsoft.com/office/drawing/2014/main" id="{718CAA45-6E20-4CC3-8B5C-64AF80B920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0" name="TextBox 73">
          <a:extLst>
            <a:ext uri="{FF2B5EF4-FFF2-40B4-BE49-F238E27FC236}">
              <a16:creationId xmlns="" xmlns:a16="http://schemas.microsoft.com/office/drawing/2014/main" id="{57B049D7-0DD9-4347-92AC-31C46BE898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1" name="TextBox 73">
          <a:extLst>
            <a:ext uri="{FF2B5EF4-FFF2-40B4-BE49-F238E27FC236}">
              <a16:creationId xmlns="" xmlns:a16="http://schemas.microsoft.com/office/drawing/2014/main" id="{94E644D9-725D-46CB-8CAD-698A0FC694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2" name="TextBox 73">
          <a:extLst>
            <a:ext uri="{FF2B5EF4-FFF2-40B4-BE49-F238E27FC236}">
              <a16:creationId xmlns="" xmlns:a16="http://schemas.microsoft.com/office/drawing/2014/main" id="{CAA849BC-D5AE-49CF-83AD-F3B677DA612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3" name="TextBox 73">
          <a:extLst>
            <a:ext uri="{FF2B5EF4-FFF2-40B4-BE49-F238E27FC236}">
              <a16:creationId xmlns="" xmlns:a16="http://schemas.microsoft.com/office/drawing/2014/main" id="{F55F8398-72B9-4BD7-BB91-7568BAE1A3C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4" name="TextBox 73">
          <a:extLst>
            <a:ext uri="{FF2B5EF4-FFF2-40B4-BE49-F238E27FC236}">
              <a16:creationId xmlns="" xmlns:a16="http://schemas.microsoft.com/office/drawing/2014/main" id="{FDCC5665-9F09-4753-A5C7-3F7FDE8AEBE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5" name="TextBox 73">
          <a:extLst>
            <a:ext uri="{FF2B5EF4-FFF2-40B4-BE49-F238E27FC236}">
              <a16:creationId xmlns="" xmlns:a16="http://schemas.microsoft.com/office/drawing/2014/main" id="{C21BD11E-3E7F-41BB-86A4-43F591B6CBA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6" name="TextBox 73">
          <a:extLst>
            <a:ext uri="{FF2B5EF4-FFF2-40B4-BE49-F238E27FC236}">
              <a16:creationId xmlns="" xmlns:a16="http://schemas.microsoft.com/office/drawing/2014/main" id="{CFC7E38F-3396-465F-87B5-8C9748EAA5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7" name="TextBox 73">
          <a:extLst>
            <a:ext uri="{FF2B5EF4-FFF2-40B4-BE49-F238E27FC236}">
              <a16:creationId xmlns="" xmlns:a16="http://schemas.microsoft.com/office/drawing/2014/main" id="{108CC893-E6D0-4280-8602-1F6D2B1EB4C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8" name="TextBox 73">
          <a:extLst>
            <a:ext uri="{FF2B5EF4-FFF2-40B4-BE49-F238E27FC236}">
              <a16:creationId xmlns="" xmlns:a16="http://schemas.microsoft.com/office/drawing/2014/main" id="{A1DBC361-3B20-463D-A151-C9149CAA8C2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79" name="TextBox 73">
          <a:extLst>
            <a:ext uri="{FF2B5EF4-FFF2-40B4-BE49-F238E27FC236}">
              <a16:creationId xmlns="" xmlns:a16="http://schemas.microsoft.com/office/drawing/2014/main" id="{E072A2B6-B696-4BED-B558-308A88E1D3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0" name="TextBox 73">
          <a:extLst>
            <a:ext uri="{FF2B5EF4-FFF2-40B4-BE49-F238E27FC236}">
              <a16:creationId xmlns="" xmlns:a16="http://schemas.microsoft.com/office/drawing/2014/main" id="{D72CD593-6312-4F63-84AB-34648D9B2D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1" name="TextBox 73">
          <a:extLst>
            <a:ext uri="{FF2B5EF4-FFF2-40B4-BE49-F238E27FC236}">
              <a16:creationId xmlns="" xmlns:a16="http://schemas.microsoft.com/office/drawing/2014/main" id="{5924C251-130F-4597-9A05-0EA4855545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2" name="TextBox 73">
          <a:extLst>
            <a:ext uri="{FF2B5EF4-FFF2-40B4-BE49-F238E27FC236}">
              <a16:creationId xmlns="" xmlns:a16="http://schemas.microsoft.com/office/drawing/2014/main" id="{99AA7199-0CB3-44D2-8163-0ABD8CE7E5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3" name="TextBox 73">
          <a:extLst>
            <a:ext uri="{FF2B5EF4-FFF2-40B4-BE49-F238E27FC236}">
              <a16:creationId xmlns="" xmlns:a16="http://schemas.microsoft.com/office/drawing/2014/main" id="{43D01C6B-E646-4203-890E-02DEFE34AB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4" name="TextBox 73">
          <a:extLst>
            <a:ext uri="{FF2B5EF4-FFF2-40B4-BE49-F238E27FC236}">
              <a16:creationId xmlns="" xmlns:a16="http://schemas.microsoft.com/office/drawing/2014/main" id="{048292BE-FAF1-48F9-A0D4-05BC57827C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5" name="TextBox 73">
          <a:extLst>
            <a:ext uri="{FF2B5EF4-FFF2-40B4-BE49-F238E27FC236}">
              <a16:creationId xmlns="" xmlns:a16="http://schemas.microsoft.com/office/drawing/2014/main" id="{C86092C5-FB4E-4143-9953-1BEF5C237A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6" name="TextBox 73">
          <a:extLst>
            <a:ext uri="{FF2B5EF4-FFF2-40B4-BE49-F238E27FC236}">
              <a16:creationId xmlns="" xmlns:a16="http://schemas.microsoft.com/office/drawing/2014/main" id="{000C9A84-0B13-426C-B5DB-5FE5D915F3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7" name="TextBox 73">
          <a:extLst>
            <a:ext uri="{FF2B5EF4-FFF2-40B4-BE49-F238E27FC236}">
              <a16:creationId xmlns="" xmlns:a16="http://schemas.microsoft.com/office/drawing/2014/main" id="{664FABF8-C56D-49C4-82EE-333EFD6D7E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8" name="TextBox 73">
          <a:extLst>
            <a:ext uri="{FF2B5EF4-FFF2-40B4-BE49-F238E27FC236}">
              <a16:creationId xmlns="" xmlns:a16="http://schemas.microsoft.com/office/drawing/2014/main" id="{8D44926B-FB5F-4FF1-A38C-05D96C1E8AD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89" name="TextBox 73">
          <a:extLst>
            <a:ext uri="{FF2B5EF4-FFF2-40B4-BE49-F238E27FC236}">
              <a16:creationId xmlns="" xmlns:a16="http://schemas.microsoft.com/office/drawing/2014/main" id="{93992A0B-2ED5-49A1-8FCD-3DB910CF2E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0" name="TextBox 73">
          <a:extLst>
            <a:ext uri="{FF2B5EF4-FFF2-40B4-BE49-F238E27FC236}">
              <a16:creationId xmlns="" xmlns:a16="http://schemas.microsoft.com/office/drawing/2014/main" id="{F2A689BE-55BC-44C6-8A35-95D9D0F356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1" name="TextBox 73">
          <a:extLst>
            <a:ext uri="{FF2B5EF4-FFF2-40B4-BE49-F238E27FC236}">
              <a16:creationId xmlns="" xmlns:a16="http://schemas.microsoft.com/office/drawing/2014/main" id="{812F1DCB-D3CF-4805-BFB1-AFCFE9EA07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2" name="TextBox 73">
          <a:extLst>
            <a:ext uri="{FF2B5EF4-FFF2-40B4-BE49-F238E27FC236}">
              <a16:creationId xmlns="" xmlns:a16="http://schemas.microsoft.com/office/drawing/2014/main" id="{C6D19492-CA1E-4EA8-9305-B4F096AB34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3" name="TextBox 73">
          <a:extLst>
            <a:ext uri="{FF2B5EF4-FFF2-40B4-BE49-F238E27FC236}">
              <a16:creationId xmlns="" xmlns:a16="http://schemas.microsoft.com/office/drawing/2014/main" id="{FA3A5885-4B12-4A66-A027-A401654594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4" name="TextBox 73">
          <a:extLst>
            <a:ext uri="{FF2B5EF4-FFF2-40B4-BE49-F238E27FC236}">
              <a16:creationId xmlns="" xmlns:a16="http://schemas.microsoft.com/office/drawing/2014/main" id="{3D48892B-3FB8-41A6-B4B3-F523411C08D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5" name="TextBox 73">
          <a:extLst>
            <a:ext uri="{FF2B5EF4-FFF2-40B4-BE49-F238E27FC236}">
              <a16:creationId xmlns="" xmlns:a16="http://schemas.microsoft.com/office/drawing/2014/main" id="{33131E1A-66E0-4945-A29A-A98575CA103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6" name="TextBox 73">
          <a:extLst>
            <a:ext uri="{FF2B5EF4-FFF2-40B4-BE49-F238E27FC236}">
              <a16:creationId xmlns="" xmlns:a16="http://schemas.microsoft.com/office/drawing/2014/main" id="{A3DA24BD-26A0-4E1F-84A1-C299DE4993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7" name="TextBox 73">
          <a:extLst>
            <a:ext uri="{FF2B5EF4-FFF2-40B4-BE49-F238E27FC236}">
              <a16:creationId xmlns="" xmlns:a16="http://schemas.microsoft.com/office/drawing/2014/main" id="{40DCFD2E-4EB1-4EA1-AC97-A07570769D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8" name="TextBox 73">
          <a:extLst>
            <a:ext uri="{FF2B5EF4-FFF2-40B4-BE49-F238E27FC236}">
              <a16:creationId xmlns="" xmlns:a16="http://schemas.microsoft.com/office/drawing/2014/main" id="{1961618B-8474-4721-ABEE-504D4795E7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899" name="TextBox 73">
          <a:extLst>
            <a:ext uri="{FF2B5EF4-FFF2-40B4-BE49-F238E27FC236}">
              <a16:creationId xmlns="" xmlns:a16="http://schemas.microsoft.com/office/drawing/2014/main" id="{E8E77F76-7D80-4F99-9A5C-240C9C33D3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0" name="TextBox 73">
          <a:extLst>
            <a:ext uri="{FF2B5EF4-FFF2-40B4-BE49-F238E27FC236}">
              <a16:creationId xmlns="" xmlns:a16="http://schemas.microsoft.com/office/drawing/2014/main" id="{C75FAE2A-CB91-462C-BAB1-0D14ABCA5E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1" name="TextBox 73">
          <a:extLst>
            <a:ext uri="{FF2B5EF4-FFF2-40B4-BE49-F238E27FC236}">
              <a16:creationId xmlns="" xmlns:a16="http://schemas.microsoft.com/office/drawing/2014/main" id="{D1789D3E-2F8C-4381-B190-1E78CA8BE4D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2" name="TextBox 73">
          <a:extLst>
            <a:ext uri="{FF2B5EF4-FFF2-40B4-BE49-F238E27FC236}">
              <a16:creationId xmlns="" xmlns:a16="http://schemas.microsoft.com/office/drawing/2014/main" id="{F28D52DE-1980-4AB4-BC7E-9C6818BAFD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3" name="TextBox 73">
          <a:extLst>
            <a:ext uri="{FF2B5EF4-FFF2-40B4-BE49-F238E27FC236}">
              <a16:creationId xmlns="" xmlns:a16="http://schemas.microsoft.com/office/drawing/2014/main" id="{E1A8212C-2959-477D-AC79-FE95C51880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4" name="TextBox 73">
          <a:extLst>
            <a:ext uri="{FF2B5EF4-FFF2-40B4-BE49-F238E27FC236}">
              <a16:creationId xmlns="" xmlns:a16="http://schemas.microsoft.com/office/drawing/2014/main" id="{1B8CDF1A-5A1B-4227-BB13-81F2CCD889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5" name="TextBox 73">
          <a:extLst>
            <a:ext uri="{FF2B5EF4-FFF2-40B4-BE49-F238E27FC236}">
              <a16:creationId xmlns="" xmlns:a16="http://schemas.microsoft.com/office/drawing/2014/main" id="{28124A48-596A-4A5F-84A5-43ACE2DC43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6" name="TextBox 73">
          <a:extLst>
            <a:ext uri="{FF2B5EF4-FFF2-40B4-BE49-F238E27FC236}">
              <a16:creationId xmlns="" xmlns:a16="http://schemas.microsoft.com/office/drawing/2014/main" id="{C5843C05-B4C3-4736-82CB-EF52BC7BB0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7" name="TextBox 73">
          <a:extLst>
            <a:ext uri="{FF2B5EF4-FFF2-40B4-BE49-F238E27FC236}">
              <a16:creationId xmlns="" xmlns:a16="http://schemas.microsoft.com/office/drawing/2014/main" id="{5AB4EBC0-92A6-496B-A31C-414FAA06C8E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8" name="TextBox 73">
          <a:extLst>
            <a:ext uri="{FF2B5EF4-FFF2-40B4-BE49-F238E27FC236}">
              <a16:creationId xmlns="" xmlns:a16="http://schemas.microsoft.com/office/drawing/2014/main" id="{8271148E-BA11-4E96-938F-EDBC7592F6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09" name="TextBox 73">
          <a:extLst>
            <a:ext uri="{FF2B5EF4-FFF2-40B4-BE49-F238E27FC236}">
              <a16:creationId xmlns="" xmlns:a16="http://schemas.microsoft.com/office/drawing/2014/main" id="{E944BEA7-6707-418B-A254-18074B5105A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0" name="TextBox 73">
          <a:extLst>
            <a:ext uri="{FF2B5EF4-FFF2-40B4-BE49-F238E27FC236}">
              <a16:creationId xmlns="" xmlns:a16="http://schemas.microsoft.com/office/drawing/2014/main" id="{3746BEBB-5AAB-4D39-B465-AACA49BCF53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1" name="TextBox 73">
          <a:extLst>
            <a:ext uri="{FF2B5EF4-FFF2-40B4-BE49-F238E27FC236}">
              <a16:creationId xmlns="" xmlns:a16="http://schemas.microsoft.com/office/drawing/2014/main" id="{4F61769D-A2D1-419D-B15D-BD191FAC67B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2" name="TextBox 73">
          <a:extLst>
            <a:ext uri="{FF2B5EF4-FFF2-40B4-BE49-F238E27FC236}">
              <a16:creationId xmlns="" xmlns:a16="http://schemas.microsoft.com/office/drawing/2014/main" id="{8B73BDE9-49F2-4FC9-9DB3-1269F599052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3" name="TextBox 73">
          <a:extLst>
            <a:ext uri="{FF2B5EF4-FFF2-40B4-BE49-F238E27FC236}">
              <a16:creationId xmlns="" xmlns:a16="http://schemas.microsoft.com/office/drawing/2014/main" id="{9511435F-C054-4A41-A6A9-36084E6505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4" name="TextBox 73">
          <a:extLst>
            <a:ext uri="{FF2B5EF4-FFF2-40B4-BE49-F238E27FC236}">
              <a16:creationId xmlns="" xmlns:a16="http://schemas.microsoft.com/office/drawing/2014/main" id="{DBCB7403-754D-4575-9830-6CFA70B754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5" name="TextBox 73">
          <a:extLst>
            <a:ext uri="{FF2B5EF4-FFF2-40B4-BE49-F238E27FC236}">
              <a16:creationId xmlns="" xmlns:a16="http://schemas.microsoft.com/office/drawing/2014/main" id="{55A1D56B-EE12-4211-841C-135711DE1B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6" name="TextBox 73">
          <a:extLst>
            <a:ext uri="{FF2B5EF4-FFF2-40B4-BE49-F238E27FC236}">
              <a16:creationId xmlns="" xmlns:a16="http://schemas.microsoft.com/office/drawing/2014/main" id="{785B9033-2383-4DD5-A38B-22C6F95762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7" name="TextBox 73">
          <a:extLst>
            <a:ext uri="{FF2B5EF4-FFF2-40B4-BE49-F238E27FC236}">
              <a16:creationId xmlns="" xmlns:a16="http://schemas.microsoft.com/office/drawing/2014/main" id="{5DA40E99-A3B9-43DE-B5E9-3930C577B10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8" name="TextBox 73">
          <a:extLst>
            <a:ext uri="{FF2B5EF4-FFF2-40B4-BE49-F238E27FC236}">
              <a16:creationId xmlns="" xmlns:a16="http://schemas.microsoft.com/office/drawing/2014/main" id="{B9EFC78D-8AE3-4A71-9047-441648CFEF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19" name="TextBox 73">
          <a:extLst>
            <a:ext uri="{FF2B5EF4-FFF2-40B4-BE49-F238E27FC236}">
              <a16:creationId xmlns="" xmlns:a16="http://schemas.microsoft.com/office/drawing/2014/main" id="{0829DE1E-EFAE-42D4-B683-AD2F3541CFD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0" name="TextBox 73">
          <a:extLst>
            <a:ext uri="{FF2B5EF4-FFF2-40B4-BE49-F238E27FC236}">
              <a16:creationId xmlns="" xmlns:a16="http://schemas.microsoft.com/office/drawing/2014/main" id="{4063C248-F5EB-4EA9-A77C-143879EA4C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1" name="TextBox 73">
          <a:extLst>
            <a:ext uri="{FF2B5EF4-FFF2-40B4-BE49-F238E27FC236}">
              <a16:creationId xmlns="" xmlns:a16="http://schemas.microsoft.com/office/drawing/2014/main" id="{EAD2EA55-D819-44C7-9B25-D9289CB1EB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2" name="TextBox 73">
          <a:extLst>
            <a:ext uri="{FF2B5EF4-FFF2-40B4-BE49-F238E27FC236}">
              <a16:creationId xmlns="" xmlns:a16="http://schemas.microsoft.com/office/drawing/2014/main" id="{C247550B-249B-46EA-9FDB-3496EA68F1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3" name="TextBox 73">
          <a:extLst>
            <a:ext uri="{FF2B5EF4-FFF2-40B4-BE49-F238E27FC236}">
              <a16:creationId xmlns="" xmlns:a16="http://schemas.microsoft.com/office/drawing/2014/main" id="{1042ADAB-DDD2-4C74-AD52-19798C0A75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4" name="TextBox 73">
          <a:extLst>
            <a:ext uri="{FF2B5EF4-FFF2-40B4-BE49-F238E27FC236}">
              <a16:creationId xmlns="" xmlns:a16="http://schemas.microsoft.com/office/drawing/2014/main" id="{2C2F7179-EC84-4846-A4F1-B0D113FA52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5" name="TextBox 73">
          <a:extLst>
            <a:ext uri="{FF2B5EF4-FFF2-40B4-BE49-F238E27FC236}">
              <a16:creationId xmlns="" xmlns:a16="http://schemas.microsoft.com/office/drawing/2014/main" id="{9078B19A-5C65-4114-B94C-ABF740BCC5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6" name="TextBox 73">
          <a:extLst>
            <a:ext uri="{FF2B5EF4-FFF2-40B4-BE49-F238E27FC236}">
              <a16:creationId xmlns="" xmlns:a16="http://schemas.microsoft.com/office/drawing/2014/main" id="{108D139C-5092-4E90-A8F5-A377DC28D4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7" name="TextBox 73">
          <a:extLst>
            <a:ext uri="{FF2B5EF4-FFF2-40B4-BE49-F238E27FC236}">
              <a16:creationId xmlns="" xmlns:a16="http://schemas.microsoft.com/office/drawing/2014/main" id="{E43B29AF-1EDF-4FDD-BFD9-33FE3F7592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8" name="TextBox 73">
          <a:extLst>
            <a:ext uri="{FF2B5EF4-FFF2-40B4-BE49-F238E27FC236}">
              <a16:creationId xmlns="" xmlns:a16="http://schemas.microsoft.com/office/drawing/2014/main" id="{D9A38A92-6304-442B-9D7A-A3DBA5E8DD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29" name="TextBox 73">
          <a:extLst>
            <a:ext uri="{FF2B5EF4-FFF2-40B4-BE49-F238E27FC236}">
              <a16:creationId xmlns="" xmlns:a16="http://schemas.microsoft.com/office/drawing/2014/main" id="{2D26203C-EDD3-40B6-8ED3-2CEF7358EB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0" name="TextBox 73">
          <a:extLst>
            <a:ext uri="{FF2B5EF4-FFF2-40B4-BE49-F238E27FC236}">
              <a16:creationId xmlns="" xmlns:a16="http://schemas.microsoft.com/office/drawing/2014/main" id="{F3DB444A-B499-45FE-AA54-211B727115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1" name="TextBox 73">
          <a:extLst>
            <a:ext uri="{FF2B5EF4-FFF2-40B4-BE49-F238E27FC236}">
              <a16:creationId xmlns="" xmlns:a16="http://schemas.microsoft.com/office/drawing/2014/main" id="{3D921C08-E43C-4BEB-929C-EE9D392D8D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2" name="TextBox 73">
          <a:extLst>
            <a:ext uri="{FF2B5EF4-FFF2-40B4-BE49-F238E27FC236}">
              <a16:creationId xmlns="" xmlns:a16="http://schemas.microsoft.com/office/drawing/2014/main" id="{EFB2D0AE-5FAE-45CB-836C-6F589992F1A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3" name="TextBox 73">
          <a:extLst>
            <a:ext uri="{FF2B5EF4-FFF2-40B4-BE49-F238E27FC236}">
              <a16:creationId xmlns="" xmlns:a16="http://schemas.microsoft.com/office/drawing/2014/main" id="{F95B048B-BCD7-4032-9B42-9F27E6BB9B6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4" name="TextBox 73">
          <a:extLst>
            <a:ext uri="{FF2B5EF4-FFF2-40B4-BE49-F238E27FC236}">
              <a16:creationId xmlns="" xmlns:a16="http://schemas.microsoft.com/office/drawing/2014/main" id="{86F70B36-EB5E-4005-BD60-E77C54CC2F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5" name="TextBox 73">
          <a:extLst>
            <a:ext uri="{FF2B5EF4-FFF2-40B4-BE49-F238E27FC236}">
              <a16:creationId xmlns="" xmlns:a16="http://schemas.microsoft.com/office/drawing/2014/main" id="{90E97493-C473-4881-9D9B-D40C0C181C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6" name="TextBox 73">
          <a:extLst>
            <a:ext uri="{FF2B5EF4-FFF2-40B4-BE49-F238E27FC236}">
              <a16:creationId xmlns="" xmlns:a16="http://schemas.microsoft.com/office/drawing/2014/main" id="{EDD06428-BF6C-4492-A633-A246954BB9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7" name="TextBox 73">
          <a:extLst>
            <a:ext uri="{FF2B5EF4-FFF2-40B4-BE49-F238E27FC236}">
              <a16:creationId xmlns="" xmlns:a16="http://schemas.microsoft.com/office/drawing/2014/main" id="{4E45DC0F-00BD-4EF3-9104-2604FECA22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8" name="TextBox 73">
          <a:extLst>
            <a:ext uri="{FF2B5EF4-FFF2-40B4-BE49-F238E27FC236}">
              <a16:creationId xmlns="" xmlns:a16="http://schemas.microsoft.com/office/drawing/2014/main" id="{69C97A09-36D8-455B-86FF-276D2BF505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39" name="TextBox 73">
          <a:extLst>
            <a:ext uri="{FF2B5EF4-FFF2-40B4-BE49-F238E27FC236}">
              <a16:creationId xmlns="" xmlns:a16="http://schemas.microsoft.com/office/drawing/2014/main" id="{97767A08-B678-4732-B176-86663A238A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0" name="TextBox 73">
          <a:extLst>
            <a:ext uri="{FF2B5EF4-FFF2-40B4-BE49-F238E27FC236}">
              <a16:creationId xmlns="" xmlns:a16="http://schemas.microsoft.com/office/drawing/2014/main" id="{3A9DBF22-8BAF-46FB-A1D6-133E1EB8E6B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1" name="TextBox 73">
          <a:extLst>
            <a:ext uri="{FF2B5EF4-FFF2-40B4-BE49-F238E27FC236}">
              <a16:creationId xmlns="" xmlns:a16="http://schemas.microsoft.com/office/drawing/2014/main" id="{CA5683A7-9D36-4805-BC82-294858F4DB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2" name="TextBox 73">
          <a:extLst>
            <a:ext uri="{FF2B5EF4-FFF2-40B4-BE49-F238E27FC236}">
              <a16:creationId xmlns="" xmlns:a16="http://schemas.microsoft.com/office/drawing/2014/main" id="{6C5B46DC-DA28-4537-9AA1-A78A0159E10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3" name="TextBox 73">
          <a:extLst>
            <a:ext uri="{FF2B5EF4-FFF2-40B4-BE49-F238E27FC236}">
              <a16:creationId xmlns="" xmlns:a16="http://schemas.microsoft.com/office/drawing/2014/main" id="{F8B58D50-5906-4C2B-ABBC-EB66850D86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4" name="TextBox 73">
          <a:extLst>
            <a:ext uri="{FF2B5EF4-FFF2-40B4-BE49-F238E27FC236}">
              <a16:creationId xmlns="" xmlns:a16="http://schemas.microsoft.com/office/drawing/2014/main" id="{9CEB6922-A14C-4020-ACA7-ED62114CE07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5" name="TextBox 73">
          <a:extLst>
            <a:ext uri="{FF2B5EF4-FFF2-40B4-BE49-F238E27FC236}">
              <a16:creationId xmlns="" xmlns:a16="http://schemas.microsoft.com/office/drawing/2014/main" id="{1BCA5F40-34AF-433D-A73A-AD274DB48E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6" name="TextBox 73">
          <a:extLst>
            <a:ext uri="{FF2B5EF4-FFF2-40B4-BE49-F238E27FC236}">
              <a16:creationId xmlns="" xmlns:a16="http://schemas.microsoft.com/office/drawing/2014/main" id="{1DE07BBE-B2CB-4D96-8BF7-1A9CF9BF21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7" name="TextBox 73">
          <a:extLst>
            <a:ext uri="{FF2B5EF4-FFF2-40B4-BE49-F238E27FC236}">
              <a16:creationId xmlns="" xmlns:a16="http://schemas.microsoft.com/office/drawing/2014/main" id="{6B1FD210-A988-48A9-AFB1-4A290FB923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8" name="TextBox 73">
          <a:extLst>
            <a:ext uri="{FF2B5EF4-FFF2-40B4-BE49-F238E27FC236}">
              <a16:creationId xmlns="" xmlns:a16="http://schemas.microsoft.com/office/drawing/2014/main" id="{04804009-A22B-44B0-B2CE-190DBD929F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49" name="TextBox 73">
          <a:extLst>
            <a:ext uri="{FF2B5EF4-FFF2-40B4-BE49-F238E27FC236}">
              <a16:creationId xmlns="" xmlns:a16="http://schemas.microsoft.com/office/drawing/2014/main" id="{4DA32B6B-796F-49D2-9710-62B832C135A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0" name="TextBox 73">
          <a:extLst>
            <a:ext uri="{FF2B5EF4-FFF2-40B4-BE49-F238E27FC236}">
              <a16:creationId xmlns="" xmlns:a16="http://schemas.microsoft.com/office/drawing/2014/main" id="{D15A764D-E4AA-4946-8BC6-92F14D014D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1" name="TextBox 73">
          <a:extLst>
            <a:ext uri="{FF2B5EF4-FFF2-40B4-BE49-F238E27FC236}">
              <a16:creationId xmlns="" xmlns:a16="http://schemas.microsoft.com/office/drawing/2014/main" id="{65C5EDF9-E9DC-44C6-A6A3-015911821C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2" name="TextBox 73">
          <a:extLst>
            <a:ext uri="{FF2B5EF4-FFF2-40B4-BE49-F238E27FC236}">
              <a16:creationId xmlns="" xmlns:a16="http://schemas.microsoft.com/office/drawing/2014/main" id="{28100B2D-DFD5-4F49-900D-C42C32FF5B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3" name="TextBox 73">
          <a:extLst>
            <a:ext uri="{FF2B5EF4-FFF2-40B4-BE49-F238E27FC236}">
              <a16:creationId xmlns="" xmlns:a16="http://schemas.microsoft.com/office/drawing/2014/main" id="{5F7295B4-AAF6-40DD-A66A-E7D6D553D9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4" name="TextBox 73">
          <a:extLst>
            <a:ext uri="{FF2B5EF4-FFF2-40B4-BE49-F238E27FC236}">
              <a16:creationId xmlns="" xmlns:a16="http://schemas.microsoft.com/office/drawing/2014/main" id="{AE9C8F79-EA29-40F3-9265-69FE227C0E3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5" name="TextBox 73">
          <a:extLst>
            <a:ext uri="{FF2B5EF4-FFF2-40B4-BE49-F238E27FC236}">
              <a16:creationId xmlns="" xmlns:a16="http://schemas.microsoft.com/office/drawing/2014/main" id="{635D04D1-B4C1-48CD-A005-5AB0895BB95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6" name="TextBox 73">
          <a:extLst>
            <a:ext uri="{FF2B5EF4-FFF2-40B4-BE49-F238E27FC236}">
              <a16:creationId xmlns="" xmlns:a16="http://schemas.microsoft.com/office/drawing/2014/main" id="{B73C7FB8-9F24-4344-BC6D-660EAC43D8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7" name="TextBox 73">
          <a:extLst>
            <a:ext uri="{FF2B5EF4-FFF2-40B4-BE49-F238E27FC236}">
              <a16:creationId xmlns="" xmlns:a16="http://schemas.microsoft.com/office/drawing/2014/main" id="{822DAF12-3BFB-44B8-9DD2-675C57D932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8" name="TextBox 73">
          <a:extLst>
            <a:ext uri="{FF2B5EF4-FFF2-40B4-BE49-F238E27FC236}">
              <a16:creationId xmlns="" xmlns:a16="http://schemas.microsoft.com/office/drawing/2014/main" id="{AA54AA0D-8153-47F8-99A1-51F6A0129F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59" name="TextBox 73">
          <a:extLst>
            <a:ext uri="{FF2B5EF4-FFF2-40B4-BE49-F238E27FC236}">
              <a16:creationId xmlns="" xmlns:a16="http://schemas.microsoft.com/office/drawing/2014/main" id="{16A2D785-2CF3-497D-AA09-3531B372B6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0" name="TextBox 73">
          <a:extLst>
            <a:ext uri="{FF2B5EF4-FFF2-40B4-BE49-F238E27FC236}">
              <a16:creationId xmlns="" xmlns:a16="http://schemas.microsoft.com/office/drawing/2014/main" id="{C5827DBC-D2E0-4DAC-9F3A-D1A5CAD5AB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1" name="TextBox 73">
          <a:extLst>
            <a:ext uri="{FF2B5EF4-FFF2-40B4-BE49-F238E27FC236}">
              <a16:creationId xmlns="" xmlns:a16="http://schemas.microsoft.com/office/drawing/2014/main" id="{BD68B9F2-5D6A-4DBF-98E9-B0FAAEF7B4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2" name="TextBox 73">
          <a:extLst>
            <a:ext uri="{FF2B5EF4-FFF2-40B4-BE49-F238E27FC236}">
              <a16:creationId xmlns="" xmlns:a16="http://schemas.microsoft.com/office/drawing/2014/main" id="{5C8C2798-63D4-49EF-AB5A-785A5741CE4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3" name="TextBox 73">
          <a:extLst>
            <a:ext uri="{FF2B5EF4-FFF2-40B4-BE49-F238E27FC236}">
              <a16:creationId xmlns="" xmlns:a16="http://schemas.microsoft.com/office/drawing/2014/main" id="{4E2C3347-260B-4217-9A5A-CC027A677C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4" name="TextBox 73">
          <a:extLst>
            <a:ext uri="{FF2B5EF4-FFF2-40B4-BE49-F238E27FC236}">
              <a16:creationId xmlns="" xmlns:a16="http://schemas.microsoft.com/office/drawing/2014/main" id="{A4D1A9C9-51A4-43F8-A456-D975797B7A7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5" name="TextBox 73">
          <a:extLst>
            <a:ext uri="{FF2B5EF4-FFF2-40B4-BE49-F238E27FC236}">
              <a16:creationId xmlns="" xmlns:a16="http://schemas.microsoft.com/office/drawing/2014/main" id="{E29391D8-C3EF-4B72-A368-D8F5CDA248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6" name="TextBox 73">
          <a:extLst>
            <a:ext uri="{FF2B5EF4-FFF2-40B4-BE49-F238E27FC236}">
              <a16:creationId xmlns="" xmlns:a16="http://schemas.microsoft.com/office/drawing/2014/main" id="{57101EA5-985F-4674-AE7D-C9B6D7CCF8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7" name="TextBox 73">
          <a:extLst>
            <a:ext uri="{FF2B5EF4-FFF2-40B4-BE49-F238E27FC236}">
              <a16:creationId xmlns="" xmlns:a16="http://schemas.microsoft.com/office/drawing/2014/main" id="{8B3F25AC-2D57-4864-8D20-7002E607BB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8" name="TextBox 73">
          <a:extLst>
            <a:ext uri="{FF2B5EF4-FFF2-40B4-BE49-F238E27FC236}">
              <a16:creationId xmlns="" xmlns:a16="http://schemas.microsoft.com/office/drawing/2014/main" id="{25369D02-2F8D-4B4B-94D6-04E8248ED8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69" name="TextBox 73">
          <a:extLst>
            <a:ext uri="{FF2B5EF4-FFF2-40B4-BE49-F238E27FC236}">
              <a16:creationId xmlns="" xmlns:a16="http://schemas.microsoft.com/office/drawing/2014/main" id="{9B6A4257-A494-4316-98F9-8D7A23BA1C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0" name="TextBox 73">
          <a:extLst>
            <a:ext uri="{FF2B5EF4-FFF2-40B4-BE49-F238E27FC236}">
              <a16:creationId xmlns="" xmlns:a16="http://schemas.microsoft.com/office/drawing/2014/main" id="{67E6F49F-9FD9-4531-8FB3-45AE3AA401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1" name="TextBox 73">
          <a:extLst>
            <a:ext uri="{FF2B5EF4-FFF2-40B4-BE49-F238E27FC236}">
              <a16:creationId xmlns="" xmlns:a16="http://schemas.microsoft.com/office/drawing/2014/main" id="{C5694657-3181-4FF9-863A-3A08CA58B00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2" name="TextBox 73">
          <a:extLst>
            <a:ext uri="{FF2B5EF4-FFF2-40B4-BE49-F238E27FC236}">
              <a16:creationId xmlns="" xmlns:a16="http://schemas.microsoft.com/office/drawing/2014/main" id="{BFDBCF28-CB4D-452B-9EC4-CA62B9CF587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3" name="TextBox 73">
          <a:extLst>
            <a:ext uri="{FF2B5EF4-FFF2-40B4-BE49-F238E27FC236}">
              <a16:creationId xmlns="" xmlns:a16="http://schemas.microsoft.com/office/drawing/2014/main" id="{0FAC5463-4D80-4839-AB30-9D7EE9A76E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4" name="TextBox 73">
          <a:extLst>
            <a:ext uri="{FF2B5EF4-FFF2-40B4-BE49-F238E27FC236}">
              <a16:creationId xmlns="" xmlns:a16="http://schemas.microsoft.com/office/drawing/2014/main" id="{12966BF9-E48D-476B-87C2-22B604B244F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5" name="TextBox 73">
          <a:extLst>
            <a:ext uri="{FF2B5EF4-FFF2-40B4-BE49-F238E27FC236}">
              <a16:creationId xmlns="" xmlns:a16="http://schemas.microsoft.com/office/drawing/2014/main" id="{996F6EDC-B374-4714-8EB2-A9BBFAE2AA9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6" name="TextBox 73">
          <a:extLst>
            <a:ext uri="{FF2B5EF4-FFF2-40B4-BE49-F238E27FC236}">
              <a16:creationId xmlns="" xmlns:a16="http://schemas.microsoft.com/office/drawing/2014/main" id="{0D5B1CA4-804B-4AC7-BFC4-93F53A9E18E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7" name="TextBox 73">
          <a:extLst>
            <a:ext uri="{FF2B5EF4-FFF2-40B4-BE49-F238E27FC236}">
              <a16:creationId xmlns="" xmlns:a16="http://schemas.microsoft.com/office/drawing/2014/main" id="{AF00CFE3-4606-40A7-91BC-2D1F0D8F2E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8" name="TextBox 73">
          <a:extLst>
            <a:ext uri="{FF2B5EF4-FFF2-40B4-BE49-F238E27FC236}">
              <a16:creationId xmlns="" xmlns:a16="http://schemas.microsoft.com/office/drawing/2014/main" id="{68B2BB55-4799-4785-A873-3D9AF63B53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79" name="TextBox 73">
          <a:extLst>
            <a:ext uri="{FF2B5EF4-FFF2-40B4-BE49-F238E27FC236}">
              <a16:creationId xmlns="" xmlns:a16="http://schemas.microsoft.com/office/drawing/2014/main" id="{68C4E621-6D24-4882-914A-F8398C3812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0" name="TextBox 73">
          <a:extLst>
            <a:ext uri="{FF2B5EF4-FFF2-40B4-BE49-F238E27FC236}">
              <a16:creationId xmlns="" xmlns:a16="http://schemas.microsoft.com/office/drawing/2014/main" id="{3806A250-9075-4467-BF39-17C3067BD8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1" name="TextBox 73">
          <a:extLst>
            <a:ext uri="{FF2B5EF4-FFF2-40B4-BE49-F238E27FC236}">
              <a16:creationId xmlns="" xmlns:a16="http://schemas.microsoft.com/office/drawing/2014/main" id="{C4BE5BB7-C171-4C4E-905E-669710037B0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2" name="TextBox 73">
          <a:extLst>
            <a:ext uri="{FF2B5EF4-FFF2-40B4-BE49-F238E27FC236}">
              <a16:creationId xmlns="" xmlns:a16="http://schemas.microsoft.com/office/drawing/2014/main" id="{8D08C7EC-F12C-45DB-9F64-503B9FE26E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3" name="TextBox 73">
          <a:extLst>
            <a:ext uri="{FF2B5EF4-FFF2-40B4-BE49-F238E27FC236}">
              <a16:creationId xmlns="" xmlns:a16="http://schemas.microsoft.com/office/drawing/2014/main" id="{41AA3D7D-FB6F-4DCF-83B9-7AB85F8BC6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4" name="TextBox 73">
          <a:extLst>
            <a:ext uri="{FF2B5EF4-FFF2-40B4-BE49-F238E27FC236}">
              <a16:creationId xmlns="" xmlns:a16="http://schemas.microsoft.com/office/drawing/2014/main" id="{0FFAC547-F894-4427-BF4D-46106B78044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5" name="TextBox 73">
          <a:extLst>
            <a:ext uri="{FF2B5EF4-FFF2-40B4-BE49-F238E27FC236}">
              <a16:creationId xmlns="" xmlns:a16="http://schemas.microsoft.com/office/drawing/2014/main" id="{2F74AC8F-9788-4BB3-B49C-8E774DAF25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6" name="TextBox 73">
          <a:extLst>
            <a:ext uri="{FF2B5EF4-FFF2-40B4-BE49-F238E27FC236}">
              <a16:creationId xmlns="" xmlns:a16="http://schemas.microsoft.com/office/drawing/2014/main" id="{9A8ED2F9-F51C-4800-BCA6-C06F05903A8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7" name="TextBox 73">
          <a:extLst>
            <a:ext uri="{FF2B5EF4-FFF2-40B4-BE49-F238E27FC236}">
              <a16:creationId xmlns="" xmlns:a16="http://schemas.microsoft.com/office/drawing/2014/main" id="{39CC5705-6CC9-47CC-B3A8-119A4A1EBB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8" name="TextBox 73">
          <a:extLst>
            <a:ext uri="{FF2B5EF4-FFF2-40B4-BE49-F238E27FC236}">
              <a16:creationId xmlns="" xmlns:a16="http://schemas.microsoft.com/office/drawing/2014/main" id="{06185701-7296-4AEB-8F5E-52D05786BC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89" name="TextBox 73">
          <a:extLst>
            <a:ext uri="{FF2B5EF4-FFF2-40B4-BE49-F238E27FC236}">
              <a16:creationId xmlns="" xmlns:a16="http://schemas.microsoft.com/office/drawing/2014/main" id="{82D6959B-BAD1-4C25-9419-9E39D2CA30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0" name="TextBox 73">
          <a:extLst>
            <a:ext uri="{FF2B5EF4-FFF2-40B4-BE49-F238E27FC236}">
              <a16:creationId xmlns="" xmlns:a16="http://schemas.microsoft.com/office/drawing/2014/main" id="{65CC8224-C5CE-4980-9368-A074348754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1" name="TextBox 73">
          <a:extLst>
            <a:ext uri="{FF2B5EF4-FFF2-40B4-BE49-F238E27FC236}">
              <a16:creationId xmlns="" xmlns:a16="http://schemas.microsoft.com/office/drawing/2014/main" id="{7B889275-B8A5-43FC-A705-42E0A3DE890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2" name="TextBox 73">
          <a:extLst>
            <a:ext uri="{FF2B5EF4-FFF2-40B4-BE49-F238E27FC236}">
              <a16:creationId xmlns="" xmlns:a16="http://schemas.microsoft.com/office/drawing/2014/main" id="{0338BC0D-1441-494F-8859-259DC465B6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3" name="TextBox 73">
          <a:extLst>
            <a:ext uri="{FF2B5EF4-FFF2-40B4-BE49-F238E27FC236}">
              <a16:creationId xmlns="" xmlns:a16="http://schemas.microsoft.com/office/drawing/2014/main" id="{2B199212-7237-4C59-9E29-7A828078D37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4" name="TextBox 73">
          <a:extLst>
            <a:ext uri="{FF2B5EF4-FFF2-40B4-BE49-F238E27FC236}">
              <a16:creationId xmlns="" xmlns:a16="http://schemas.microsoft.com/office/drawing/2014/main" id="{F25DD6E7-4CE9-4EBE-837D-07DCA544C4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5" name="TextBox 73">
          <a:extLst>
            <a:ext uri="{FF2B5EF4-FFF2-40B4-BE49-F238E27FC236}">
              <a16:creationId xmlns="" xmlns:a16="http://schemas.microsoft.com/office/drawing/2014/main" id="{E9D62B29-9EB3-439F-AF00-4FB66D3C84F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6" name="TextBox 73">
          <a:extLst>
            <a:ext uri="{FF2B5EF4-FFF2-40B4-BE49-F238E27FC236}">
              <a16:creationId xmlns="" xmlns:a16="http://schemas.microsoft.com/office/drawing/2014/main" id="{37759628-B3F4-42BF-8A03-8F04ECB38E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7" name="TextBox 73">
          <a:extLst>
            <a:ext uri="{FF2B5EF4-FFF2-40B4-BE49-F238E27FC236}">
              <a16:creationId xmlns="" xmlns:a16="http://schemas.microsoft.com/office/drawing/2014/main" id="{526D69A1-AB73-4A1F-A463-9FFF30E9760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8" name="TextBox 73">
          <a:extLst>
            <a:ext uri="{FF2B5EF4-FFF2-40B4-BE49-F238E27FC236}">
              <a16:creationId xmlns="" xmlns:a16="http://schemas.microsoft.com/office/drawing/2014/main" id="{F56CBA24-569E-4583-80DB-408E084402B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5999" name="TextBox 73">
          <a:extLst>
            <a:ext uri="{FF2B5EF4-FFF2-40B4-BE49-F238E27FC236}">
              <a16:creationId xmlns="" xmlns:a16="http://schemas.microsoft.com/office/drawing/2014/main" id="{492EFAAF-9626-4E75-B93E-921861F083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0" name="TextBox 73">
          <a:extLst>
            <a:ext uri="{FF2B5EF4-FFF2-40B4-BE49-F238E27FC236}">
              <a16:creationId xmlns="" xmlns:a16="http://schemas.microsoft.com/office/drawing/2014/main" id="{50410D71-A3B6-479D-93E9-2CBA1048DA8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1" name="TextBox 73">
          <a:extLst>
            <a:ext uri="{FF2B5EF4-FFF2-40B4-BE49-F238E27FC236}">
              <a16:creationId xmlns="" xmlns:a16="http://schemas.microsoft.com/office/drawing/2014/main" id="{4B7E4C59-C0D4-4371-A405-DD649F0579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2" name="TextBox 73">
          <a:extLst>
            <a:ext uri="{FF2B5EF4-FFF2-40B4-BE49-F238E27FC236}">
              <a16:creationId xmlns="" xmlns:a16="http://schemas.microsoft.com/office/drawing/2014/main" id="{0BC42E80-67A3-498B-803C-EBBD2A8D2F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3" name="TextBox 73">
          <a:extLst>
            <a:ext uri="{FF2B5EF4-FFF2-40B4-BE49-F238E27FC236}">
              <a16:creationId xmlns="" xmlns:a16="http://schemas.microsoft.com/office/drawing/2014/main" id="{5FA4B8F5-1CBB-4453-ABFF-B4CF677EEA4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4" name="TextBox 73">
          <a:extLst>
            <a:ext uri="{FF2B5EF4-FFF2-40B4-BE49-F238E27FC236}">
              <a16:creationId xmlns="" xmlns:a16="http://schemas.microsoft.com/office/drawing/2014/main" id="{AF6A7D64-F184-47BC-8719-188FCD243B5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5" name="TextBox 73">
          <a:extLst>
            <a:ext uri="{FF2B5EF4-FFF2-40B4-BE49-F238E27FC236}">
              <a16:creationId xmlns="" xmlns:a16="http://schemas.microsoft.com/office/drawing/2014/main" id="{2F069EDF-0191-4B30-BC98-C2374A3B07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6" name="TextBox 73">
          <a:extLst>
            <a:ext uri="{FF2B5EF4-FFF2-40B4-BE49-F238E27FC236}">
              <a16:creationId xmlns="" xmlns:a16="http://schemas.microsoft.com/office/drawing/2014/main" id="{47473D0D-72B7-48BF-88BB-DCF3F5DA8B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7" name="TextBox 73">
          <a:extLst>
            <a:ext uri="{FF2B5EF4-FFF2-40B4-BE49-F238E27FC236}">
              <a16:creationId xmlns="" xmlns:a16="http://schemas.microsoft.com/office/drawing/2014/main" id="{84DCA92F-DE2C-439E-B4B3-B14C0185C36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8" name="TextBox 73">
          <a:extLst>
            <a:ext uri="{FF2B5EF4-FFF2-40B4-BE49-F238E27FC236}">
              <a16:creationId xmlns="" xmlns:a16="http://schemas.microsoft.com/office/drawing/2014/main" id="{D8259E35-7CAA-418F-B981-59192D7A58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09" name="TextBox 73">
          <a:extLst>
            <a:ext uri="{FF2B5EF4-FFF2-40B4-BE49-F238E27FC236}">
              <a16:creationId xmlns="" xmlns:a16="http://schemas.microsoft.com/office/drawing/2014/main" id="{E9338546-222A-4E15-A282-9C3A0898CB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0" name="TextBox 73">
          <a:extLst>
            <a:ext uri="{FF2B5EF4-FFF2-40B4-BE49-F238E27FC236}">
              <a16:creationId xmlns="" xmlns:a16="http://schemas.microsoft.com/office/drawing/2014/main" id="{6230DE0A-5077-4D5E-A1BB-E096DDC2E1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1" name="TextBox 73">
          <a:extLst>
            <a:ext uri="{FF2B5EF4-FFF2-40B4-BE49-F238E27FC236}">
              <a16:creationId xmlns="" xmlns:a16="http://schemas.microsoft.com/office/drawing/2014/main" id="{95F57D09-25CC-4C0A-BDA4-DA4134A60F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2" name="TextBox 73">
          <a:extLst>
            <a:ext uri="{FF2B5EF4-FFF2-40B4-BE49-F238E27FC236}">
              <a16:creationId xmlns="" xmlns:a16="http://schemas.microsoft.com/office/drawing/2014/main" id="{70E1F056-940D-4664-9E4A-CB4B950448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3" name="TextBox 73">
          <a:extLst>
            <a:ext uri="{FF2B5EF4-FFF2-40B4-BE49-F238E27FC236}">
              <a16:creationId xmlns="" xmlns:a16="http://schemas.microsoft.com/office/drawing/2014/main" id="{51C5BD46-997B-4A4A-80A9-C745ED2EB0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4" name="TextBox 73">
          <a:extLst>
            <a:ext uri="{FF2B5EF4-FFF2-40B4-BE49-F238E27FC236}">
              <a16:creationId xmlns="" xmlns:a16="http://schemas.microsoft.com/office/drawing/2014/main" id="{5B13C29E-26DB-486D-9AB0-34E333752BD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5" name="TextBox 73">
          <a:extLst>
            <a:ext uri="{FF2B5EF4-FFF2-40B4-BE49-F238E27FC236}">
              <a16:creationId xmlns="" xmlns:a16="http://schemas.microsoft.com/office/drawing/2014/main" id="{3E2D40D8-E97F-4CB5-BE1C-32FB819271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6" name="TextBox 73">
          <a:extLst>
            <a:ext uri="{FF2B5EF4-FFF2-40B4-BE49-F238E27FC236}">
              <a16:creationId xmlns="" xmlns:a16="http://schemas.microsoft.com/office/drawing/2014/main" id="{846966FB-5D30-4CD4-9B23-80ADADF9B5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7" name="TextBox 73">
          <a:extLst>
            <a:ext uri="{FF2B5EF4-FFF2-40B4-BE49-F238E27FC236}">
              <a16:creationId xmlns="" xmlns:a16="http://schemas.microsoft.com/office/drawing/2014/main" id="{5A46A3A9-58B2-42DF-8B5F-7BC0E48BB7E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8" name="TextBox 73">
          <a:extLst>
            <a:ext uri="{FF2B5EF4-FFF2-40B4-BE49-F238E27FC236}">
              <a16:creationId xmlns="" xmlns:a16="http://schemas.microsoft.com/office/drawing/2014/main" id="{5B16DCC2-C2A5-478A-BF05-86B92E6DC7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19" name="TextBox 73">
          <a:extLst>
            <a:ext uri="{FF2B5EF4-FFF2-40B4-BE49-F238E27FC236}">
              <a16:creationId xmlns="" xmlns:a16="http://schemas.microsoft.com/office/drawing/2014/main" id="{FF260EF3-9555-4BD4-9376-21827A8A99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0" name="TextBox 73">
          <a:extLst>
            <a:ext uri="{FF2B5EF4-FFF2-40B4-BE49-F238E27FC236}">
              <a16:creationId xmlns="" xmlns:a16="http://schemas.microsoft.com/office/drawing/2014/main" id="{9868D2AC-0476-4B6B-95A1-5E2FD97864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1" name="TextBox 73">
          <a:extLst>
            <a:ext uri="{FF2B5EF4-FFF2-40B4-BE49-F238E27FC236}">
              <a16:creationId xmlns="" xmlns:a16="http://schemas.microsoft.com/office/drawing/2014/main" id="{A9424013-D53E-46A0-970B-1AB3F59882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2" name="TextBox 73">
          <a:extLst>
            <a:ext uri="{FF2B5EF4-FFF2-40B4-BE49-F238E27FC236}">
              <a16:creationId xmlns="" xmlns:a16="http://schemas.microsoft.com/office/drawing/2014/main" id="{53504793-749E-442E-BA5B-F5E835A19D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3" name="TextBox 73">
          <a:extLst>
            <a:ext uri="{FF2B5EF4-FFF2-40B4-BE49-F238E27FC236}">
              <a16:creationId xmlns="" xmlns:a16="http://schemas.microsoft.com/office/drawing/2014/main" id="{2722E45E-CA19-433E-918A-2D9C282152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4" name="TextBox 73">
          <a:extLst>
            <a:ext uri="{FF2B5EF4-FFF2-40B4-BE49-F238E27FC236}">
              <a16:creationId xmlns="" xmlns:a16="http://schemas.microsoft.com/office/drawing/2014/main" id="{2835A4F6-6DD3-44B0-BCBD-AB25F4C1CE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5" name="TextBox 73">
          <a:extLst>
            <a:ext uri="{FF2B5EF4-FFF2-40B4-BE49-F238E27FC236}">
              <a16:creationId xmlns="" xmlns:a16="http://schemas.microsoft.com/office/drawing/2014/main" id="{E97E79BB-45D1-4125-BFB9-C4A6015CC6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6" name="TextBox 73">
          <a:extLst>
            <a:ext uri="{FF2B5EF4-FFF2-40B4-BE49-F238E27FC236}">
              <a16:creationId xmlns="" xmlns:a16="http://schemas.microsoft.com/office/drawing/2014/main" id="{FD59E1D1-4D52-4C4D-A4D4-D1C1F35AB3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7" name="TextBox 73">
          <a:extLst>
            <a:ext uri="{FF2B5EF4-FFF2-40B4-BE49-F238E27FC236}">
              <a16:creationId xmlns="" xmlns:a16="http://schemas.microsoft.com/office/drawing/2014/main" id="{CEB3B728-96E7-4E59-9C2F-46A62073466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8" name="TextBox 73">
          <a:extLst>
            <a:ext uri="{FF2B5EF4-FFF2-40B4-BE49-F238E27FC236}">
              <a16:creationId xmlns="" xmlns:a16="http://schemas.microsoft.com/office/drawing/2014/main" id="{B15C2654-9FF4-4B8D-85AA-B6DAC1B3956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29" name="TextBox 73">
          <a:extLst>
            <a:ext uri="{FF2B5EF4-FFF2-40B4-BE49-F238E27FC236}">
              <a16:creationId xmlns="" xmlns:a16="http://schemas.microsoft.com/office/drawing/2014/main" id="{5BCE1363-7F12-421A-BB26-2FFA8B6F31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30" name="TextBox 73">
          <a:extLst>
            <a:ext uri="{FF2B5EF4-FFF2-40B4-BE49-F238E27FC236}">
              <a16:creationId xmlns="" xmlns:a16="http://schemas.microsoft.com/office/drawing/2014/main" id="{734C6030-6987-429C-B949-54288B999F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31" name="TextBox 73">
          <a:extLst>
            <a:ext uri="{FF2B5EF4-FFF2-40B4-BE49-F238E27FC236}">
              <a16:creationId xmlns="" xmlns:a16="http://schemas.microsoft.com/office/drawing/2014/main" id="{36B5D3D6-AAF9-4F9D-9829-CD76A136602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32" name="TextBox 73">
          <a:extLst>
            <a:ext uri="{FF2B5EF4-FFF2-40B4-BE49-F238E27FC236}">
              <a16:creationId xmlns="" xmlns:a16="http://schemas.microsoft.com/office/drawing/2014/main" id="{5037E2D0-3F45-4362-B913-69DAD27DDB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033" name="TextBox 73">
          <a:extLst>
            <a:ext uri="{FF2B5EF4-FFF2-40B4-BE49-F238E27FC236}">
              <a16:creationId xmlns="" xmlns:a16="http://schemas.microsoft.com/office/drawing/2014/main" id="{6CD0796B-A8E4-41B5-B5AD-83C131140C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4" name="TextBox 73">
          <a:extLst>
            <a:ext uri="{FF2B5EF4-FFF2-40B4-BE49-F238E27FC236}">
              <a16:creationId xmlns="" xmlns:a16="http://schemas.microsoft.com/office/drawing/2014/main" id="{22555138-2246-486B-9F86-F5E3EA79AAC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5" name="TextBox 73">
          <a:extLst>
            <a:ext uri="{FF2B5EF4-FFF2-40B4-BE49-F238E27FC236}">
              <a16:creationId xmlns="" xmlns:a16="http://schemas.microsoft.com/office/drawing/2014/main" id="{687211AF-CC12-47B1-9CEA-7E49C9B5FBC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6" name="TextBox 73">
          <a:extLst>
            <a:ext uri="{FF2B5EF4-FFF2-40B4-BE49-F238E27FC236}">
              <a16:creationId xmlns="" xmlns:a16="http://schemas.microsoft.com/office/drawing/2014/main" id="{55A70F96-45AE-4B5F-8D2B-4C4564C3A8A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7" name="TextBox 73">
          <a:extLst>
            <a:ext uri="{FF2B5EF4-FFF2-40B4-BE49-F238E27FC236}">
              <a16:creationId xmlns="" xmlns:a16="http://schemas.microsoft.com/office/drawing/2014/main" id="{1FF8E197-055B-41C8-9071-42AB5BC12CC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8" name="TextBox 73">
          <a:extLst>
            <a:ext uri="{FF2B5EF4-FFF2-40B4-BE49-F238E27FC236}">
              <a16:creationId xmlns="" xmlns:a16="http://schemas.microsoft.com/office/drawing/2014/main" id="{951EBEBB-8EB4-4C68-B091-A63183132F3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39" name="TextBox 73">
          <a:extLst>
            <a:ext uri="{FF2B5EF4-FFF2-40B4-BE49-F238E27FC236}">
              <a16:creationId xmlns="" xmlns:a16="http://schemas.microsoft.com/office/drawing/2014/main" id="{0F77B436-CE70-47B3-84CB-1E4E3C4C280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0" name="TextBox 73">
          <a:extLst>
            <a:ext uri="{FF2B5EF4-FFF2-40B4-BE49-F238E27FC236}">
              <a16:creationId xmlns="" xmlns:a16="http://schemas.microsoft.com/office/drawing/2014/main" id="{2BD78131-3F56-4243-A653-FB1989C9537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1" name="TextBox 73">
          <a:extLst>
            <a:ext uri="{FF2B5EF4-FFF2-40B4-BE49-F238E27FC236}">
              <a16:creationId xmlns="" xmlns:a16="http://schemas.microsoft.com/office/drawing/2014/main" id="{D5DBAD4F-C2E0-40D8-888D-F834AF22902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2" name="TextBox 73">
          <a:extLst>
            <a:ext uri="{FF2B5EF4-FFF2-40B4-BE49-F238E27FC236}">
              <a16:creationId xmlns="" xmlns:a16="http://schemas.microsoft.com/office/drawing/2014/main" id="{8E8B7A89-F144-4A13-B7A1-BF5F6DBDC51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3" name="TextBox 73">
          <a:extLst>
            <a:ext uri="{FF2B5EF4-FFF2-40B4-BE49-F238E27FC236}">
              <a16:creationId xmlns="" xmlns:a16="http://schemas.microsoft.com/office/drawing/2014/main" id="{ACF0EE83-0820-488C-B10F-2B619D066B1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4" name="TextBox 73">
          <a:extLst>
            <a:ext uri="{FF2B5EF4-FFF2-40B4-BE49-F238E27FC236}">
              <a16:creationId xmlns="" xmlns:a16="http://schemas.microsoft.com/office/drawing/2014/main" id="{32E4CBB5-6BAC-4F21-A5CC-AA2145F2B7B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5" name="TextBox 73">
          <a:extLst>
            <a:ext uri="{FF2B5EF4-FFF2-40B4-BE49-F238E27FC236}">
              <a16:creationId xmlns="" xmlns:a16="http://schemas.microsoft.com/office/drawing/2014/main" id="{5AAC7E14-4640-4FC9-AAA9-95FF0EF6D02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6" name="TextBox 73">
          <a:extLst>
            <a:ext uri="{FF2B5EF4-FFF2-40B4-BE49-F238E27FC236}">
              <a16:creationId xmlns="" xmlns:a16="http://schemas.microsoft.com/office/drawing/2014/main" id="{9D9975A3-35B8-4B46-8748-FAEE33C7922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7" name="TextBox 73">
          <a:extLst>
            <a:ext uri="{FF2B5EF4-FFF2-40B4-BE49-F238E27FC236}">
              <a16:creationId xmlns="" xmlns:a16="http://schemas.microsoft.com/office/drawing/2014/main" id="{44F6B8ED-B492-4533-9281-BA3F8C7B5BB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8" name="TextBox 73">
          <a:extLst>
            <a:ext uri="{FF2B5EF4-FFF2-40B4-BE49-F238E27FC236}">
              <a16:creationId xmlns="" xmlns:a16="http://schemas.microsoft.com/office/drawing/2014/main" id="{F89BF04D-BB14-4E33-955F-95E48A17327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49" name="TextBox 73">
          <a:extLst>
            <a:ext uri="{FF2B5EF4-FFF2-40B4-BE49-F238E27FC236}">
              <a16:creationId xmlns="" xmlns:a16="http://schemas.microsoft.com/office/drawing/2014/main" id="{C61D3C88-0B1E-4936-A29B-98DB6C3FB71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0" name="TextBox 73">
          <a:extLst>
            <a:ext uri="{FF2B5EF4-FFF2-40B4-BE49-F238E27FC236}">
              <a16:creationId xmlns="" xmlns:a16="http://schemas.microsoft.com/office/drawing/2014/main" id="{CB83CFAB-8DB6-4335-B135-41BF70B595C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1" name="TextBox 73">
          <a:extLst>
            <a:ext uri="{FF2B5EF4-FFF2-40B4-BE49-F238E27FC236}">
              <a16:creationId xmlns="" xmlns:a16="http://schemas.microsoft.com/office/drawing/2014/main" id="{B95E7DC5-E2BC-422C-839D-24E3A30AACC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2" name="TextBox 73">
          <a:extLst>
            <a:ext uri="{FF2B5EF4-FFF2-40B4-BE49-F238E27FC236}">
              <a16:creationId xmlns="" xmlns:a16="http://schemas.microsoft.com/office/drawing/2014/main" id="{61FB3C5B-3175-483C-8A26-4EA65A425B5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3" name="TextBox 73">
          <a:extLst>
            <a:ext uri="{FF2B5EF4-FFF2-40B4-BE49-F238E27FC236}">
              <a16:creationId xmlns="" xmlns:a16="http://schemas.microsoft.com/office/drawing/2014/main" id="{D6C0CEBF-8B4A-4F72-91ED-5E21F5F195A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4" name="TextBox 73">
          <a:extLst>
            <a:ext uri="{FF2B5EF4-FFF2-40B4-BE49-F238E27FC236}">
              <a16:creationId xmlns="" xmlns:a16="http://schemas.microsoft.com/office/drawing/2014/main" id="{6BF441E8-7A29-4A78-91EC-51D4B153639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5" name="TextBox 73">
          <a:extLst>
            <a:ext uri="{FF2B5EF4-FFF2-40B4-BE49-F238E27FC236}">
              <a16:creationId xmlns="" xmlns:a16="http://schemas.microsoft.com/office/drawing/2014/main" id="{401A4A1B-9918-4D1C-B801-5B415BEA84D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6" name="TextBox 73">
          <a:extLst>
            <a:ext uri="{FF2B5EF4-FFF2-40B4-BE49-F238E27FC236}">
              <a16:creationId xmlns="" xmlns:a16="http://schemas.microsoft.com/office/drawing/2014/main" id="{0CD20541-513E-40E9-BF89-61457875207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7" name="TextBox 73">
          <a:extLst>
            <a:ext uri="{FF2B5EF4-FFF2-40B4-BE49-F238E27FC236}">
              <a16:creationId xmlns="" xmlns:a16="http://schemas.microsoft.com/office/drawing/2014/main" id="{BD7D1287-E932-4E43-8167-7548645D431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8" name="TextBox 73">
          <a:extLst>
            <a:ext uri="{FF2B5EF4-FFF2-40B4-BE49-F238E27FC236}">
              <a16:creationId xmlns="" xmlns:a16="http://schemas.microsoft.com/office/drawing/2014/main" id="{EFB267F9-1DC3-420E-A021-1D3A9595423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59" name="TextBox 73">
          <a:extLst>
            <a:ext uri="{FF2B5EF4-FFF2-40B4-BE49-F238E27FC236}">
              <a16:creationId xmlns="" xmlns:a16="http://schemas.microsoft.com/office/drawing/2014/main" id="{B4CF8E52-65EB-4628-A077-35521A83D13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0" name="TextBox 73">
          <a:extLst>
            <a:ext uri="{FF2B5EF4-FFF2-40B4-BE49-F238E27FC236}">
              <a16:creationId xmlns="" xmlns:a16="http://schemas.microsoft.com/office/drawing/2014/main" id="{73D01001-1236-4E96-B820-9A6F7BC5A42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1" name="TextBox 73">
          <a:extLst>
            <a:ext uri="{FF2B5EF4-FFF2-40B4-BE49-F238E27FC236}">
              <a16:creationId xmlns="" xmlns:a16="http://schemas.microsoft.com/office/drawing/2014/main" id="{E66B9E03-0113-475C-B018-BF0EABF8A96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2" name="TextBox 73">
          <a:extLst>
            <a:ext uri="{FF2B5EF4-FFF2-40B4-BE49-F238E27FC236}">
              <a16:creationId xmlns="" xmlns:a16="http://schemas.microsoft.com/office/drawing/2014/main" id="{53ECF1CB-D397-4FC0-B1E2-C338211DD0B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3" name="TextBox 73">
          <a:extLst>
            <a:ext uri="{FF2B5EF4-FFF2-40B4-BE49-F238E27FC236}">
              <a16:creationId xmlns="" xmlns:a16="http://schemas.microsoft.com/office/drawing/2014/main" id="{396B9404-3EF8-4ABB-A37F-97D6D216A97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4" name="TextBox 73">
          <a:extLst>
            <a:ext uri="{FF2B5EF4-FFF2-40B4-BE49-F238E27FC236}">
              <a16:creationId xmlns="" xmlns:a16="http://schemas.microsoft.com/office/drawing/2014/main" id="{78F01C15-4335-4CB1-9DD4-EC7AC16C91B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5" name="TextBox 73">
          <a:extLst>
            <a:ext uri="{FF2B5EF4-FFF2-40B4-BE49-F238E27FC236}">
              <a16:creationId xmlns="" xmlns:a16="http://schemas.microsoft.com/office/drawing/2014/main" id="{952282D6-A90A-4461-A320-0CE1B6FE8B9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6" name="TextBox 73">
          <a:extLst>
            <a:ext uri="{FF2B5EF4-FFF2-40B4-BE49-F238E27FC236}">
              <a16:creationId xmlns="" xmlns:a16="http://schemas.microsoft.com/office/drawing/2014/main" id="{918DD87D-E299-4495-8274-F69D2440F95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7" name="TextBox 73">
          <a:extLst>
            <a:ext uri="{FF2B5EF4-FFF2-40B4-BE49-F238E27FC236}">
              <a16:creationId xmlns="" xmlns:a16="http://schemas.microsoft.com/office/drawing/2014/main" id="{05E7DB06-F03A-49B4-B46F-D741470A789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8" name="TextBox 73">
          <a:extLst>
            <a:ext uri="{FF2B5EF4-FFF2-40B4-BE49-F238E27FC236}">
              <a16:creationId xmlns="" xmlns:a16="http://schemas.microsoft.com/office/drawing/2014/main" id="{B0BABF4B-02A4-4CAC-955D-CADDD0BA9A8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69" name="TextBox 73">
          <a:extLst>
            <a:ext uri="{FF2B5EF4-FFF2-40B4-BE49-F238E27FC236}">
              <a16:creationId xmlns="" xmlns:a16="http://schemas.microsoft.com/office/drawing/2014/main" id="{36EB206F-A825-4626-80BD-FB8B68917F1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0" name="TextBox 73">
          <a:extLst>
            <a:ext uri="{FF2B5EF4-FFF2-40B4-BE49-F238E27FC236}">
              <a16:creationId xmlns="" xmlns:a16="http://schemas.microsoft.com/office/drawing/2014/main" id="{2866892F-7163-4447-B897-9DD8B855C2A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1" name="TextBox 73">
          <a:extLst>
            <a:ext uri="{FF2B5EF4-FFF2-40B4-BE49-F238E27FC236}">
              <a16:creationId xmlns="" xmlns:a16="http://schemas.microsoft.com/office/drawing/2014/main" id="{0FE5C8BB-3D12-455B-99A3-108FEADAD57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2" name="TextBox 73">
          <a:extLst>
            <a:ext uri="{FF2B5EF4-FFF2-40B4-BE49-F238E27FC236}">
              <a16:creationId xmlns="" xmlns:a16="http://schemas.microsoft.com/office/drawing/2014/main" id="{6D6DF791-6202-433E-BEA0-88EB5F41918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3" name="TextBox 73">
          <a:extLst>
            <a:ext uri="{FF2B5EF4-FFF2-40B4-BE49-F238E27FC236}">
              <a16:creationId xmlns="" xmlns:a16="http://schemas.microsoft.com/office/drawing/2014/main" id="{E734F108-4086-4CDF-9EB8-513EEA6E4FA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4" name="TextBox 73">
          <a:extLst>
            <a:ext uri="{FF2B5EF4-FFF2-40B4-BE49-F238E27FC236}">
              <a16:creationId xmlns="" xmlns:a16="http://schemas.microsoft.com/office/drawing/2014/main" id="{F7F6DAE7-355F-4BD5-8FE9-AA1CB92D78B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5" name="TextBox 73">
          <a:extLst>
            <a:ext uri="{FF2B5EF4-FFF2-40B4-BE49-F238E27FC236}">
              <a16:creationId xmlns="" xmlns:a16="http://schemas.microsoft.com/office/drawing/2014/main" id="{B8C91A3F-AD9C-4A8D-93DD-F11CE2F068D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6" name="TextBox 73">
          <a:extLst>
            <a:ext uri="{FF2B5EF4-FFF2-40B4-BE49-F238E27FC236}">
              <a16:creationId xmlns="" xmlns:a16="http://schemas.microsoft.com/office/drawing/2014/main" id="{24EA94D6-2AE5-4256-9B3B-D64A59167E8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7" name="TextBox 73">
          <a:extLst>
            <a:ext uri="{FF2B5EF4-FFF2-40B4-BE49-F238E27FC236}">
              <a16:creationId xmlns="" xmlns:a16="http://schemas.microsoft.com/office/drawing/2014/main" id="{6695F13A-1C75-4532-B2FF-67B60BF8C67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8" name="TextBox 73">
          <a:extLst>
            <a:ext uri="{FF2B5EF4-FFF2-40B4-BE49-F238E27FC236}">
              <a16:creationId xmlns="" xmlns:a16="http://schemas.microsoft.com/office/drawing/2014/main" id="{845CBA4B-3F4F-4F6F-9779-955A1F61B97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79" name="TextBox 73">
          <a:extLst>
            <a:ext uri="{FF2B5EF4-FFF2-40B4-BE49-F238E27FC236}">
              <a16:creationId xmlns="" xmlns:a16="http://schemas.microsoft.com/office/drawing/2014/main" id="{5E9C5EC8-3D29-445A-9870-C0E14B5F100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0" name="TextBox 73">
          <a:extLst>
            <a:ext uri="{FF2B5EF4-FFF2-40B4-BE49-F238E27FC236}">
              <a16:creationId xmlns="" xmlns:a16="http://schemas.microsoft.com/office/drawing/2014/main" id="{25CFE731-77CC-4DC1-B486-9B855A99833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1" name="TextBox 73">
          <a:extLst>
            <a:ext uri="{FF2B5EF4-FFF2-40B4-BE49-F238E27FC236}">
              <a16:creationId xmlns="" xmlns:a16="http://schemas.microsoft.com/office/drawing/2014/main" id="{10CA82E1-1E8B-42D9-84DB-2F832C99FA8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2" name="TextBox 73">
          <a:extLst>
            <a:ext uri="{FF2B5EF4-FFF2-40B4-BE49-F238E27FC236}">
              <a16:creationId xmlns="" xmlns:a16="http://schemas.microsoft.com/office/drawing/2014/main" id="{ACD6B1AD-39BD-4D3C-B775-B607007D18F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3" name="TextBox 73">
          <a:extLst>
            <a:ext uri="{FF2B5EF4-FFF2-40B4-BE49-F238E27FC236}">
              <a16:creationId xmlns="" xmlns:a16="http://schemas.microsoft.com/office/drawing/2014/main" id="{3B3D8254-65EE-4719-8C88-9A95D59E4D3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4" name="TextBox 73">
          <a:extLst>
            <a:ext uri="{FF2B5EF4-FFF2-40B4-BE49-F238E27FC236}">
              <a16:creationId xmlns="" xmlns:a16="http://schemas.microsoft.com/office/drawing/2014/main" id="{C2A8A691-7E77-4083-8607-FF8F2C93247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5" name="TextBox 73">
          <a:extLst>
            <a:ext uri="{FF2B5EF4-FFF2-40B4-BE49-F238E27FC236}">
              <a16:creationId xmlns="" xmlns:a16="http://schemas.microsoft.com/office/drawing/2014/main" id="{721D9D85-AA44-456D-B4C3-C93714C20EC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6" name="TextBox 73">
          <a:extLst>
            <a:ext uri="{FF2B5EF4-FFF2-40B4-BE49-F238E27FC236}">
              <a16:creationId xmlns="" xmlns:a16="http://schemas.microsoft.com/office/drawing/2014/main" id="{1D3E3027-0524-40B6-A281-A9F6ED57C09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7" name="TextBox 73">
          <a:extLst>
            <a:ext uri="{FF2B5EF4-FFF2-40B4-BE49-F238E27FC236}">
              <a16:creationId xmlns="" xmlns:a16="http://schemas.microsoft.com/office/drawing/2014/main" id="{B9C001C9-8183-40F1-8750-6CE3E351C8B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8" name="TextBox 73">
          <a:extLst>
            <a:ext uri="{FF2B5EF4-FFF2-40B4-BE49-F238E27FC236}">
              <a16:creationId xmlns="" xmlns:a16="http://schemas.microsoft.com/office/drawing/2014/main" id="{1EB0BB0E-0A78-4CF1-9FFA-6CAAAAAD28F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89" name="TextBox 73">
          <a:extLst>
            <a:ext uri="{FF2B5EF4-FFF2-40B4-BE49-F238E27FC236}">
              <a16:creationId xmlns="" xmlns:a16="http://schemas.microsoft.com/office/drawing/2014/main" id="{56FB0C50-F081-455F-8CE0-2162BA29B80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0" name="TextBox 73">
          <a:extLst>
            <a:ext uri="{FF2B5EF4-FFF2-40B4-BE49-F238E27FC236}">
              <a16:creationId xmlns="" xmlns:a16="http://schemas.microsoft.com/office/drawing/2014/main" id="{3EC3C2CC-A144-4E96-8531-F9001901DB3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1" name="TextBox 73">
          <a:extLst>
            <a:ext uri="{FF2B5EF4-FFF2-40B4-BE49-F238E27FC236}">
              <a16:creationId xmlns="" xmlns:a16="http://schemas.microsoft.com/office/drawing/2014/main" id="{32D954A5-EED2-4FDB-96F7-B6AB3D97779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2" name="TextBox 73">
          <a:extLst>
            <a:ext uri="{FF2B5EF4-FFF2-40B4-BE49-F238E27FC236}">
              <a16:creationId xmlns="" xmlns:a16="http://schemas.microsoft.com/office/drawing/2014/main" id="{E1FFFB74-9C25-4428-B1CC-CAD2C4644DC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3" name="TextBox 73">
          <a:extLst>
            <a:ext uri="{FF2B5EF4-FFF2-40B4-BE49-F238E27FC236}">
              <a16:creationId xmlns="" xmlns:a16="http://schemas.microsoft.com/office/drawing/2014/main" id="{1588D296-08C8-4F54-883E-39EC3F6581E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4" name="TextBox 73">
          <a:extLst>
            <a:ext uri="{FF2B5EF4-FFF2-40B4-BE49-F238E27FC236}">
              <a16:creationId xmlns="" xmlns:a16="http://schemas.microsoft.com/office/drawing/2014/main" id="{FD370E5C-0DCB-4799-BB0C-00C7AD3DA4C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5" name="TextBox 73">
          <a:extLst>
            <a:ext uri="{FF2B5EF4-FFF2-40B4-BE49-F238E27FC236}">
              <a16:creationId xmlns="" xmlns:a16="http://schemas.microsoft.com/office/drawing/2014/main" id="{D0D8BF86-B957-4E89-BE4D-1B45E1ECDC8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6" name="TextBox 73">
          <a:extLst>
            <a:ext uri="{FF2B5EF4-FFF2-40B4-BE49-F238E27FC236}">
              <a16:creationId xmlns="" xmlns:a16="http://schemas.microsoft.com/office/drawing/2014/main" id="{C6A1AD74-99CE-4F0E-A4C9-92F6700A87F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7" name="TextBox 73">
          <a:extLst>
            <a:ext uri="{FF2B5EF4-FFF2-40B4-BE49-F238E27FC236}">
              <a16:creationId xmlns="" xmlns:a16="http://schemas.microsoft.com/office/drawing/2014/main" id="{7FA0F47D-7DEA-4A94-B023-2D268C056C9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8" name="TextBox 73">
          <a:extLst>
            <a:ext uri="{FF2B5EF4-FFF2-40B4-BE49-F238E27FC236}">
              <a16:creationId xmlns="" xmlns:a16="http://schemas.microsoft.com/office/drawing/2014/main" id="{C8139C05-BF6C-45F1-92C3-05D87CAD0C5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099" name="TextBox 73">
          <a:extLst>
            <a:ext uri="{FF2B5EF4-FFF2-40B4-BE49-F238E27FC236}">
              <a16:creationId xmlns="" xmlns:a16="http://schemas.microsoft.com/office/drawing/2014/main" id="{C904137B-0B2D-4741-BABE-232A7858EAC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0" name="TextBox 73">
          <a:extLst>
            <a:ext uri="{FF2B5EF4-FFF2-40B4-BE49-F238E27FC236}">
              <a16:creationId xmlns="" xmlns:a16="http://schemas.microsoft.com/office/drawing/2014/main" id="{30B2212E-2A1A-4C9F-823B-9B54536B1B2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1" name="TextBox 73">
          <a:extLst>
            <a:ext uri="{FF2B5EF4-FFF2-40B4-BE49-F238E27FC236}">
              <a16:creationId xmlns="" xmlns:a16="http://schemas.microsoft.com/office/drawing/2014/main" id="{1948B673-5A5A-4717-9769-0EF3505450E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2" name="TextBox 73">
          <a:extLst>
            <a:ext uri="{FF2B5EF4-FFF2-40B4-BE49-F238E27FC236}">
              <a16:creationId xmlns="" xmlns:a16="http://schemas.microsoft.com/office/drawing/2014/main" id="{36530978-78A4-4666-A9C2-D0A82B62EB3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3" name="TextBox 73">
          <a:extLst>
            <a:ext uri="{FF2B5EF4-FFF2-40B4-BE49-F238E27FC236}">
              <a16:creationId xmlns="" xmlns:a16="http://schemas.microsoft.com/office/drawing/2014/main" id="{D1C7AE8A-81E3-425E-B5B3-F2EC847727A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4" name="TextBox 73">
          <a:extLst>
            <a:ext uri="{FF2B5EF4-FFF2-40B4-BE49-F238E27FC236}">
              <a16:creationId xmlns="" xmlns:a16="http://schemas.microsoft.com/office/drawing/2014/main" id="{2DBD9D53-BA47-49F3-BDD7-33705D73783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5" name="TextBox 73">
          <a:extLst>
            <a:ext uri="{FF2B5EF4-FFF2-40B4-BE49-F238E27FC236}">
              <a16:creationId xmlns="" xmlns:a16="http://schemas.microsoft.com/office/drawing/2014/main" id="{99204E1F-FC68-46DC-89FD-C92A8E5FBD6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6" name="TextBox 73">
          <a:extLst>
            <a:ext uri="{FF2B5EF4-FFF2-40B4-BE49-F238E27FC236}">
              <a16:creationId xmlns="" xmlns:a16="http://schemas.microsoft.com/office/drawing/2014/main" id="{3CB1140F-79A5-4119-803B-7EB7FA8D9DF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7" name="TextBox 73">
          <a:extLst>
            <a:ext uri="{FF2B5EF4-FFF2-40B4-BE49-F238E27FC236}">
              <a16:creationId xmlns="" xmlns:a16="http://schemas.microsoft.com/office/drawing/2014/main" id="{46F3A8CA-C3C1-4AD6-8820-A73335C0C73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8" name="TextBox 73">
          <a:extLst>
            <a:ext uri="{FF2B5EF4-FFF2-40B4-BE49-F238E27FC236}">
              <a16:creationId xmlns="" xmlns:a16="http://schemas.microsoft.com/office/drawing/2014/main" id="{304BAA6B-0BE3-48A2-AA87-24109654F22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09" name="TextBox 73">
          <a:extLst>
            <a:ext uri="{FF2B5EF4-FFF2-40B4-BE49-F238E27FC236}">
              <a16:creationId xmlns="" xmlns:a16="http://schemas.microsoft.com/office/drawing/2014/main" id="{DFF13722-99C2-4BB7-8C01-A621A13D121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0" name="TextBox 73">
          <a:extLst>
            <a:ext uri="{FF2B5EF4-FFF2-40B4-BE49-F238E27FC236}">
              <a16:creationId xmlns="" xmlns:a16="http://schemas.microsoft.com/office/drawing/2014/main" id="{FFDD7050-B876-4E8E-8773-3D2558E4F5D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1" name="TextBox 73">
          <a:extLst>
            <a:ext uri="{FF2B5EF4-FFF2-40B4-BE49-F238E27FC236}">
              <a16:creationId xmlns="" xmlns:a16="http://schemas.microsoft.com/office/drawing/2014/main" id="{4E64CC44-ECFB-4AC0-B872-5D8EA41BEA2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2" name="TextBox 73">
          <a:extLst>
            <a:ext uri="{FF2B5EF4-FFF2-40B4-BE49-F238E27FC236}">
              <a16:creationId xmlns="" xmlns:a16="http://schemas.microsoft.com/office/drawing/2014/main" id="{D58436E0-697F-409C-A087-B676B0F95E0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3" name="TextBox 73">
          <a:extLst>
            <a:ext uri="{FF2B5EF4-FFF2-40B4-BE49-F238E27FC236}">
              <a16:creationId xmlns="" xmlns:a16="http://schemas.microsoft.com/office/drawing/2014/main" id="{8169581F-8B41-451B-9250-460203A4B14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4" name="TextBox 73">
          <a:extLst>
            <a:ext uri="{FF2B5EF4-FFF2-40B4-BE49-F238E27FC236}">
              <a16:creationId xmlns="" xmlns:a16="http://schemas.microsoft.com/office/drawing/2014/main" id="{B093CE77-989E-4FD1-AD55-F28D75C6599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5" name="TextBox 73">
          <a:extLst>
            <a:ext uri="{FF2B5EF4-FFF2-40B4-BE49-F238E27FC236}">
              <a16:creationId xmlns="" xmlns:a16="http://schemas.microsoft.com/office/drawing/2014/main" id="{1A832CBD-1767-4B7F-9681-91C0FC06FEB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6" name="TextBox 73">
          <a:extLst>
            <a:ext uri="{FF2B5EF4-FFF2-40B4-BE49-F238E27FC236}">
              <a16:creationId xmlns="" xmlns:a16="http://schemas.microsoft.com/office/drawing/2014/main" id="{A69D0909-09C3-40E3-A122-E7CEDA73676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7" name="TextBox 73">
          <a:extLst>
            <a:ext uri="{FF2B5EF4-FFF2-40B4-BE49-F238E27FC236}">
              <a16:creationId xmlns="" xmlns:a16="http://schemas.microsoft.com/office/drawing/2014/main" id="{9CB2CD63-60B1-49A8-9C38-41C2A3B389D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8" name="TextBox 73">
          <a:extLst>
            <a:ext uri="{FF2B5EF4-FFF2-40B4-BE49-F238E27FC236}">
              <a16:creationId xmlns="" xmlns:a16="http://schemas.microsoft.com/office/drawing/2014/main" id="{945F07D5-91AC-4484-BEF3-A877E5B7F1E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19" name="TextBox 73">
          <a:extLst>
            <a:ext uri="{FF2B5EF4-FFF2-40B4-BE49-F238E27FC236}">
              <a16:creationId xmlns="" xmlns:a16="http://schemas.microsoft.com/office/drawing/2014/main" id="{8109DFAD-E894-458E-BC45-F4F8F3350FD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0" name="TextBox 73">
          <a:extLst>
            <a:ext uri="{FF2B5EF4-FFF2-40B4-BE49-F238E27FC236}">
              <a16:creationId xmlns="" xmlns:a16="http://schemas.microsoft.com/office/drawing/2014/main" id="{57072BC8-013B-4D74-8F9A-53FDEA8E9F0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1" name="TextBox 73">
          <a:extLst>
            <a:ext uri="{FF2B5EF4-FFF2-40B4-BE49-F238E27FC236}">
              <a16:creationId xmlns="" xmlns:a16="http://schemas.microsoft.com/office/drawing/2014/main" id="{C4010AE9-38D5-420C-BAC0-827CB8C6BA8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2" name="TextBox 73">
          <a:extLst>
            <a:ext uri="{FF2B5EF4-FFF2-40B4-BE49-F238E27FC236}">
              <a16:creationId xmlns="" xmlns:a16="http://schemas.microsoft.com/office/drawing/2014/main" id="{12FDC9F4-36D4-4B33-A48F-503092B96A4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3" name="TextBox 73">
          <a:extLst>
            <a:ext uri="{FF2B5EF4-FFF2-40B4-BE49-F238E27FC236}">
              <a16:creationId xmlns="" xmlns:a16="http://schemas.microsoft.com/office/drawing/2014/main" id="{7E03B5DA-1EEA-4F1D-A177-002CF2B5F24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4" name="TextBox 73">
          <a:extLst>
            <a:ext uri="{FF2B5EF4-FFF2-40B4-BE49-F238E27FC236}">
              <a16:creationId xmlns="" xmlns:a16="http://schemas.microsoft.com/office/drawing/2014/main" id="{39D85618-A902-4066-9A71-A2F4AA450B9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5" name="TextBox 73">
          <a:extLst>
            <a:ext uri="{FF2B5EF4-FFF2-40B4-BE49-F238E27FC236}">
              <a16:creationId xmlns="" xmlns:a16="http://schemas.microsoft.com/office/drawing/2014/main" id="{4A394C5F-FFC6-496C-A402-59944EB8276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6" name="TextBox 73">
          <a:extLst>
            <a:ext uri="{FF2B5EF4-FFF2-40B4-BE49-F238E27FC236}">
              <a16:creationId xmlns="" xmlns:a16="http://schemas.microsoft.com/office/drawing/2014/main" id="{33FA35DD-4C35-49CC-8C40-B09769F73D3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7" name="TextBox 73">
          <a:extLst>
            <a:ext uri="{FF2B5EF4-FFF2-40B4-BE49-F238E27FC236}">
              <a16:creationId xmlns="" xmlns:a16="http://schemas.microsoft.com/office/drawing/2014/main" id="{6D7C01DF-6C5C-45F0-9108-5009108A6E3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8" name="TextBox 73">
          <a:extLst>
            <a:ext uri="{FF2B5EF4-FFF2-40B4-BE49-F238E27FC236}">
              <a16:creationId xmlns="" xmlns:a16="http://schemas.microsoft.com/office/drawing/2014/main" id="{E1EEAA06-78EA-4230-B991-635EF38296F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29" name="TextBox 73">
          <a:extLst>
            <a:ext uri="{FF2B5EF4-FFF2-40B4-BE49-F238E27FC236}">
              <a16:creationId xmlns="" xmlns:a16="http://schemas.microsoft.com/office/drawing/2014/main" id="{4E7F2951-6427-4F02-B793-925B77C5364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0" name="TextBox 73">
          <a:extLst>
            <a:ext uri="{FF2B5EF4-FFF2-40B4-BE49-F238E27FC236}">
              <a16:creationId xmlns="" xmlns:a16="http://schemas.microsoft.com/office/drawing/2014/main" id="{27A18461-99E8-402F-8E24-E85EEDE53D3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1" name="TextBox 73">
          <a:extLst>
            <a:ext uri="{FF2B5EF4-FFF2-40B4-BE49-F238E27FC236}">
              <a16:creationId xmlns="" xmlns:a16="http://schemas.microsoft.com/office/drawing/2014/main" id="{897500AA-1A06-4580-9275-61FB9E95E5F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2" name="TextBox 73">
          <a:extLst>
            <a:ext uri="{FF2B5EF4-FFF2-40B4-BE49-F238E27FC236}">
              <a16:creationId xmlns="" xmlns:a16="http://schemas.microsoft.com/office/drawing/2014/main" id="{B30678F9-DFF6-402A-80D9-632B4FDACFE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3" name="TextBox 73">
          <a:extLst>
            <a:ext uri="{FF2B5EF4-FFF2-40B4-BE49-F238E27FC236}">
              <a16:creationId xmlns="" xmlns:a16="http://schemas.microsoft.com/office/drawing/2014/main" id="{C79758F7-ACE3-4138-8430-E745A008A50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4" name="TextBox 73">
          <a:extLst>
            <a:ext uri="{FF2B5EF4-FFF2-40B4-BE49-F238E27FC236}">
              <a16:creationId xmlns="" xmlns:a16="http://schemas.microsoft.com/office/drawing/2014/main" id="{124AE1BA-28E9-4460-89ED-3F865B3E888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5" name="TextBox 73">
          <a:extLst>
            <a:ext uri="{FF2B5EF4-FFF2-40B4-BE49-F238E27FC236}">
              <a16:creationId xmlns="" xmlns:a16="http://schemas.microsoft.com/office/drawing/2014/main" id="{A26869B2-FB84-4A5C-9E9E-33D7AA3F1D6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6" name="TextBox 73">
          <a:extLst>
            <a:ext uri="{FF2B5EF4-FFF2-40B4-BE49-F238E27FC236}">
              <a16:creationId xmlns="" xmlns:a16="http://schemas.microsoft.com/office/drawing/2014/main" id="{A6361C7E-8D07-4605-B5D5-E69AB035F7E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7" name="TextBox 73">
          <a:extLst>
            <a:ext uri="{FF2B5EF4-FFF2-40B4-BE49-F238E27FC236}">
              <a16:creationId xmlns="" xmlns:a16="http://schemas.microsoft.com/office/drawing/2014/main" id="{A621CF76-A02C-4D9A-9430-5C8FDB89011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8" name="TextBox 73">
          <a:extLst>
            <a:ext uri="{FF2B5EF4-FFF2-40B4-BE49-F238E27FC236}">
              <a16:creationId xmlns="" xmlns:a16="http://schemas.microsoft.com/office/drawing/2014/main" id="{F32DE55E-05AB-4968-9131-6E56569C83C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39" name="TextBox 73">
          <a:extLst>
            <a:ext uri="{FF2B5EF4-FFF2-40B4-BE49-F238E27FC236}">
              <a16:creationId xmlns="" xmlns:a16="http://schemas.microsoft.com/office/drawing/2014/main" id="{4632B995-D05A-457C-A6EA-BED973F1C00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0" name="TextBox 73">
          <a:extLst>
            <a:ext uri="{FF2B5EF4-FFF2-40B4-BE49-F238E27FC236}">
              <a16:creationId xmlns="" xmlns:a16="http://schemas.microsoft.com/office/drawing/2014/main" id="{D60DC837-AFD6-495F-8CA3-AC13B15386B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1" name="TextBox 73">
          <a:extLst>
            <a:ext uri="{FF2B5EF4-FFF2-40B4-BE49-F238E27FC236}">
              <a16:creationId xmlns="" xmlns:a16="http://schemas.microsoft.com/office/drawing/2014/main" id="{0CE2BC7F-CA8F-4F2A-A796-1B701F45F35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2" name="TextBox 73">
          <a:extLst>
            <a:ext uri="{FF2B5EF4-FFF2-40B4-BE49-F238E27FC236}">
              <a16:creationId xmlns="" xmlns:a16="http://schemas.microsoft.com/office/drawing/2014/main" id="{B3D23DAD-3596-45E2-AB5E-58E54A117D7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3" name="TextBox 73">
          <a:extLst>
            <a:ext uri="{FF2B5EF4-FFF2-40B4-BE49-F238E27FC236}">
              <a16:creationId xmlns="" xmlns:a16="http://schemas.microsoft.com/office/drawing/2014/main" id="{C111120F-6673-4932-90A4-8AD57160E90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4" name="TextBox 73">
          <a:extLst>
            <a:ext uri="{FF2B5EF4-FFF2-40B4-BE49-F238E27FC236}">
              <a16:creationId xmlns="" xmlns:a16="http://schemas.microsoft.com/office/drawing/2014/main" id="{B2D3EADB-9633-4248-B9B8-2F3FBF2F968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6145" name="TextBox 73">
          <a:extLst>
            <a:ext uri="{FF2B5EF4-FFF2-40B4-BE49-F238E27FC236}">
              <a16:creationId xmlns="" xmlns:a16="http://schemas.microsoft.com/office/drawing/2014/main" id="{E0A0ED66-027F-4B50-B5C9-B1DFD29918E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46" name="TextBox 73">
          <a:extLst>
            <a:ext uri="{FF2B5EF4-FFF2-40B4-BE49-F238E27FC236}">
              <a16:creationId xmlns="" xmlns:a16="http://schemas.microsoft.com/office/drawing/2014/main" id="{10692A6A-C85A-4A69-928C-95179696B3B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47" name="TextBox 73">
          <a:extLst>
            <a:ext uri="{FF2B5EF4-FFF2-40B4-BE49-F238E27FC236}">
              <a16:creationId xmlns="" xmlns:a16="http://schemas.microsoft.com/office/drawing/2014/main" id="{A09F73DE-4B3E-4E10-BC5E-D9F7EB0228D5}"/>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48" name="TextBox 73">
          <a:extLst>
            <a:ext uri="{FF2B5EF4-FFF2-40B4-BE49-F238E27FC236}">
              <a16:creationId xmlns="" xmlns:a16="http://schemas.microsoft.com/office/drawing/2014/main" id="{FB50EE5F-8DBF-4931-BBD7-EC745765874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49" name="TextBox 73">
          <a:extLst>
            <a:ext uri="{FF2B5EF4-FFF2-40B4-BE49-F238E27FC236}">
              <a16:creationId xmlns="" xmlns:a16="http://schemas.microsoft.com/office/drawing/2014/main" id="{B7DAFF43-E5F6-4A08-81DE-B6A94E7FBCD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0" name="TextBox 73">
          <a:extLst>
            <a:ext uri="{FF2B5EF4-FFF2-40B4-BE49-F238E27FC236}">
              <a16:creationId xmlns="" xmlns:a16="http://schemas.microsoft.com/office/drawing/2014/main" id="{40A68901-ABA3-4920-B5A2-F41A578A22FD}"/>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1" name="TextBox 73">
          <a:extLst>
            <a:ext uri="{FF2B5EF4-FFF2-40B4-BE49-F238E27FC236}">
              <a16:creationId xmlns="" xmlns:a16="http://schemas.microsoft.com/office/drawing/2014/main" id="{459DC6EC-300B-4CC6-836F-DDB2E7EBB6F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2" name="TextBox 73">
          <a:extLst>
            <a:ext uri="{FF2B5EF4-FFF2-40B4-BE49-F238E27FC236}">
              <a16:creationId xmlns="" xmlns:a16="http://schemas.microsoft.com/office/drawing/2014/main" id="{C0BFAAB8-A5D0-4D8A-8E88-157FCE5F03A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3" name="TextBox 73">
          <a:extLst>
            <a:ext uri="{FF2B5EF4-FFF2-40B4-BE49-F238E27FC236}">
              <a16:creationId xmlns="" xmlns:a16="http://schemas.microsoft.com/office/drawing/2014/main" id="{A86B5875-DF82-4F9C-A51F-A9FBE542007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4" name="TextBox 73">
          <a:extLst>
            <a:ext uri="{FF2B5EF4-FFF2-40B4-BE49-F238E27FC236}">
              <a16:creationId xmlns="" xmlns:a16="http://schemas.microsoft.com/office/drawing/2014/main" id="{55C72BAD-4C62-4A0B-AEBE-216DB0B4E89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5" name="TextBox 73">
          <a:extLst>
            <a:ext uri="{FF2B5EF4-FFF2-40B4-BE49-F238E27FC236}">
              <a16:creationId xmlns="" xmlns:a16="http://schemas.microsoft.com/office/drawing/2014/main" id="{E06463E7-B622-40C6-BDC0-5C3F57354D95}"/>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6" name="TextBox 73">
          <a:extLst>
            <a:ext uri="{FF2B5EF4-FFF2-40B4-BE49-F238E27FC236}">
              <a16:creationId xmlns="" xmlns:a16="http://schemas.microsoft.com/office/drawing/2014/main" id="{CBD19FD1-0D06-49FF-96D9-F7481632EEC1}"/>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7" name="TextBox 73">
          <a:extLst>
            <a:ext uri="{FF2B5EF4-FFF2-40B4-BE49-F238E27FC236}">
              <a16:creationId xmlns="" xmlns:a16="http://schemas.microsoft.com/office/drawing/2014/main" id="{71F84369-B655-45CF-991E-234FE192616F}"/>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8" name="TextBox 73">
          <a:extLst>
            <a:ext uri="{FF2B5EF4-FFF2-40B4-BE49-F238E27FC236}">
              <a16:creationId xmlns="" xmlns:a16="http://schemas.microsoft.com/office/drawing/2014/main" id="{B9197709-B99F-4471-9B67-F49A78B0FD5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59" name="TextBox 73">
          <a:extLst>
            <a:ext uri="{FF2B5EF4-FFF2-40B4-BE49-F238E27FC236}">
              <a16:creationId xmlns="" xmlns:a16="http://schemas.microsoft.com/office/drawing/2014/main" id="{26CDA127-906D-437F-ABB9-EA35072AAB5D}"/>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0" name="TextBox 73">
          <a:extLst>
            <a:ext uri="{FF2B5EF4-FFF2-40B4-BE49-F238E27FC236}">
              <a16:creationId xmlns="" xmlns:a16="http://schemas.microsoft.com/office/drawing/2014/main" id="{3B58CFF9-8CB6-401F-A1DA-208BAE818C1D}"/>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1" name="TextBox 73">
          <a:extLst>
            <a:ext uri="{FF2B5EF4-FFF2-40B4-BE49-F238E27FC236}">
              <a16:creationId xmlns="" xmlns:a16="http://schemas.microsoft.com/office/drawing/2014/main" id="{1B98D63E-8E06-4035-B9B2-55D43CAEF25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2" name="TextBox 73">
          <a:extLst>
            <a:ext uri="{FF2B5EF4-FFF2-40B4-BE49-F238E27FC236}">
              <a16:creationId xmlns="" xmlns:a16="http://schemas.microsoft.com/office/drawing/2014/main" id="{1C8E8F89-E0B1-4203-A42F-A84DEBC82753}"/>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3" name="TextBox 73">
          <a:extLst>
            <a:ext uri="{FF2B5EF4-FFF2-40B4-BE49-F238E27FC236}">
              <a16:creationId xmlns="" xmlns:a16="http://schemas.microsoft.com/office/drawing/2014/main" id="{AF880456-4F12-478B-8297-370A1BD07D5A}"/>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4" name="TextBox 73">
          <a:extLst>
            <a:ext uri="{FF2B5EF4-FFF2-40B4-BE49-F238E27FC236}">
              <a16:creationId xmlns="" xmlns:a16="http://schemas.microsoft.com/office/drawing/2014/main" id="{9E5568E9-9FFF-47CB-9FB4-3C03A552ED8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5" name="TextBox 73">
          <a:extLst>
            <a:ext uri="{FF2B5EF4-FFF2-40B4-BE49-F238E27FC236}">
              <a16:creationId xmlns="" xmlns:a16="http://schemas.microsoft.com/office/drawing/2014/main" id="{6ABB1D6B-F37E-493D-B13E-6AFB79EB948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6" name="TextBox 73">
          <a:extLst>
            <a:ext uri="{FF2B5EF4-FFF2-40B4-BE49-F238E27FC236}">
              <a16:creationId xmlns="" xmlns:a16="http://schemas.microsoft.com/office/drawing/2014/main" id="{343D9DE5-CB93-49CE-B988-682686F9F09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7" name="TextBox 73">
          <a:extLst>
            <a:ext uri="{FF2B5EF4-FFF2-40B4-BE49-F238E27FC236}">
              <a16:creationId xmlns="" xmlns:a16="http://schemas.microsoft.com/office/drawing/2014/main" id="{2795DA35-7AB9-4863-8F83-B59311408BF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8" name="TextBox 73">
          <a:extLst>
            <a:ext uri="{FF2B5EF4-FFF2-40B4-BE49-F238E27FC236}">
              <a16:creationId xmlns="" xmlns:a16="http://schemas.microsoft.com/office/drawing/2014/main" id="{F8FB5752-E996-444D-B81C-D11446C71A7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169" name="TextBox 73">
          <a:extLst>
            <a:ext uri="{FF2B5EF4-FFF2-40B4-BE49-F238E27FC236}">
              <a16:creationId xmlns="" xmlns:a16="http://schemas.microsoft.com/office/drawing/2014/main" id="{3892D057-1072-431E-B09A-312221559B5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0" name="TextBox 73">
          <a:extLst>
            <a:ext uri="{FF2B5EF4-FFF2-40B4-BE49-F238E27FC236}">
              <a16:creationId xmlns="" xmlns:a16="http://schemas.microsoft.com/office/drawing/2014/main" id="{ED91007A-C8D2-484A-892B-80D5F17BA46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1" name="TextBox 73">
          <a:extLst>
            <a:ext uri="{FF2B5EF4-FFF2-40B4-BE49-F238E27FC236}">
              <a16:creationId xmlns="" xmlns:a16="http://schemas.microsoft.com/office/drawing/2014/main" id="{1A2A6110-3939-48D6-9251-35ADEA6C188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2" name="TextBox 73">
          <a:extLst>
            <a:ext uri="{FF2B5EF4-FFF2-40B4-BE49-F238E27FC236}">
              <a16:creationId xmlns="" xmlns:a16="http://schemas.microsoft.com/office/drawing/2014/main" id="{5B5A30AB-C545-47E6-ACBE-F46A9A7C2EC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3" name="TextBox 73">
          <a:extLst>
            <a:ext uri="{FF2B5EF4-FFF2-40B4-BE49-F238E27FC236}">
              <a16:creationId xmlns="" xmlns:a16="http://schemas.microsoft.com/office/drawing/2014/main" id="{2C74779C-4957-4929-B215-9608979B08A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4" name="TextBox 73">
          <a:extLst>
            <a:ext uri="{FF2B5EF4-FFF2-40B4-BE49-F238E27FC236}">
              <a16:creationId xmlns="" xmlns:a16="http://schemas.microsoft.com/office/drawing/2014/main" id="{F44A371D-5404-4A32-9519-18076DD42B0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5" name="TextBox 73">
          <a:extLst>
            <a:ext uri="{FF2B5EF4-FFF2-40B4-BE49-F238E27FC236}">
              <a16:creationId xmlns="" xmlns:a16="http://schemas.microsoft.com/office/drawing/2014/main" id="{C469618D-5002-40DB-800D-FBEB53B7DCF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6" name="TextBox 73">
          <a:extLst>
            <a:ext uri="{FF2B5EF4-FFF2-40B4-BE49-F238E27FC236}">
              <a16:creationId xmlns="" xmlns:a16="http://schemas.microsoft.com/office/drawing/2014/main" id="{00363E1B-8E41-4E26-BAFD-D3C91872255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7" name="TextBox 73">
          <a:extLst>
            <a:ext uri="{FF2B5EF4-FFF2-40B4-BE49-F238E27FC236}">
              <a16:creationId xmlns="" xmlns:a16="http://schemas.microsoft.com/office/drawing/2014/main" id="{B532BDFA-3C1C-45E3-9046-7D1C274DCB1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8" name="TextBox 73">
          <a:extLst>
            <a:ext uri="{FF2B5EF4-FFF2-40B4-BE49-F238E27FC236}">
              <a16:creationId xmlns="" xmlns:a16="http://schemas.microsoft.com/office/drawing/2014/main" id="{A318B371-1DC5-439B-880C-43AC73544AF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79" name="TextBox 73">
          <a:extLst>
            <a:ext uri="{FF2B5EF4-FFF2-40B4-BE49-F238E27FC236}">
              <a16:creationId xmlns="" xmlns:a16="http://schemas.microsoft.com/office/drawing/2014/main" id="{282890D0-245A-44A9-990E-1B7D2C4AF39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0" name="TextBox 73">
          <a:extLst>
            <a:ext uri="{FF2B5EF4-FFF2-40B4-BE49-F238E27FC236}">
              <a16:creationId xmlns="" xmlns:a16="http://schemas.microsoft.com/office/drawing/2014/main" id="{1FC2BE72-2AE1-4C3C-A724-8E6BDA33CA8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1" name="TextBox 73">
          <a:extLst>
            <a:ext uri="{FF2B5EF4-FFF2-40B4-BE49-F238E27FC236}">
              <a16:creationId xmlns="" xmlns:a16="http://schemas.microsoft.com/office/drawing/2014/main" id="{22FF14FA-F0FD-4869-AB8B-B241C2697B0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2" name="TextBox 73">
          <a:extLst>
            <a:ext uri="{FF2B5EF4-FFF2-40B4-BE49-F238E27FC236}">
              <a16:creationId xmlns="" xmlns:a16="http://schemas.microsoft.com/office/drawing/2014/main" id="{4BC8DE88-CCEE-49E1-B849-23ABED409CE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3" name="TextBox 73">
          <a:extLst>
            <a:ext uri="{FF2B5EF4-FFF2-40B4-BE49-F238E27FC236}">
              <a16:creationId xmlns="" xmlns:a16="http://schemas.microsoft.com/office/drawing/2014/main" id="{C2529167-96C0-48B9-86E3-14FAAE87224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4" name="TextBox 73">
          <a:extLst>
            <a:ext uri="{FF2B5EF4-FFF2-40B4-BE49-F238E27FC236}">
              <a16:creationId xmlns="" xmlns:a16="http://schemas.microsoft.com/office/drawing/2014/main" id="{5D7DB2C8-7529-4FE4-87A8-2EFB3859882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5" name="TextBox 73">
          <a:extLst>
            <a:ext uri="{FF2B5EF4-FFF2-40B4-BE49-F238E27FC236}">
              <a16:creationId xmlns="" xmlns:a16="http://schemas.microsoft.com/office/drawing/2014/main" id="{60C69AE8-FE70-433C-AAAB-E05B57DED32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6" name="TextBox 73">
          <a:extLst>
            <a:ext uri="{FF2B5EF4-FFF2-40B4-BE49-F238E27FC236}">
              <a16:creationId xmlns="" xmlns:a16="http://schemas.microsoft.com/office/drawing/2014/main" id="{98C1CC6E-FA23-4552-BACA-A9525DAEFFB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7" name="TextBox 73">
          <a:extLst>
            <a:ext uri="{FF2B5EF4-FFF2-40B4-BE49-F238E27FC236}">
              <a16:creationId xmlns="" xmlns:a16="http://schemas.microsoft.com/office/drawing/2014/main" id="{7128CA16-F7E3-476A-86F2-DCCDD77E3FE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8" name="TextBox 73">
          <a:extLst>
            <a:ext uri="{FF2B5EF4-FFF2-40B4-BE49-F238E27FC236}">
              <a16:creationId xmlns="" xmlns:a16="http://schemas.microsoft.com/office/drawing/2014/main" id="{206F594A-02B7-4A57-A0DB-3AC9DD43960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89" name="TextBox 73">
          <a:extLst>
            <a:ext uri="{FF2B5EF4-FFF2-40B4-BE49-F238E27FC236}">
              <a16:creationId xmlns="" xmlns:a16="http://schemas.microsoft.com/office/drawing/2014/main" id="{619636D0-EA7B-44E3-B6DB-DBEEECC8660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90" name="TextBox 73">
          <a:extLst>
            <a:ext uri="{FF2B5EF4-FFF2-40B4-BE49-F238E27FC236}">
              <a16:creationId xmlns="" xmlns:a16="http://schemas.microsoft.com/office/drawing/2014/main" id="{049EBD66-9B79-4437-9F7D-5D9C6855B7C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91" name="TextBox 73">
          <a:extLst>
            <a:ext uri="{FF2B5EF4-FFF2-40B4-BE49-F238E27FC236}">
              <a16:creationId xmlns="" xmlns:a16="http://schemas.microsoft.com/office/drawing/2014/main" id="{34417590-C29A-4772-9386-1BFFC74FD9C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92" name="TextBox 73">
          <a:extLst>
            <a:ext uri="{FF2B5EF4-FFF2-40B4-BE49-F238E27FC236}">
              <a16:creationId xmlns="" xmlns:a16="http://schemas.microsoft.com/office/drawing/2014/main" id="{C5F91B57-810A-40FF-A264-68471391218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193" name="TextBox 73">
          <a:extLst>
            <a:ext uri="{FF2B5EF4-FFF2-40B4-BE49-F238E27FC236}">
              <a16:creationId xmlns="" xmlns:a16="http://schemas.microsoft.com/office/drawing/2014/main" id="{1605A61A-E183-423C-AE44-C17FFCEC0FC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4" name="TextBox 73">
          <a:extLst>
            <a:ext uri="{FF2B5EF4-FFF2-40B4-BE49-F238E27FC236}">
              <a16:creationId xmlns="" xmlns:a16="http://schemas.microsoft.com/office/drawing/2014/main" id="{1D866202-F7F7-4928-9DC5-B04D78344AD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5" name="TextBox 73">
          <a:extLst>
            <a:ext uri="{FF2B5EF4-FFF2-40B4-BE49-F238E27FC236}">
              <a16:creationId xmlns="" xmlns:a16="http://schemas.microsoft.com/office/drawing/2014/main" id="{FED661D2-D203-4B4D-911A-1E7EBBCA35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6" name="TextBox 73">
          <a:extLst>
            <a:ext uri="{FF2B5EF4-FFF2-40B4-BE49-F238E27FC236}">
              <a16:creationId xmlns="" xmlns:a16="http://schemas.microsoft.com/office/drawing/2014/main" id="{93ACA4BA-75C1-4C66-949E-B4DAE02452B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7" name="TextBox 73">
          <a:extLst>
            <a:ext uri="{FF2B5EF4-FFF2-40B4-BE49-F238E27FC236}">
              <a16:creationId xmlns="" xmlns:a16="http://schemas.microsoft.com/office/drawing/2014/main" id="{FCEBAC01-9BE1-4C08-94B2-142A2D663A2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8" name="TextBox 73">
          <a:extLst>
            <a:ext uri="{FF2B5EF4-FFF2-40B4-BE49-F238E27FC236}">
              <a16:creationId xmlns="" xmlns:a16="http://schemas.microsoft.com/office/drawing/2014/main" id="{E1731B4A-C50D-43D3-8DD9-70CDDDA2773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199" name="TextBox 73">
          <a:extLst>
            <a:ext uri="{FF2B5EF4-FFF2-40B4-BE49-F238E27FC236}">
              <a16:creationId xmlns="" xmlns:a16="http://schemas.microsoft.com/office/drawing/2014/main" id="{AA3E4846-87C4-4C16-8521-F9D4DC65399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00" name="TextBox 73">
          <a:extLst>
            <a:ext uri="{FF2B5EF4-FFF2-40B4-BE49-F238E27FC236}">
              <a16:creationId xmlns="" xmlns:a16="http://schemas.microsoft.com/office/drawing/2014/main" id="{CDEC8110-983C-4A7F-9326-7802566617E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01" name="TextBox 73">
          <a:extLst>
            <a:ext uri="{FF2B5EF4-FFF2-40B4-BE49-F238E27FC236}">
              <a16:creationId xmlns="" xmlns:a16="http://schemas.microsoft.com/office/drawing/2014/main" id="{80BCF169-81D9-4C49-AEBE-79C24B9F43D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2" name="TextBox 73">
          <a:extLst>
            <a:ext uri="{FF2B5EF4-FFF2-40B4-BE49-F238E27FC236}">
              <a16:creationId xmlns="" xmlns:a16="http://schemas.microsoft.com/office/drawing/2014/main" id="{0F8660D8-3E59-470F-BBC4-D4CF3839AF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3" name="TextBox 73">
          <a:extLst>
            <a:ext uri="{FF2B5EF4-FFF2-40B4-BE49-F238E27FC236}">
              <a16:creationId xmlns="" xmlns:a16="http://schemas.microsoft.com/office/drawing/2014/main" id="{57CBC265-ADFC-4743-B04C-6EE97CFCCC0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4" name="TextBox 73">
          <a:extLst>
            <a:ext uri="{FF2B5EF4-FFF2-40B4-BE49-F238E27FC236}">
              <a16:creationId xmlns="" xmlns:a16="http://schemas.microsoft.com/office/drawing/2014/main" id="{1AFDFC44-30CF-4922-96F0-07385593F9B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5" name="TextBox 73">
          <a:extLst>
            <a:ext uri="{FF2B5EF4-FFF2-40B4-BE49-F238E27FC236}">
              <a16:creationId xmlns="" xmlns:a16="http://schemas.microsoft.com/office/drawing/2014/main" id="{82F75C4A-043C-43B9-8DE7-45B301CECB8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6" name="TextBox 73">
          <a:extLst>
            <a:ext uri="{FF2B5EF4-FFF2-40B4-BE49-F238E27FC236}">
              <a16:creationId xmlns="" xmlns:a16="http://schemas.microsoft.com/office/drawing/2014/main" id="{C63C7A02-75BA-427B-AEC5-D39E5CC7250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7" name="TextBox 73">
          <a:extLst>
            <a:ext uri="{FF2B5EF4-FFF2-40B4-BE49-F238E27FC236}">
              <a16:creationId xmlns="" xmlns:a16="http://schemas.microsoft.com/office/drawing/2014/main" id="{16350257-FED2-4A01-BA93-C8BF01B2DBB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8" name="TextBox 73">
          <a:extLst>
            <a:ext uri="{FF2B5EF4-FFF2-40B4-BE49-F238E27FC236}">
              <a16:creationId xmlns="" xmlns:a16="http://schemas.microsoft.com/office/drawing/2014/main" id="{7C04923E-31D0-4BBF-9C3E-C295F57457E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09" name="TextBox 73">
          <a:extLst>
            <a:ext uri="{FF2B5EF4-FFF2-40B4-BE49-F238E27FC236}">
              <a16:creationId xmlns="" xmlns:a16="http://schemas.microsoft.com/office/drawing/2014/main" id="{559F789B-4F31-48B4-BDDB-8704D118BD8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0" name="TextBox 73">
          <a:extLst>
            <a:ext uri="{FF2B5EF4-FFF2-40B4-BE49-F238E27FC236}">
              <a16:creationId xmlns="" xmlns:a16="http://schemas.microsoft.com/office/drawing/2014/main" id="{32FC3226-C0CA-4597-AFC3-B11DD14D81B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1" name="TextBox 73">
          <a:extLst>
            <a:ext uri="{FF2B5EF4-FFF2-40B4-BE49-F238E27FC236}">
              <a16:creationId xmlns="" xmlns:a16="http://schemas.microsoft.com/office/drawing/2014/main" id="{1D7C9515-6453-4632-ADC3-A51E1D21949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2" name="TextBox 73">
          <a:extLst>
            <a:ext uri="{FF2B5EF4-FFF2-40B4-BE49-F238E27FC236}">
              <a16:creationId xmlns="" xmlns:a16="http://schemas.microsoft.com/office/drawing/2014/main" id="{EF988175-C676-4378-93A5-E8C832C9A8E4}"/>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3" name="TextBox 73">
          <a:extLst>
            <a:ext uri="{FF2B5EF4-FFF2-40B4-BE49-F238E27FC236}">
              <a16:creationId xmlns="" xmlns:a16="http://schemas.microsoft.com/office/drawing/2014/main" id="{E0D9DD2F-CCB1-4B85-B539-FC71085613A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4" name="TextBox 73">
          <a:extLst>
            <a:ext uri="{FF2B5EF4-FFF2-40B4-BE49-F238E27FC236}">
              <a16:creationId xmlns="" xmlns:a16="http://schemas.microsoft.com/office/drawing/2014/main" id="{374C7679-D770-4D7F-96BC-85D1959F0BE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5" name="TextBox 73">
          <a:extLst>
            <a:ext uri="{FF2B5EF4-FFF2-40B4-BE49-F238E27FC236}">
              <a16:creationId xmlns="" xmlns:a16="http://schemas.microsoft.com/office/drawing/2014/main" id="{15FDAC23-C74F-40F1-9A23-82623A193A04}"/>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6" name="TextBox 73">
          <a:extLst>
            <a:ext uri="{FF2B5EF4-FFF2-40B4-BE49-F238E27FC236}">
              <a16:creationId xmlns="" xmlns:a16="http://schemas.microsoft.com/office/drawing/2014/main" id="{BB26AD78-449D-40C7-95D5-C4A6C4C71CB5}"/>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6217" name="TextBox 73">
          <a:extLst>
            <a:ext uri="{FF2B5EF4-FFF2-40B4-BE49-F238E27FC236}">
              <a16:creationId xmlns="" xmlns:a16="http://schemas.microsoft.com/office/drawing/2014/main" id="{90D91176-3F5F-45FF-B88E-82A79619904C}"/>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18" name="TextBox 73">
          <a:extLst>
            <a:ext uri="{FF2B5EF4-FFF2-40B4-BE49-F238E27FC236}">
              <a16:creationId xmlns="" xmlns:a16="http://schemas.microsoft.com/office/drawing/2014/main" id="{52609B01-03E6-436C-9284-3F15F681B6C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19" name="TextBox 73">
          <a:extLst>
            <a:ext uri="{FF2B5EF4-FFF2-40B4-BE49-F238E27FC236}">
              <a16:creationId xmlns="" xmlns:a16="http://schemas.microsoft.com/office/drawing/2014/main" id="{8C21305A-FF14-403D-B4BB-0E90A563E05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0" name="TextBox 73">
          <a:extLst>
            <a:ext uri="{FF2B5EF4-FFF2-40B4-BE49-F238E27FC236}">
              <a16:creationId xmlns="" xmlns:a16="http://schemas.microsoft.com/office/drawing/2014/main" id="{4058BBF5-86F1-4151-A59D-9FB183A9736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1" name="TextBox 73">
          <a:extLst>
            <a:ext uri="{FF2B5EF4-FFF2-40B4-BE49-F238E27FC236}">
              <a16:creationId xmlns="" xmlns:a16="http://schemas.microsoft.com/office/drawing/2014/main" id="{8E8DB3F2-B2DD-4AC2-8F27-9E2313B0DA2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2" name="TextBox 73">
          <a:extLst>
            <a:ext uri="{FF2B5EF4-FFF2-40B4-BE49-F238E27FC236}">
              <a16:creationId xmlns="" xmlns:a16="http://schemas.microsoft.com/office/drawing/2014/main" id="{855D875A-04D8-4815-BE14-EC467218295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3" name="TextBox 73">
          <a:extLst>
            <a:ext uri="{FF2B5EF4-FFF2-40B4-BE49-F238E27FC236}">
              <a16:creationId xmlns="" xmlns:a16="http://schemas.microsoft.com/office/drawing/2014/main" id="{012395CA-E935-4344-84ED-DD6AC1533E0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4" name="TextBox 73">
          <a:extLst>
            <a:ext uri="{FF2B5EF4-FFF2-40B4-BE49-F238E27FC236}">
              <a16:creationId xmlns="" xmlns:a16="http://schemas.microsoft.com/office/drawing/2014/main" id="{B60B4C07-95A0-4670-A71E-4ABAAA5AB06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25" name="TextBox 73">
          <a:extLst>
            <a:ext uri="{FF2B5EF4-FFF2-40B4-BE49-F238E27FC236}">
              <a16:creationId xmlns="" xmlns:a16="http://schemas.microsoft.com/office/drawing/2014/main" id="{6E412586-824E-4D43-BBCA-4146E718853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26" name="TextBox 73">
          <a:extLst>
            <a:ext uri="{FF2B5EF4-FFF2-40B4-BE49-F238E27FC236}">
              <a16:creationId xmlns="" xmlns:a16="http://schemas.microsoft.com/office/drawing/2014/main" id="{EF01B01E-356B-4CEC-96EA-B0A284047D8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27" name="TextBox 73">
          <a:extLst>
            <a:ext uri="{FF2B5EF4-FFF2-40B4-BE49-F238E27FC236}">
              <a16:creationId xmlns="" xmlns:a16="http://schemas.microsoft.com/office/drawing/2014/main" id="{90EB63A2-5938-48EC-8C86-A52247691FD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28" name="TextBox 73">
          <a:extLst>
            <a:ext uri="{FF2B5EF4-FFF2-40B4-BE49-F238E27FC236}">
              <a16:creationId xmlns="" xmlns:a16="http://schemas.microsoft.com/office/drawing/2014/main" id="{DC500101-8BCC-4F57-A600-1C7FB7C9C32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29" name="TextBox 73">
          <a:extLst>
            <a:ext uri="{FF2B5EF4-FFF2-40B4-BE49-F238E27FC236}">
              <a16:creationId xmlns="" xmlns:a16="http://schemas.microsoft.com/office/drawing/2014/main" id="{A806875D-448D-4A54-84B2-C47C947F3C2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30" name="TextBox 73">
          <a:extLst>
            <a:ext uri="{FF2B5EF4-FFF2-40B4-BE49-F238E27FC236}">
              <a16:creationId xmlns="" xmlns:a16="http://schemas.microsoft.com/office/drawing/2014/main" id="{AE9F8D89-6C57-450A-8C7B-4E9D5C26BA3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31" name="TextBox 73">
          <a:extLst>
            <a:ext uri="{FF2B5EF4-FFF2-40B4-BE49-F238E27FC236}">
              <a16:creationId xmlns="" xmlns:a16="http://schemas.microsoft.com/office/drawing/2014/main" id="{B15B45CA-DEBF-4638-AED3-DC232BCBDF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32" name="TextBox 73">
          <a:extLst>
            <a:ext uri="{FF2B5EF4-FFF2-40B4-BE49-F238E27FC236}">
              <a16:creationId xmlns="" xmlns:a16="http://schemas.microsoft.com/office/drawing/2014/main" id="{9C5E0473-CF96-46C2-A821-5B94EDA9339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33" name="TextBox 73">
          <a:extLst>
            <a:ext uri="{FF2B5EF4-FFF2-40B4-BE49-F238E27FC236}">
              <a16:creationId xmlns="" xmlns:a16="http://schemas.microsoft.com/office/drawing/2014/main" id="{F572629F-F5FD-402F-BC56-4973724BD06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4" name="TextBox 73">
          <a:extLst>
            <a:ext uri="{FF2B5EF4-FFF2-40B4-BE49-F238E27FC236}">
              <a16:creationId xmlns="" xmlns:a16="http://schemas.microsoft.com/office/drawing/2014/main" id="{1C831451-3A2D-4499-A235-8FB2E5AA920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5" name="TextBox 73">
          <a:extLst>
            <a:ext uri="{FF2B5EF4-FFF2-40B4-BE49-F238E27FC236}">
              <a16:creationId xmlns="" xmlns:a16="http://schemas.microsoft.com/office/drawing/2014/main" id="{99DD2266-0F69-4C1B-A46B-764F8E25101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6" name="TextBox 73">
          <a:extLst>
            <a:ext uri="{FF2B5EF4-FFF2-40B4-BE49-F238E27FC236}">
              <a16:creationId xmlns="" xmlns:a16="http://schemas.microsoft.com/office/drawing/2014/main" id="{9AB3B65B-78D8-4D35-8B56-974AEA33ADF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7" name="TextBox 73">
          <a:extLst>
            <a:ext uri="{FF2B5EF4-FFF2-40B4-BE49-F238E27FC236}">
              <a16:creationId xmlns="" xmlns:a16="http://schemas.microsoft.com/office/drawing/2014/main" id="{797B3A01-F8EA-4C3B-B0FE-E2B2C4BCFFA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8" name="TextBox 73">
          <a:extLst>
            <a:ext uri="{FF2B5EF4-FFF2-40B4-BE49-F238E27FC236}">
              <a16:creationId xmlns="" xmlns:a16="http://schemas.microsoft.com/office/drawing/2014/main" id="{1C111189-5372-4804-88EA-759EDF2C2F4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39" name="TextBox 73">
          <a:extLst>
            <a:ext uri="{FF2B5EF4-FFF2-40B4-BE49-F238E27FC236}">
              <a16:creationId xmlns="" xmlns:a16="http://schemas.microsoft.com/office/drawing/2014/main" id="{0A58BA05-5481-4B20-9B42-CF771F5F72D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0" name="TextBox 73">
          <a:extLst>
            <a:ext uri="{FF2B5EF4-FFF2-40B4-BE49-F238E27FC236}">
              <a16:creationId xmlns="" xmlns:a16="http://schemas.microsoft.com/office/drawing/2014/main" id="{D858D183-36C2-47EA-8DD1-C5E8214E571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1" name="TextBox 73">
          <a:extLst>
            <a:ext uri="{FF2B5EF4-FFF2-40B4-BE49-F238E27FC236}">
              <a16:creationId xmlns="" xmlns:a16="http://schemas.microsoft.com/office/drawing/2014/main" id="{C03D7491-66E2-4FB9-A3F7-53D7FCC57AA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2" name="TextBox 73">
          <a:extLst>
            <a:ext uri="{FF2B5EF4-FFF2-40B4-BE49-F238E27FC236}">
              <a16:creationId xmlns="" xmlns:a16="http://schemas.microsoft.com/office/drawing/2014/main" id="{6F6C587E-5FF1-4712-B4F7-A701B9A0A12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3" name="TextBox 73">
          <a:extLst>
            <a:ext uri="{FF2B5EF4-FFF2-40B4-BE49-F238E27FC236}">
              <a16:creationId xmlns="" xmlns:a16="http://schemas.microsoft.com/office/drawing/2014/main" id="{3C4F286E-5425-414E-8F89-C0D26A9C34C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4" name="TextBox 73">
          <a:extLst>
            <a:ext uri="{FF2B5EF4-FFF2-40B4-BE49-F238E27FC236}">
              <a16:creationId xmlns="" xmlns:a16="http://schemas.microsoft.com/office/drawing/2014/main" id="{039A3BBF-F317-41CF-A3DF-D7C9858CE1F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5" name="TextBox 73">
          <a:extLst>
            <a:ext uri="{FF2B5EF4-FFF2-40B4-BE49-F238E27FC236}">
              <a16:creationId xmlns="" xmlns:a16="http://schemas.microsoft.com/office/drawing/2014/main" id="{4B089AE4-833E-49F5-80CF-99BB7BCF3A4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6" name="TextBox 73">
          <a:extLst>
            <a:ext uri="{FF2B5EF4-FFF2-40B4-BE49-F238E27FC236}">
              <a16:creationId xmlns="" xmlns:a16="http://schemas.microsoft.com/office/drawing/2014/main" id="{ED08BC7B-CE28-48DA-8CBE-96DA7BD4225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7" name="TextBox 73">
          <a:extLst>
            <a:ext uri="{FF2B5EF4-FFF2-40B4-BE49-F238E27FC236}">
              <a16:creationId xmlns="" xmlns:a16="http://schemas.microsoft.com/office/drawing/2014/main" id="{66D0F58C-535B-4779-B6DE-CBED79BB009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8" name="TextBox 73">
          <a:extLst>
            <a:ext uri="{FF2B5EF4-FFF2-40B4-BE49-F238E27FC236}">
              <a16:creationId xmlns="" xmlns:a16="http://schemas.microsoft.com/office/drawing/2014/main" id="{5A13AECD-02B8-4079-8612-41AF0E66A96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249" name="TextBox 73">
          <a:extLst>
            <a:ext uri="{FF2B5EF4-FFF2-40B4-BE49-F238E27FC236}">
              <a16:creationId xmlns="" xmlns:a16="http://schemas.microsoft.com/office/drawing/2014/main" id="{BB6B5522-853D-468B-A9B7-DBF212F8646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0" name="TextBox 73">
          <a:extLst>
            <a:ext uri="{FF2B5EF4-FFF2-40B4-BE49-F238E27FC236}">
              <a16:creationId xmlns="" xmlns:a16="http://schemas.microsoft.com/office/drawing/2014/main" id="{AEC78C41-A631-4496-B2E5-BF0D9F708BC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1" name="TextBox 73">
          <a:extLst>
            <a:ext uri="{FF2B5EF4-FFF2-40B4-BE49-F238E27FC236}">
              <a16:creationId xmlns="" xmlns:a16="http://schemas.microsoft.com/office/drawing/2014/main" id="{F821B00F-A526-42B2-86A4-BFC7E493582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2" name="TextBox 73">
          <a:extLst>
            <a:ext uri="{FF2B5EF4-FFF2-40B4-BE49-F238E27FC236}">
              <a16:creationId xmlns="" xmlns:a16="http://schemas.microsoft.com/office/drawing/2014/main" id="{6AA1AD65-EE14-4E74-B606-6DC4A6AD414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3" name="TextBox 73">
          <a:extLst>
            <a:ext uri="{FF2B5EF4-FFF2-40B4-BE49-F238E27FC236}">
              <a16:creationId xmlns="" xmlns:a16="http://schemas.microsoft.com/office/drawing/2014/main" id="{7B3BC1A0-9DED-4522-9168-FD75E0956E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4" name="TextBox 73">
          <a:extLst>
            <a:ext uri="{FF2B5EF4-FFF2-40B4-BE49-F238E27FC236}">
              <a16:creationId xmlns="" xmlns:a16="http://schemas.microsoft.com/office/drawing/2014/main" id="{DFE56B9C-C1C6-4242-A486-F6DE8118630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5" name="TextBox 73">
          <a:extLst>
            <a:ext uri="{FF2B5EF4-FFF2-40B4-BE49-F238E27FC236}">
              <a16:creationId xmlns="" xmlns:a16="http://schemas.microsoft.com/office/drawing/2014/main" id="{53AF5E6B-8AB8-422A-BB6B-302CAE56AA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6" name="TextBox 73">
          <a:extLst>
            <a:ext uri="{FF2B5EF4-FFF2-40B4-BE49-F238E27FC236}">
              <a16:creationId xmlns="" xmlns:a16="http://schemas.microsoft.com/office/drawing/2014/main" id="{D1A880A7-C914-48A0-8889-C3B8AC8569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7" name="TextBox 73">
          <a:extLst>
            <a:ext uri="{FF2B5EF4-FFF2-40B4-BE49-F238E27FC236}">
              <a16:creationId xmlns="" xmlns:a16="http://schemas.microsoft.com/office/drawing/2014/main" id="{5D772A84-1EA5-420A-B3A2-B7D4F2A9AE4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8" name="TextBox 73">
          <a:extLst>
            <a:ext uri="{FF2B5EF4-FFF2-40B4-BE49-F238E27FC236}">
              <a16:creationId xmlns="" xmlns:a16="http://schemas.microsoft.com/office/drawing/2014/main" id="{DEE2C826-ABD3-43D8-8F02-FE2DAC9EB09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59" name="TextBox 73">
          <a:extLst>
            <a:ext uri="{FF2B5EF4-FFF2-40B4-BE49-F238E27FC236}">
              <a16:creationId xmlns="" xmlns:a16="http://schemas.microsoft.com/office/drawing/2014/main" id="{85822459-9369-47E0-BF88-80097881AC6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0" name="TextBox 73">
          <a:extLst>
            <a:ext uri="{FF2B5EF4-FFF2-40B4-BE49-F238E27FC236}">
              <a16:creationId xmlns="" xmlns:a16="http://schemas.microsoft.com/office/drawing/2014/main" id="{70BC2B76-E223-4473-A3F5-70C80ED52B5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1" name="TextBox 73">
          <a:extLst>
            <a:ext uri="{FF2B5EF4-FFF2-40B4-BE49-F238E27FC236}">
              <a16:creationId xmlns="" xmlns:a16="http://schemas.microsoft.com/office/drawing/2014/main" id="{83C2FF87-D193-40C7-9E00-A9B21E1EF2D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2" name="TextBox 73">
          <a:extLst>
            <a:ext uri="{FF2B5EF4-FFF2-40B4-BE49-F238E27FC236}">
              <a16:creationId xmlns="" xmlns:a16="http://schemas.microsoft.com/office/drawing/2014/main" id="{4685957C-F3EC-475B-AF52-1CC0B5F33AC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3" name="TextBox 73">
          <a:extLst>
            <a:ext uri="{FF2B5EF4-FFF2-40B4-BE49-F238E27FC236}">
              <a16:creationId xmlns="" xmlns:a16="http://schemas.microsoft.com/office/drawing/2014/main" id="{ED9B095C-23B9-4318-B9C2-2054E910713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4" name="TextBox 73">
          <a:extLst>
            <a:ext uri="{FF2B5EF4-FFF2-40B4-BE49-F238E27FC236}">
              <a16:creationId xmlns="" xmlns:a16="http://schemas.microsoft.com/office/drawing/2014/main" id="{B0EE8650-4717-4B3A-A368-6378F732A57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5" name="TextBox 73">
          <a:extLst>
            <a:ext uri="{FF2B5EF4-FFF2-40B4-BE49-F238E27FC236}">
              <a16:creationId xmlns="" xmlns:a16="http://schemas.microsoft.com/office/drawing/2014/main" id="{D67D67B9-BD02-4CC2-9B86-D6FFC389575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6" name="TextBox 73">
          <a:extLst>
            <a:ext uri="{FF2B5EF4-FFF2-40B4-BE49-F238E27FC236}">
              <a16:creationId xmlns="" xmlns:a16="http://schemas.microsoft.com/office/drawing/2014/main" id="{8D0103D5-5D40-472C-9991-C12F06D4015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7" name="TextBox 73">
          <a:extLst>
            <a:ext uri="{FF2B5EF4-FFF2-40B4-BE49-F238E27FC236}">
              <a16:creationId xmlns="" xmlns:a16="http://schemas.microsoft.com/office/drawing/2014/main" id="{094770A5-9A49-4289-99A7-99BB9273689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8" name="TextBox 73">
          <a:extLst>
            <a:ext uri="{FF2B5EF4-FFF2-40B4-BE49-F238E27FC236}">
              <a16:creationId xmlns="" xmlns:a16="http://schemas.microsoft.com/office/drawing/2014/main" id="{E4BD3FAA-D90E-49B0-89B6-9D04AA4CAA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69" name="TextBox 73">
          <a:extLst>
            <a:ext uri="{FF2B5EF4-FFF2-40B4-BE49-F238E27FC236}">
              <a16:creationId xmlns="" xmlns:a16="http://schemas.microsoft.com/office/drawing/2014/main" id="{B6DD6E7E-3917-46D7-B517-0B05BE01D99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0" name="TextBox 73">
          <a:extLst>
            <a:ext uri="{FF2B5EF4-FFF2-40B4-BE49-F238E27FC236}">
              <a16:creationId xmlns="" xmlns:a16="http://schemas.microsoft.com/office/drawing/2014/main" id="{7992E899-7BCF-4741-843A-CDD775B0309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1" name="TextBox 73">
          <a:extLst>
            <a:ext uri="{FF2B5EF4-FFF2-40B4-BE49-F238E27FC236}">
              <a16:creationId xmlns="" xmlns:a16="http://schemas.microsoft.com/office/drawing/2014/main" id="{959A95C0-0476-4EDD-9612-51C0347C385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2" name="TextBox 73">
          <a:extLst>
            <a:ext uri="{FF2B5EF4-FFF2-40B4-BE49-F238E27FC236}">
              <a16:creationId xmlns="" xmlns:a16="http://schemas.microsoft.com/office/drawing/2014/main" id="{FEECE3CA-3821-4A90-9A69-D6AAE906A96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3" name="TextBox 73">
          <a:extLst>
            <a:ext uri="{FF2B5EF4-FFF2-40B4-BE49-F238E27FC236}">
              <a16:creationId xmlns="" xmlns:a16="http://schemas.microsoft.com/office/drawing/2014/main" id="{D07822B8-3440-49D1-81EF-861CBF23C58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4" name="TextBox 73">
          <a:extLst>
            <a:ext uri="{FF2B5EF4-FFF2-40B4-BE49-F238E27FC236}">
              <a16:creationId xmlns="" xmlns:a16="http://schemas.microsoft.com/office/drawing/2014/main" id="{0D9EAE2F-752C-4DDD-AE82-3FDC9AB5EF0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5" name="TextBox 73">
          <a:extLst>
            <a:ext uri="{FF2B5EF4-FFF2-40B4-BE49-F238E27FC236}">
              <a16:creationId xmlns="" xmlns:a16="http://schemas.microsoft.com/office/drawing/2014/main" id="{2111C04A-C512-4AE4-970E-85CA198A211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6" name="TextBox 73">
          <a:extLst>
            <a:ext uri="{FF2B5EF4-FFF2-40B4-BE49-F238E27FC236}">
              <a16:creationId xmlns="" xmlns:a16="http://schemas.microsoft.com/office/drawing/2014/main" id="{7826BFC9-057C-41F8-8955-8989EA030D6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7" name="TextBox 73">
          <a:extLst>
            <a:ext uri="{FF2B5EF4-FFF2-40B4-BE49-F238E27FC236}">
              <a16:creationId xmlns="" xmlns:a16="http://schemas.microsoft.com/office/drawing/2014/main" id="{8F161A5F-5930-4D49-A00C-A071EACFAD7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8" name="TextBox 73">
          <a:extLst>
            <a:ext uri="{FF2B5EF4-FFF2-40B4-BE49-F238E27FC236}">
              <a16:creationId xmlns="" xmlns:a16="http://schemas.microsoft.com/office/drawing/2014/main" id="{FEA34EEE-AA51-4A77-A8D2-5E7A1E2CDC2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79" name="TextBox 73">
          <a:extLst>
            <a:ext uri="{FF2B5EF4-FFF2-40B4-BE49-F238E27FC236}">
              <a16:creationId xmlns="" xmlns:a16="http://schemas.microsoft.com/office/drawing/2014/main" id="{AAD71ED5-9C38-4C64-A947-0C799E7016A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0" name="TextBox 73">
          <a:extLst>
            <a:ext uri="{FF2B5EF4-FFF2-40B4-BE49-F238E27FC236}">
              <a16:creationId xmlns="" xmlns:a16="http://schemas.microsoft.com/office/drawing/2014/main" id="{A6C556CD-AA42-442D-A7AA-AE73148D3BE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1" name="TextBox 73">
          <a:extLst>
            <a:ext uri="{FF2B5EF4-FFF2-40B4-BE49-F238E27FC236}">
              <a16:creationId xmlns="" xmlns:a16="http://schemas.microsoft.com/office/drawing/2014/main" id="{03CB4AC1-C118-455C-8454-0BBDA6ACADC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2" name="TextBox 73">
          <a:extLst>
            <a:ext uri="{FF2B5EF4-FFF2-40B4-BE49-F238E27FC236}">
              <a16:creationId xmlns="" xmlns:a16="http://schemas.microsoft.com/office/drawing/2014/main" id="{A57EA8A2-5AE9-483D-83F6-451D3C05F7E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3" name="TextBox 73">
          <a:extLst>
            <a:ext uri="{FF2B5EF4-FFF2-40B4-BE49-F238E27FC236}">
              <a16:creationId xmlns="" xmlns:a16="http://schemas.microsoft.com/office/drawing/2014/main" id="{319450E2-B04D-4EB8-846E-8C965AB1EE8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4" name="TextBox 73">
          <a:extLst>
            <a:ext uri="{FF2B5EF4-FFF2-40B4-BE49-F238E27FC236}">
              <a16:creationId xmlns="" xmlns:a16="http://schemas.microsoft.com/office/drawing/2014/main" id="{BBDF126F-7F5B-4B5F-961F-9443D545DA8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5" name="TextBox 73">
          <a:extLst>
            <a:ext uri="{FF2B5EF4-FFF2-40B4-BE49-F238E27FC236}">
              <a16:creationId xmlns="" xmlns:a16="http://schemas.microsoft.com/office/drawing/2014/main" id="{55A62B74-D69C-480D-BC9D-F8573B4F89E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6" name="TextBox 73">
          <a:extLst>
            <a:ext uri="{FF2B5EF4-FFF2-40B4-BE49-F238E27FC236}">
              <a16:creationId xmlns="" xmlns:a16="http://schemas.microsoft.com/office/drawing/2014/main" id="{E6A6505B-914D-4DC3-A69F-FF0D6C3C2CB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7" name="TextBox 73">
          <a:extLst>
            <a:ext uri="{FF2B5EF4-FFF2-40B4-BE49-F238E27FC236}">
              <a16:creationId xmlns="" xmlns:a16="http://schemas.microsoft.com/office/drawing/2014/main" id="{8C2A7557-5F40-4CE8-9E16-82A1E4D610F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8" name="TextBox 73">
          <a:extLst>
            <a:ext uri="{FF2B5EF4-FFF2-40B4-BE49-F238E27FC236}">
              <a16:creationId xmlns="" xmlns:a16="http://schemas.microsoft.com/office/drawing/2014/main" id="{1C074B5E-56B7-4183-AB3C-532216EEFFA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6289" name="TextBox 73">
          <a:extLst>
            <a:ext uri="{FF2B5EF4-FFF2-40B4-BE49-F238E27FC236}">
              <a16:creationId xmlns="" xmlns:a16="http://schemas.microsoft.com/office/drawing/2014/main" id="{CF97C5E0-0F0D-4C75-82D8-DEBB4FA0D9C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0" name="TextBox 73">
          <a:extLst>
            <a:ext uri="{FF2B5EF4-FFF2-40B4-BE49-F238E27FC236}">
              <a16:creationId xmlns="" xmlns:a16="http://schemas.microsoft.com/office/drawing/2014/main" id="{3FE40C11-A488-4DD0-B731-4D5B8CC909C1}"/>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1" name="TextBox 73">
          <a:extLst>
            <a:ext uri="{FF2B5EF4-FFF2-40B4-BE49-F238E27FC236}">
              <a16:creationId xmlns="" xmlns:a16="http://schemas.microsoft.com/office/drawing/2014/main" id="{9D1DD91D-E414-48A4-9423-8E005FE6DA8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2" name="TextBox 73">
          <a:extLst>
            <a:ext uri="{FF2B5EF4-FFF2-40B4-BE49-F238E27FC236}">
              <a16:creationId xmlns="" xmlns:a16="http://schemas.microsoft.com/office/drawing/2014/main" id="{5BB36801-AC9B-47AA-9F32-A616668B9B9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3" name="TextBox 73">
          <a:extLst>
            <a:ext uri="{FF2B5EF4-FFF2-40B4-BE49-F238E27FC236}">
              <a16:creationId xmlns="" xmlns:a16="http://schemas.microsoft.com/office/drawing/2014/main" id="{B950491A-D9A7-45A4-A64B-37894384985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4" name="TextBox 73">
          <a:extLst>
            <a:ext uri="{FF2B5EF4-FFF2-40B4-BE49-F238E27FC236}">
              <a16:creationId xmlns="" xmlns:a16="http://schemas.microsoft.com/office/drawing/2014/main" id="{732A63B5-F959-43B6-A581-8FB12E5B80F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5" name="TextBox 73">
          <a:extLst>
            <a:ext uri="{FF2B5EF4-FFF2-40B4-BE49-F238E27FC236}">
              <a16:creationId xmlns="" xmlns:a16="http://schemas.microsoft.com/office/drawing/2014/main" id="{44234264-5CEC-41BF-9F64-721F6530D59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6" name="TextBox 73">
          <a:extLst>
            <a:ext uri="{FF2B5EF4-FFF2-40B4-BE49-F238E27FC236}">
              <a16:creationId xmlns="" xmlns:a16="http://schemas.microsoft.com/office/drawing/2014/main" id="{EECE66D1-432E-44AB-BA28-C33CD514B2E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6297" name="TextBox 73">
          <a:extLst>
            <a:ext uri="{FF2B5EF4-FFF2-40B4-BE49-F238E27FC236}">
              <a16:creationId xmlns="" xmlns:a16="http://schemas.microsoft.com/office/drawing/2014/main" id="{87670E7F-9481-4671-803B-AA74E1380133}"/>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298" name="TextBox 73">
          <a:extLst>
            <a:ext uri="{FF2B5EF4-FFF2-40B4-BE49-F238E27FC236}">
              <a16:creationId xmlns="" xmlns:a16="http://schemas.microsoft.com/office/drawing/2014/main" id="{EB47A923-3763-475B-AEDF-9B724BB9D0F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299" name="TextBox 73">
          <a:extLst>
            <a:ext uri="{FF2B5EF4-FFF2-40B4-BE49-F238E27FC236}">
              <a16:creationId xmlns="" xmlns:a16="http://schemas.microsoft.com/office/drawing/2014/main" id="{A2B63D18-D7A3-4FEE-9718-1FB80DCAC6B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0" name="TextBox 73">
          <a:extLst>
            <a:ext uri="{FF2B5EF4-FFF2-40B4-BE49-F238E27FC236}">
              <a16:creationId xmlns="" xmlns:a16="http://schemas.microsoft.com/office/drawing/2014/main" id="{96D01A45-3C92-4421-960A-21A19DF2F2E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1" name="TextBox 73">
          <a:extLst>
            <a:ext uri="{FF2B5EF4-FFF2-40B4-BE49-F238E27FC236}">
              <a16:creationId xmlns="" xmlns:a16="http://schemas.microsoft.com/office/drawing/2014/main" id="{ADF393A6-819D-434A-9FD2-477F83A68BF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2" name="TextBox 73">
          <a:extLst>
            <a:ext uri="{FF2B5EF4-FFF2-40B4-BE49-F238E27FC236}">
              <a16:creationId xmlns="" xmlns:a16="http://schemas.microsoft.com/office/drawing/2014/main" id="{76245672-3A12-429F-84D2-C1E014C4C1D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3" name="TextBox 73">
          <a:extLst>
            <a:ext uri="{FF2B5EF4-FFF2-40B4-BE49-F238E27FC236}">
              <a16:creationId xmlns="" xmlns:a16="http://schemas.microsoft.com/office/drawing/2014/main" id="{B2BA9227-BC1D-4C34-B21E-43E662C5118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4" name="TextBox 73">
          <a:extLst>
            <a:ext uri="{FF2B5EF4-FFF2-40B4-BE49-F238E27FC236}">
              <a16:creationId xmlns="" xmlns:a16="http://schemas.microsoft.com/office/drawing/2014/main" id="{2B774542-60B5-445B-80E3-7CCE5722247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5" name="TextBox 73">
          <a:extLst>
            <a:ext uri="{FF2B5EF4-FFF2-40B4-BE49-F238E27FC236}">
              <a16:creationId xmlns="" xmlns:a16="http://schemas.microsoft.com/office/drawing/2014/main" id="{5480A47D-0F9A-41A0-848D-EB021BE037A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6" name="TextBox 73">
          <a:extLst>
            <a:ext uri="{FF2B5EF4-FFF2-40B4-BE49-F238E27FC236}">
              <a16:creationId xmlns="" xmlns:a16="http://schemas.microsoft.com/office/drawing/2014/main" id="{018E75FE-C57D-4C7D-8F1F-03D20E656D5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7" name="TextBox 73">
          <a:extLst>
            <a:ext uri="{FF2B5EF4-FFF2-40B4-BE49-F238E27FC236}">
              <a16:creationId xmlns="" xmlns:a16="http://schemas.microsoft.com/office/drawing/2014/main" id="{1E8F007C-89C6-4105-BD8A-9F87574108F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8" name="TextBox 73">
          <a:extLst>
            <a:ext uri="{FF2B5EF4-FFF2-40B4-BE49-F238E27FC236}">
              <a16:creationId xmlns="" xmlns:a16="http://schemas.microsoft.com/office/drawing/2014/main" id="{16A4C170-06A0-4078-880E-8976E93CFB1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09" name="TextBox 73">
          <a:extLst>
            <a:ext uri="{FF2B5EF4-FFF2-40B4-BE49-F238E27FC236}">
              <a16:creationId xmlns="" xmlns:a16="http://schemas.microsoft.com/office/drawing/2014/main" id="{D4BB13AE-A9B6-46AA-A52B-3777F7CC69C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0" name="TextBox 73">
          <a:extLst>
            <a:ext uri="{FF2B5EF4-FFF2-40B4-BE49-F238E27FC236}">
              <a16:creationId xmlns="" xmlns:a16="http://schemas.microsoft.com/office/drawing/2014/main" id="{A6E0847F-00B9-4005-93BC-91DD34FBE60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1" name="TextBox 73">
          <a:extLst>
            <a:ext uri="{FF2B5EF4-FFF2-40B4-BE49-F238E27FC236}">
              <a16:creationId xmlns="" xmlns:a16="http://schemas.microsoft.com/office/drawing/2014/main" id="{68C2FD20-BE5A-4AA7-B0B1-466E7F88EF9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2" name="TextBox 73">
          <a:extLst>
            <a:ext uri="{FF2B5EF4-FFF2-40B4-BE49-F238E27FC236}">
              <a16:creationId xmlns="" xmlns:a16="http://schemas.microsoft.com/office/drawing/2014/main" id="{89A63E0D-1BB1-4011-A9A4-D17C62CCED8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3" name="TextBox 73">
          <a:extLst>
            <a:ext uri="{FF2B5EF4-FFF2-40B4-BE49-F238E27FC236}">
              <a16:creationId xmlns="" xmlns:a16="http://schemas.microsoft.com/office/drawing/2014/main" id="{DE25B03A-06D9-4FF4-940C-4336E6383D2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4" name="TextBox 73">
          <a:extLst>
            <a:ext uri="{FF2B5EF4-FFF2-40B4-BE49-F238E27FC236}">
              <a16:creationId xmlns="" xmlns:a16="http://schemas.microsoft.com/office/drawing/2014/main" id="{F7C4EE88-F127-44A8-BEC2-64EE5841BA5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5" name="TextBox 73">
          <a:extLst>
            <a:ext uri="{FF2B5EF4-FFF2-40B4-BE49-F238E27FC236}">
              <a16:creationId xmlns="" xmlns:a16="http://schemas.microsoft.com/office/drawing/2014/main" id="{E1DCB987-A292-4062-A911-84062F83546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6" name="TextBox 73">
          <a:extLst>
            <a:ext uri="{FF2B5EF4-FFF2-40B4-BE49-F238E27FC236}">
              <a16:creationId xmlns="" xmlns:a16="http://schemas.microsoft.com/office/drawing/2014/main" id="{C568C077-4304-4D98-A448-E909CC33A09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7" name="TextBox 73">
          <a:extLst>
            <a:ext uri="{FF2B5EF4-FFF2-40B4-BE49-F238E27FC236}">
              <a16:creationId xmlns="" xmlns:a16="http://schemas.microsoft.com/office/drawing/2014/main" id="{ED0B6B2A-8066-43B0-BF1E-9211934FAE4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8" name="TextBox 73">
          <a:extLst>
            <a:ext uri="{FF2B5EF4-FFF2-40B4-BE49-F238E27FC236}">
              <a16:creationId xmlns="" xmlns:a16="http://schemas.microsoft.com/office/drawing/2014/main" id="{B7FDF9BC-9E12-4907-95AC-7344B4B8585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19" name="TextBox 73">
          <a:extLst>
            <a:ext uri="{FF2B5EF4-FFF2-40B4-BE49-F238E27FC236}">
              <a16:creationId xmlns="" xmlns:a16="http://schemas.microsoft.com/office/drawing/2014/main" id="{E2EFEB9B-FED7-47E9-9A8F-E4BFC9FF2EF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0" name="TextBox 73">
          <a:extLst>
            <a:ext uri="{FF2B5EF4-FFF2-40B4-BE49-F238E27FC236}">
              <a16:creationId xmlns="" xmlns:a16="http://schemas.microsoft.com/office/drawing/2014/main" id="{C7C2D835-517B-478D-8D8D-4F47E8F1B5F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1" name="TextBox 73">
          <a:extLst>
            <a:ext uri="{FF2B5EF4-FFF2-40B4-BE49-F238E27FC236}">
              <a16:creationId xmlns="" xmlns:a16="http://schemas.microsoft.com/office/drawing/2014/main" id="{8CD6CA61-71ED-4DBA-B855-8DA7E01BB89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2" name="TextBox 73">
          <a:extLst>
            <a:ext uri="{FF2B5EF4-FFF2-40B4-BE49-F238E27FC236}">
              <a16:creationId xmlns="" xmlns:a16="http://schemas.microsoft.com/office/drawing/2014/main" id="{155477C2-08CD-47D3-8302-425B74CDC14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3" name="TextBox 73">
          <a:extLst>
            <a:ext uri="{FF2B5EF4-FFF2-40B4-BE49-F238E27FC236}">
              <a16:creationId xmlns="" xmlns:a16="http://schemas.microsoft.com/office/drawing/2014/main" id="{AF08E392-A19E-496F-BCA5-55853C53801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4" name="TextBox 73">
          <a:extLst>
            <a:ext uri="{FF2B5EF4-FFF2-40B4-BE49-F238E27FC236}">
              <a16:creationId xmlns="" xmlns:a16="http://schemas.microsoft.com/office/drawing/2014/main" id="{3977C410-9E55-4229-A37F-23AAF91BDFC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5" name="TextBox 73">
          <a:extLst>
            <a:ext uri="{FF2B5EF4-FFF2-40B4-BE49-F238E27FC236}">
              <a16:creationId xmlns="" xmlns:a16="http://schemas.microsoft.com/office/drawing/2014/main" id="{5AD467B0-2D9A-4F29-930C-5C066EFE3FD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6" name="TextBox 73">
          <a:extLst>
            <a:ext uri="{FF2B5EF4-FFF2-40B4-BE49-F238E27FC236}">
              <a16:creationId xmlns="" xmlns:a16="http://schemas.microsoft.com/office/drawing/2014/main" id="{C1B92280-FAB8-4360-9243-E9A863F8637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7" name="TextBox 73">
          <a:extLst>
            <a:ext uri="{FF2B5EF4-FFF2-40B4-BE49-F238E27FC236}">
              <a16:creationId xmlns="" xmlns:a16="http://schemas.microsoft.com/office/drawing/2014/main" id="{E25F3E16-0788-4841-AA1F-8DDEE3E629B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8" name="TextBox 73">
          <a:extLst>
            <a:ext uri="{FF2B5EF4-FFF2-40B4-BE49-F238E27FC236}">
              <a16:creationId xmlns="" xmlns:a16="http://schemas.microsoft.com/office/drawing/2014/main" id="{98002A20-43BB-4C5D-AACB-BEE51CEB546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29" name="TextBox 73">
          <a:extLst>
            <a:ext uri="{FF2B5EF4-FFF2-40B4-BE49-F238E27FC236}">
              <a16:creationId xmlns="" xmlns:a16="http://schemas.microsoft.com/office/drawing/2014/main" id="{A45B9046-7BA5-4732-B143-4D26BD9FEE9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0" name="TextBox 73">
          <a:extLst>
            <a:ext uri="{FF2B5EF4-FFF2-40B4-BE49-F238E27FC236}">
              <a16:creationId xmlns="" xmlns:a16="http://schemas.microsoft.com/office/drawing/2014/main" id="{E4A2F84C-56A6-439B-ACF9-06BAE565CB5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1" name="TextBox 73">
          <a:extLst>
            <a:ext uri="{FF2B5EF4-FFF2-40B4-BE49-F238E27FC236}">
              <a16:creationId xmlns="" xmlns:a16="http://schemas.microsoft.com/office/drawing/2014/main" id="{B8F85EF5-7842-4A9C-8D21-EC10E6CADBF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2" name="TextBox 73">
          <a:extLst>
            <a:ext uri="{FF2B5EF4-FFF2-40B4-BE49-F238E27FC236}">
              <a16:creationId xmlns="" xmlns:a16="http://schemas.microsoft.com/office/drawing/2014/main" id="{D32323C6-AB1A-4DD1-AA33-6E58C203C7A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3" name="TextBox 73">
          <a:extLst>
            <a:ext uri="{FF2B5EF4-FFF2-40B4-BE49-F238E27FC236}">
              <a16:creationId xmlns="" xmlns:a16="http://schemas.microsoft.com/office/drawing/2014/main" id="{E3832449-4BED-42D8-9AC9-EB0412494C9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4" name="TextBox 73">
          <a:extLst>
            <a:ext uri="{FF2B5EF4-FFF2-40B4-BE49-F238E27FC236}">
              <a16:creationId xmlns="" xmlns:a16="http://schemas.microsoft.com/office/drawing/2014/main" id="{79047461-C2B4-48FC-B3BD-682B7A24058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5" name="TextBox 73">
          <a:extLst>
            <a:ext uri="{FF2B5EF4-FFF2-40B4-BE49-F238E27FC236}">
              <a16:creationId xmlns="" xmlns:a16="http://schemas.microsoft.com/office/drawing/2014/main" id="{FC6B28C3-57C7-4FDC-90B6-B8102364F53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6" name="TextBox 73">
          <a:extLst>
            <a:ext uri="{FF2B5EF4-FFF2-40B4-BE49-F238E27FC236}">
              <a16:creationId xmlns="" xmlns:a16="http://schemas.microsoft.com/office/drawing/2014/main" id="{04486056-9B8E-42BF-8806-BE6BBF3C9AB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7" name="TextBox 73">
          <a:extLst>
            <a:ext uri="{FF2B5EF4-FFF2-40B4-BE49-F238E27FC236}">
              <a16:creationId xmlns="" xmlns:a16="http://schemas.microsoft.com/office/drawing/2014/main" id="{CB7E311E-D261-4745-AE67-75C451D4B68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8" name="TextBox 73">
          <a:extLst>
            <a:ext uri="{FF2B5EF4-FFF2-40B4-BE49-F238E27FC236}">
              <a16:creationId xmlns="" xmlns:a16="http://schemas.microsoft.com/office/drawing/2014/main" id="{625C9F85-64B1-4165-8E17-EFD43EEB379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39" name="TextBox 73">
          <a:extLst>
            <a:ext uri="{FF2B5EF4-FFF2-40B4-BE49-F238E27FC236}">
              <a16:creationId xmlns="" xmlns:a16="http://schemas.microsoft.com/office/drawing/2014/main" id="{7F0C3F3E-05BE-4422-997D-824986D3D16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0" name="TextBox 73">
          <a:extLst>
            <a:ext uri="{FF2B5EF4-FFF2-40B4-BE49-F238E27FC236}">
              <a16:creationId xmlns="" xmlns:a16="http://schemas.microsoft.com/office/drawing/2014/main" id="{8A9B65E9-0763-46EE-A333-31519DF157E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1" name="TextBox 73">
          <a:extLst>
            <a:ext uri="{FF2B5EF4-FFF2-40B4-BE49-F238E27FC236}">
              <a16:creationId xmlns="" xmlns:a16="http://schemas.microsoft.com/office/drawing/2014/main" id="{EA2DEAB4-7DA5-4AF7-82CC-2FEB0806B4B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2" name="TextBox 73">
          <a:extLst>
            <a:ext uri="{FF2B5EF4-FFF2-40B4-BE49-F238E27FC236}">
              <a16:creationId xmlns="" xmlns:a16="http://schemas.microsoft.com/office/drawing/2014/main" id="{522C8518-716C-466E-A01F-D076DF74608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3" name="TextBox 73">
          <a:extLst>
            <a:ext uri="{FF2B5EF4-FFF2-40B4-BE49-F238E27FC236}">
              <a16:creationId xmlns="" xmlns:a16="http://schemas.microsoft.com/office/drawing/2014/main" id="{20ED2AB4-87AA-431E-9B66-B50609CC008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4" name="TextBox 73">
          <a:extLst>
            <a:ext uri="{FF2B5EF4-FFF2-40B4-BE49-F238E27FC236}">
              <a16:creationId xmlns="" xmlns:a16="http://schemas.microsoft.com/office/drawing/2014/main" id="{3D9CE270-111B-4BDC-86BC-405ED0261EB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45" name="TextBox 73">
          <a:extLst>
            <a:ext uri="{FF2B5EF4-FFF2-40B4-BE49-F238E27FC236}">
              <a16:creationId xmlns="" xmlns:a16="http://schemas.microsoft.com/office/drawing/2014/main" id="{5A79BEB0-D2CA-4D4E-B1E3-483AE91E640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46" name="TextBox 73">
          <a:extLst>
            <a:ext uri="{FF2B5EF4-FFF2-40B4-BE49-F238E27FC236}">
              <a16:creationId xmlns="" xmlns:a16="http://schemas.microsoft.com/office/drawing/2014/main" id="{8D2ACD08-36D7-4EBA-8229-F283B59B06C1}"/>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47" name="TextBox 73">
          <a:extLst>
            <a:ext uri="{FF2B5EF4-FFF2-40B4-BE49-F238E27FC236}">
              <a16:creationId xmlns="" xmlns:a16="http://schemas.microsoft.com/office/drawing/2014/main" id="{3CA3FC5F-BEC5-4D22-9DEA-20686054E284}"/>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48" name="TextBox 73">
          <a:extLst>
            <a:ext uri="{FF2B5EF4-FFF2-40B4-BE49-F238E27FC236}">
              <a16:creationId xmlns="" xmlns:a16="http://schemas.microsoft.com/office/drawing/2014/main" id="{9F39E1B9-3A0A-4B6F-BF09-FA9351125B1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49" name="TextBox 73">
          <a:extLst>
            <a:ext uri="{FF2B5EF4-FFF2-40B4-BE49-F238E27FC236}">
              <a16:creationId xmlns="" xmlns:a16="http://schemas.microsoft.com/office/drawing/2014/main" id="{8C7BA11D-24A3-4F53-9077-61E6EBD1836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50" name="TextBox 73">
          <a:extLst>
            <a:ext uri="{FF2B5EF4-FFF2-40B4-BE49-F238E27FC236}">
              <a16:creationId xmlns="" xmlns:a16="http://schemas.microsoft.com/office/drawing/2014/main" id="{FA62323E-F336-4241-B7D3-93E77458F9C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51" name="TextBox 73">
          <a:extLst>
            <a:ext uri="{FF2B5EF4-FFF2-40B4-BE49-F238E27FC236}">
              <a16:creationId xmlns="" xmlns:a16="http://schemas.microsoft.com/office/drawing/2014/main" id="{D35F65BC-0530-47D8-A3AB-0321ADA8B8C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52" name="TextBox 73">
          <a:extLst>
            <a:ext uri="{FF2B5EF4-FFF2-40B4-BE49-F238E27FC236}">
              <a16:creationId xmlns="" xmlns:a16="http://schemas.microsoft.com/office/drawing/2014/main" id="{FC563B03-269D-41B1-801E-8C60CC69734B}"/>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53" name="TextBox 73">
          <a:extLst>
            <a:ext uri="{FF2B5EF4-FFF2-40B4-BE49-F238E27FC236}">
              <a16:creationId xmlns="" xmlns:a16="http://schemas.microsoft.com/office/drawing/2014/main" id="{D6F867B4-47D1-4747-A667-C9F9F47760E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4" name="TextBox 73">
          <a:extLst>
            <a:ext uri="{FF2B5EF4-FFF2-40B4-BE49-F238E27FC236}">
              <a16:creationId xmlns="" xmlns:a16="http://schemas.microsoft.com/office/drawing/2014/main" id="{AA618E8D-5437-46CF-A574-1B59907CFABE}"/>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5" name="TextBox 73">
          <a:extLst>
            <a:ext uri="{FF2B5EF4-FFF2-40B4-BE49-F238E27FC236}">
              <a16:creationId xmlns="" xmlns:a16="http://schemas.microsoft.com/office/drawing/2014/main" id="{9E093D83-A6FF-4393-BBA0-AC4E5FEE76C5}"/>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6" name="TextBox 73">
          <a:extLst>
            <a:ext uri="{FF2B5EF4-FFF2-40B4-BE49-F238E27FC236}">
              <a16:creationId xmlns="" xmlns:a16="http://schemas.microsoft.com/office/drawing/2014/main" id="{0DC15876-2A1A-494A-B08F-07EA5874E7BF}"/>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7" name="TextBox 73">
          <a:extLst>
            <a:ext uri="{FF2B5EF4-FFF2-40B4-BE49-F238E27FC236}">
              <a16:creationId xmlns="" xmlns:a16="http://schemas.microsoft.com/office/drawing/2014/main" id="{526F8FC9-F16C-4D25-8045-F917D0FDD4B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8" name="TextBox 73">
          <a:extLst>
            <a:ext uri="{FF2B5EF4-FFF2-40B4-BE49-F238E27FC236}">
              <a16:creationId xmlns="" xmlns:a16="http://schemas.microsoft.com/office/drawing/2014/main" id="{3E1683A4-9ADD-4614-8BC2-038B4B18CEA6}"/>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59" name="TextBox 73">
          <a:extLst>
            <a:ext uri="{FF2B5EF4-FFF2-40B4-BE49-F238E27FC236}">
              <a16:creationId xmlns="" xmlns:a16="http://schemas.microsoft.com/office/drawing/2014/main" id="{0705B215-8B8E-432C-8D3A-02B97032C6D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60" name="TextBox 73">
          <a:extLst>
            <a:ext uri="{FF2B5EF4-FFF2-40B4-BE49-F238E27FC236}">
              <a16:creationId xmlns="" xmlns:a16="http://schemas.microsoft.com/office/drawing/2014/main" id="{136F1F22-779B-45A0-B42F-7F4ADC94348C}"/>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361" name="TextBox 73">
          <a:extLst>
            <a:ext uri="{FF2B5EF4-FFF2-40B4-BE49-F238E27FC236}">
              <a16:creationId xmlns="" xmlns:a16="http://schemas.microsoft.com/office/drawing/2014/main" id="{72FB4FAF-5FC5-4A6E-8BBB-07A5A150B3AC}"/>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2" name="TextBox 73">
          <a:extLst>
            <a:ext uri="{FF2B5EF4-FFF2-40B4-BE49-F238E27FC236}">
              <a16:creationId xmlns="" xmlns:a16="http://schemas.microsoft.com/office/drawing/2014/main" id="{B685AC63-FF7D-4E28-9F4B-78EA5D486F18}"/>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3" name="TextBox 73">
          <a:extLst>
            <a:ext uri="{FF2B5EF4-FFF2-40B4-BE49-F238E27FC236}">
              <a16:creationId xmlns="" xmlns:a16="http://schemas.microsoft.com/office/drawing/2014/main" id="{1226DC1F-4D3A-46AA-B972-D9D6C4F11950}"/>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4" name="TextBox 73">
          <a:extLst>
            <a:ext uri="{FF2B5EF4-FFF2-40B4-BE49-F238E27FC236}">
              <a16:creationId xmlns="" xmlns:a16="http://schemas.microsoft.com/office/drawing/2014/main" id="{F589E402-0FBB-464A-BDA7-8385E3C8D478}"/>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5" name="TextBox 73">
          <a:extLst>
            <a:ext uri="{FF2B5EF4-FFF2-40B4-BE49-F238E27FC236}">
              <a16:creationId xmlns="" xmlns:a16="http://schemas.microsoft.com/office/drawing/2014/main" id="{1B5C34F3-57EB-4224-AF13-BFA05AC5A8E0}"/>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6" name="TextBox 73">
          <a:extLst>
            <a:ext uri="{FF2B5EF4-FFF2-40B4-BE49-F238E27FC236}">
              <a16:creationId xmlns="" xmlns:a16="http://schemas.microsoft.com/office/drawing/2014/main" id="{D5294592-38CD-4317-A2D8-0E66F6A988C5}"/>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7" name="TextBox 73">
          <a:extLst>
            <a:ext uri="{FF2B5EF4-FFF2-40B4-BE49-F238E27FC236}">
              <a16:creationId xmlns="" xmlns:a16="http://schemas.microsoft.com/office/drawing/2014/main" id="{ADFD148A-230E-4F55-8DB5-25739412DAED}"/>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8" name="TextBox 73">
          <a:extLst>
            <a:ext uri="{FF2B5EF4-FFF2-40B4-BE49-F238E27FC236}">
              <a16:creationId xmlns="" xmlns:a16="http://schemas.microsoft.com/office/drawing/2014/main" id="{BE3E3214-776E-453D-B18C-403B4ACC5DAE}"/>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369" name="TextBox 73">
          <a:extLst>
            <a:ext uri="{FF2B5EF4-FFF2-40B4-BE49-F238E27FC236}">
              <a16:creationId xmlns="" xmlns:a16="http://schemas.microsoft.com/office/drawing/2014/main" id="{F73F1BBD-4D5F-4184-B3B1-E5ABCC707EF6}"/>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0" name="TextBox 73">
          <a:extLst>
            <a:ext uri="{FF2B5EF4-FFF2-40B4-BE49-F238E27FC236}">
              <a16:creationId xmlns="" xmlns:a16="http://schemas.microsoft.com/office/drawing/2014/main" id="{342E137C-6CA3-4981-AED7-1F15FEA607C8}"/>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1" name="TextBox 73">
          <a:extLst>
            <a:ext uri="{FF2B5EF4-FFF2-40B4-BE49-F238E27FC236}">
              <a16:creationId xmlns="" xmlns:a16="http://schemas.microsoft.com/office/drawing/2014/main" id="{0B4C75F3-8F4D-4CCD-A814-C1CF77B5773B}"/>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2" name="TextBox 73">
          <a:extLst>
            <a:ext uri="{FF2B5EF4-FFF2-40B4-BE49-F238E27FC236}">
              <a16:creationId xmlns="" xmlns:a16="http://schemas.microsoft.com/office/drawing/2014/main" id="{C8B685E7-F661-4BED-98D4-DAD23524329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3" name="TextBox 73">
          <a:extLst>
            <a:ext uri="{FF2B5EF4-FFF2-40B4-BE49-F238E27FC236}">
              <a16:creationId xmlns="" xmlns:a16="http://schemas.microsoft.com/office/drawing/2014/main" id="{8A002B5A-B1C8-4DCB-A6F6-E5698EDD5C0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4" name="TextBox 73">
          <a:extLst>
            <a:ext uri="{FF2B5EF4-FFF2-40B4-BE49-F238E27FC236}">
              <a16:creationId xmlns="" xmlns:a16="http://schemas.microsoft.com/office/drawing/2014/main" id="{C3F54C40-1054-4142-A68E-78F9889FBD5C}"/>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5" name="TextBox 73">
          <a:extLst>
            <a:ext uri="{FF2B5EF4-FFF2-40B4-BE49-F238E27FC236}">
              <a16:creationId xmlns="" xmlns:a16="http://schemas.microsoft.com/office/drawing/2014/main" id="{4546973D-2F69-4422-95C6-EDDCD9E50F71}"/>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6" name="TextBox 73">
          <a:extLst>
            <a:ext uri="{FF2B5EF4-FFF2-40B4-BE49-F238E27FC236}">
              <a16:creationId xmlns="" xmlns:a16="http://schemas.microsoft.com/office/drawing/2014/main" id="{1C02B7C3-9C53-4945-8E68-207D2F378F0B}"/>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77" name="TextBox 73">
          <a:extLst>
            <a:ext uri="{FF2B5EF4-FFF2-40B4-BE49-F238E27FC236}">
              <a16:creationId xmlns="" xmlns:a16="http://schemas.microsoft.com/office/drawing/2014/main" id="{5F0EE813-FCD5-4034-90A6-EDAD3339EC4E}"/>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78" name="TextBox 73">
          <a:extLst>
            <a:ext uri="{FF2B5EF4-FFF2-40B4-BE49-F238E27FC236}">
              <a16:creationId xmlns="" xmlns:a16="http://schemas.microsoft.com/office/drawing/2014/main" id="{92309C2E-C13B-4E68-82AC-77A6A80FDEC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79" name="TextBox 73">
          <a:extLst>
            <a:ext uri="{FF2B5EF4-FFF2-40B4-BE49-F238E27FC236}">
              <a16:creationId xmlns="" xmlns:a16="http://schemas.microsoft.com/office/drawing/2014/main" id="{2FBEF932-146F-478F-A0A5-FFB5731B35D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0" name="TextBox 73">
          <a:extLst>
            <a:ext uri="{FF2B5EF4-FFF2-40B4-BE49-F238E27FC236}">
              <a16:creationId xmlns="" xmlns:a16="http://schemas.microsoft.com/office/drawing/2014/main" id="{84057C61-0D51-4D71-A35F-411E4EB7261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1" name="TextBox 73">
          <a:extLst>
            <a:ext uri="{FF2B5EF4-FFF2-40B4-BE49-F238E27FC236}">
              <a16:creationId xmlns="" xmlns:a16="http://schemas.microsoft.com/office/drawing/2014/main" id="{5124FD78-24E5-4CDF-8202-0BD9F1FF2EF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2" name="TextBox 73">
          <a:extLst>
            <a:ext uri="{FF2B5EF4-FFF2-40B4-BE49-F238E27FC236}">
              <a16:creationId xmlns="" xmlns:a16="http://schemas.microsoft.com/office/drawing/2014/main" id="{B329CEC1-EC88-4E3F-A8F7-DD8EAA34310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3" name="TextBox 73">
          <a:extLst>
            <a:ext uri="{FF2B5EF4-FFF2-40B4-BE49-F238E27FC236}">
              <a16:creationId xmlns="" xmlns:a16="http://schemas.microsoft.com/office/drawing/2014/main" id="{8BC5CE8C-43B4-4AE2-9596-E8A38E24543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4" name="TextBox 73">
          <a:extLst>
            <a:ext uri="{FF2B5EF4-FFF2-40B4-BE49-F238E27FC236}">
              <a16:creationId xmlns="" xmlns:a16="http://schemas.microsoft.com/office/drawing/2014/main" id="{FACAE37C-DB6A-4B20-BC47-D09A5FF7680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5" name="TextBox 73">
          <a:extLst>
            <a:ext uri="{FF2B5EF4-FFF2-40B4-BE49-F238E27FC236}">
              <a16:creationId xmlns="" xmlns:a16="http://schemas.microsoft.com/office/drawing/2014/main" id="{367C9731-0757-47F0-8047-05B061807E5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6" name="TextBox 73">
          <a:extLst>
            <a:ext uri="{FF2B5EF4-FFF2-40B4-BE49-F238E27FC236}">
              <a16:creationId xmlns="" xmlns:a16="http://schemas.microsoft.com/office/drawing/2014/main" id="{F4F96339-D60A-49FC-90B1-589E76142B4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7" name="TextBox 73">
          <a:extLst>
            <a:ext uri="{FF2B5EF4-FFF2-40B4-BE49-F238E27FC236}">
              <a16:creationId xmlns="" xmlns:a16="http://schemas.microsoft.com/office/drawing/2014/main" id="{B519616E-EF05-4EE8-8EC2-339D605AD13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8" name="TextBox 73">
          <a:extLst>
            <a:ext uri="{FF2B5EF4-FFF2-40B4-BE49-F238E27FC236}">
              <a16:creationId xmlns="" xmlns:a16="http://schemas.microsoft.com/office/drawing/2014/main" id="{E622A3CC-2A15-49CD-8DC1-82990ACF304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89" name="TextBox 73">
          <a:extLst>
            <a:ext uri="{FF2B5EF4-FFF2-40B4-BE49-F238E27FC236}">
              <a16:creationId xmlns="" xmlns:a16="http://schemas.microsoft.com/office/drawing/2014/main" id="{94EA622D-96ED-4A0E-9435-A1CE1B4A2E1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90" name="TextBox 73">
          <a:extLst>
            <a:ext uri="{FF2B5EF4-FFF2-40B4-BE49-F238E27FC236}">
              <a16:creationId xmlns="" xmlns:a16="http://schemas.microsoft.com/office/drawing/2014/main" id="{39CFDAA5-ADC0-4AE2-86E5-5A5AA9C2CC1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91" name="TextBox 73">
          <a:extLst>
            <a:ext uri="{FF2B5EF4-FFF2-40B4-BE49-F238E27FC236}">
              <a16:creationId xmlns="" xmlns:a16="http://schemas.microsoft.com/office/drawing/2014/main" id="{E2736668-8F6E-4579-9F59-D1B33332B37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92" name="TextBox 73">
          <a:extLst>
            <a:ext uri="{FF2B5EF4-FFF2-40B4-BE49-F238E27FC236}">
              <a16:creationId xmlns="" xmlns:a16="http://schemas.microsoft.com/office/drawing/2014/main" id="{7EB6163C-E3AD-43B2-B13B-B01A0231F6D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393" name="TextBox 73">
          <a:extLst>
            <a:ext uri="{FF2B5EF4-FFF2-40B4-BE49-F238E27FC236}">
              <a16:creationId xmlns="" xmlns:a16="http://schemas.microsoft.com/office/drawing/2014/main" id="{722F4637-291E-4DEF-82ED-9A2C71FEA78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4" name="TextBox 73">
          <a:extLst>
            <a:ext uri="{FF2B5EF4-FFF2-40B4-BE49-F238E27FC236}">
              <a16:creationId xmlns="" xmlns:a16="http://schemas.microsoft.com/office/drawing/2014/main" id="{EBE43D8D-699A-42E5-A4EB-6F9363E48BF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5" name="TextBox 73">
          <a:extLst>
            <a:ext uri="{FF2B5EF4-FFF2-40B4-BE49-F238E27FC236}">
              <a16:creationId xmlns="" xmlns:a16="http://schemas.microsoft.com/office/drawing/2014/main" id="{6F10FA95-2BB6-4CEC-8974-9F626C71D91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6" name="TextBox 73">
          <a:extLst>
            <a:ext uri="{FF2B5EF4-FFF2-40B4-BE49-F238E27FC236}">
              <a16:creationId xmlns="" xmlns:a16="http://schemas.microsoft.com/office/drawing/2014/main" id="{53F264EA-CEF5-4919-BEC6-4A817004EFE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7" name="TextBox 73">
          <a:extLst>
            <a:ext uri="{FF2B5EF4-FFF2-40B4-BE49-F238E27FC236}">
              <a16:creationId xmlns="" xmlns:a16="http://schemas.microsoft.com/office/drawing/2014/main" id="{1D83A8C6-AEED-4A84-9C6B-05905702A4A8}"/>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8" name="TextBox 73">
          <a:extLst>
            <a:ext uri="{FF2B5EF4-FFF2-40B4-BE49-F238E27FC236}">
              <a16:creationId xmlns="" xmlns:a16="http://schemas.microsoft.com/office/drawing/2014/main" id="{73798D03-3F55-46E5-A14D-BFB0FC26427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399" name="TextBox 73">
          <a:extLst>
            <a:ext uri="{FF2B5EF4-FFF2-40B4-BE49-F238E27FC236}">
              <a16:creationId xmlns="" xmlns:a16="http://schemas.microsoft.com/office/drawing/2014/main" id="{F9F0F90F-5F05-4987-BF43-CD10115E690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00" name="TextBox 73">
          <a:extLst>
            <a:ext uri="{FF2B5EF4-FFF2-40B4-BE49-F238E27FC236}">
              <a16:creationId xmlns="" xmlns:a16="http://schemas.microsoft.com/office/drawing/2014/main" id="{880805E8-9E52-40C0-B636-A8D34405E78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01" name="TextBox 73">
          <a:extLst>
            <a:ext uri="{FF2B5EF4-FFF2-40B4-BE49-F238E27FC236}">
              <a16:creationId xmlns="" xmlns:a16="http://schemas.microsoft.com/office/drawing/2014/main" id="{F066AEEE-F5BE-4878-B21E-BA8B4CC21DD8}"/>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2" name="TextBox 73">
          <a:extLst>
            <a:ext uri="{FF2B5EF4-FFF2-40B4-BE49-F238E27FC236}">
              <a16:creationId xmlns="" xmlns:a16="http://schemas.microsoft.com/office/drawing/2014/main" id="{8A45614B-2412-4978-B198-1D8218EBCF9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3" name="TextBox 73">
          <a:extLst>
            <a:ext uri="{FF2B5EF4-FFF2-40B4-BE49-F238E27FC236}">
              <a16:creationId xmlns="" xmlns:a16="http://schemas.microsoft.com/office/drawing/2014/main" id="{7857C1D1-F36E-4F8A-9FB1-E3B647B8AA7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4" name="TextBox 73">
          <a:extLst>
            <a:ext uri="{FF2B5EF4-FFF2-40B4-BE49-F238E27FC236}">
              <a16:creationId xmlns="" xmlns:a16="http://schemas.microsoft.com/office/drawing/2014/main" id="{DC198235-CC4D-4C92-896B-8D396831F00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5" name="TextBox 73">
          <a:extLst>
            <a:ext uri="{FF2B5EF4-FFF2-40B4-BE49-F238E27FC236}">
              <a16:creationId xmlns="" xmlns:a16="http://schemas.microsoft.com/office/drawing/2014/main" id="{7B10062E-A4E5-4627-9BEF-BCB5CDFA5A2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6" name="TextBox 73">
          <a:extLst>
            <a:ext uri="{FF2B5EF4-FFF2-40B4-BE49-F238E27FC236}">
              <a16:creationId xmlns="" xmlns:a16="http://schemas.microsoft.com/office/drawing/2014/main" id="{289EAE77-C666-4C72-9C31-96DC47BF5FF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7" name="TextBox 73">
          <a:extLst>
            <a:ext uri="{FF2B5EF4-FFF2-40B4-BE49-F238E27FC236}">
              <a16:creationId xmlns="" xmlns:a16="http://schemas.microsoft.com/office/drawing/2014/main" id="{6867E74E-BE63-407C-8833-BD31857B0E9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8" name="TextBox 73">
          <a:extLst>
            <a:ext uri="{FF2B5EF4-FFF2-40B4-BE49-F238E27FC236}">
              <a16:creationId xmlns="" xmlns:a16="http://schemas.microsoft.com/office/drawing/2014/main" id="{7A608325-098C-463B-9910-C7BDAB52B2C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09" name="TextBox 73">
          <a:extLst>
            <a:ext uri="{FF2B5EF4-FFF2-40B4-BE49-F238E27FC236}">
              <a16:creationId xmlns="" xmlns:a16="http://schemas.microsoft.com/office/drawing/2014/main" id="{87C6AA46-0714-47BF-8003-07BF8FA7EEE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0" name="TextBox 73">
          <a:extLst>
            <a:ext uri="{FF2B5EF4-FFF2-40B4-BE49-F238E27FC236}">
              <a16:creationId xmlns="" xmlns:a16="http://schemas.microsoft.com/office/drawing/2014/main" id="{9FC97D35-41E9-4159-AC5E-168F817AB234}"/>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1" name="TextBox 73">
          <a:extLst>
            <a:ext uri="{FF2B5EF4-FFF2-40B4-BE49-F238E27FC236}">
              <a16:creationId xmlns="" xmlns:a16="http://schemas.microsoft.com/office/drawing/2014/main" id="{1A7C1A4A-5D78-4F09-B195-1780AF1D300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2" name="TextBox 73">
          <a:extLst>
            <a:ext uri="{FF2B5EF4-FFF2-40B4-BE49-F238E27FC236}">
              <a16:creationId xmlns="" xmlns:a16="http://schemas.microsoft.com/office/drawing/2014/main" id="{FAB1FDDB-79AC-4B60-83D5-903184A721B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3" name="TextBox 73">
          <a:extLst>
            <a:ext uri="{FF2B5EF4-FFF2-40B4-BE49-F238E27FC236}">
              <a16:creationId xmlns="" xmlns:a16="http://schemas.microsoft.com/office/drawing/2014/main" id="{E945AFD6-66A8-44B1-92ED-3FB655AA514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4" name="TextBox 73">
          <a:extLst>
            <a:ext uri="{FF2B5EF4-FFF2-40B4-BE49-F238E27FC236}">
              <a16:creationId xmlns="" xmlns:a16="http://schemas.microsoft.com/office/drawing/2014/main" id="{CA271068-28AA-4DE1-AA3D-1F07BD13E72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5" name="TextBox 73">
          <a:extLst>
            <a:ext uri="{FF2B5EF4-FFF2-40B4-BE49-F238E27FC236}">
              <a16:creationId xmlns="" xmlns:a16="http://schemas.microsoft.com/office/drawing/2014/main" id="{0EDBF21F-C40A-4308-85C6-8E1E2554C3B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6" name="TextBox 73">
          <a:extLst>
            <a:ext uri="{FF2B5EF4-FFF2-40B4-BE49-F238E27FC236}">
              <a16:creationId xmlns="" xmlns:a16="http://schemas.microsoft.com/office/drawing/2014/main" id="{2C3B9A9A-9841-4A7C-9E95-26180BD6AE61}"/>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7" name="TextBox 73">
          <a:extLst>
            <a:ext uri="{FF2B5EF4-FFF2-40B4-BE49-F238E27FC236}">
              <a16:creationId xmlns="" xmlns:a16="http://schemas.microsoft.com/office/drawing/2014/main" id="{B317E1CD-9135-425D-80B5-036F0AD66B21}"/>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8" name="TextBox 73">
          <a:extLst>
            <a:ext uri="{FF2B5EF4-FFF2-40B4-BE49-F238E27FC236}">
              <a16:creationId xmlns="" xmlns:a16="http://schemas.microsoft.com/office/drawing/2014/main" id="{541BD794-7103-4ECA-8BD1-5FD880DDDAEE}"/>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19" name="TextBox 73">
          <a:extLst>
            <a:ext uri="{FF2B5EF4-FFF2-40B4-BE49-F238E27FC236}">
              <a16:creationId xmlns="" xmlns:a16="http://schemas.microsoft.com/office/drawing/2014/main" id="{04F42227-4A96-42B4-BBCF-09B9FE9C0DB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0" name="TextBox 73">
          <a:extLst>
            <a:ext uri="{FF2B5EF4-FFF2-40B4-BE49-F238E27FC236}">
              <a16:creationId xmlns="" xmlns:a16="http://schemas.microsoft.com/office/drawing/2014/main" id="{62BA6DCB-36AC-4027-AA90-0506C1CFD59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1" name="TextBox 73">
          <a:extLst>
            <a:ext uri="{FF2B5EF4-FFF2-40B4-BE49-F238E27FC236}">
              <a16:creationId xmlns="" xmlns:a16="http://schemas.microsoft.com/office/drawing/2014/main" id="{40E46C78-E9F3-485D-9BCB-7A63C35FBF6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2" name="TextBox 73">
          <a:extLst>
            <a:ext uri="{FF2B5EF4-FFF2-40B4-BE49-F238E27FC236}">
              <a16:creationId xmlns="" xmlns:a16="http://schemas.microsoft.com/office/drawing/2014/main" id="{F06CD5C8-4FD2-4B12-8C48-85439EA132F4}"/>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3" name="TextBox 73">
          <a:extLst>
            <a:ext uri="{FF2B5EF4-FFF2-40B4-BE49-F238E27FC236}">
              <a16:creationId xmlns="" xmlns:a16="http://schemas.microsoft.com/office/drawing/2014/main" id="{1B1D19E7-5528-4DC5-A6FC-B2F5DBC9BA5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4" name="TextBox 73">
          <a:extLst>
            <a:ext uri="{FF2B5EF4-FFF2-40B4-BE49-F238E27FC236}">
              <a16:creationId xmlns="" xmlns:a16="http://schemas.microsoft.com/office/drawing/2014/main" id="{82A9EDE7-201F-48D0-A7EF-57C5A8B912D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25" name="TextBox 73">
          <a:extLst>
            <a:ext uri="{FF2B5EF4-FFF2-40B4-BE49-F238E27FC236}">
              <a16:creationId xmlns="" xmlns:a16="http://schemas.microsoft.com/office/drawing/2014/main" id="{39ADAB18-A72F-4997-A483-B0FB4A667C4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26" name="TextBox 73">
          <a:extLst>
            <a:ext uri="{FF2B5EF4-FFF2-40B4-BE49-F238E27FC236}">
              <a16:creationId xmlns="" xmlns:a16="http://schemas.microsoft.com/office/drawing/2014/main" id="{26890A0B-B228-4673-8E5D-37C56FE7122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27" name="TextBox 73">
          <a:extLst>
            <a:ext uri="{FF2B5EF4-FFF2-40B4-BE49-F238E27FC236}">
              <a16:creationId xmlns="" xmlns:a16="http://schemas.microsoft.com/office/drawing/2014/main" id="{49185DE4-6516-4BC0-B7B6-AF0D0242F5A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28" name="TextBox 73">
          <a:extLst>
            <a:ext uri="{FF2B5EF4-FFF2-40B4-BE49-F238E27FC236}">
              <a16:creationId xmlns="" xmlns:a16="http://schemas.microsoft.com/office/drawing/2014/main" id="{EFE4B73E-EA14-45B1-A33C-EEA174F9C5C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29" name="TextBox 73">
          <a:extLst>
            <a:ext uri="{FF2B5EF4-FFF2-40B4-BE49-F238E27FC236}">
              <a16:creationId xmlns="" xmlns:a16="http://schemas.microsoft.com/office/drawing/2014/main" id="{A6AAE797-316F-4F89-B087-062BD434DD9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0" name="TextBox 73">
          <a:extLst>
            <a:ext uri="{FF2B5EF4-FFF2-40B4-BE49-F238E27FC236}">
              <a16:creationId xmlns="" xmlns:a16="http://schemas.microsoft.com/office/drawing/2014/main" id="{7463D8DF-0897-45A4-A92D-B8D7EE61FB8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1" name="TextBox 73">
          <a:extLst>
            <a:ext uri="{FF2B5EF4-FFF2-40B4-BE49-F238E27FC236}">
              <a16:creationId xmlns="" xmlns:a16="http://schemas.microsoft.com/office/drawing/2014/main" id="{65CD4797-C3C5-40C8-9F08-4344B1D3447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2" name="TextBox 73">
          <a:extLst>
            <a:ext uri="{FF2B5EF4-FFF2-40B4-BE49-F238E27FC236}">
              <a16:creationId xmlns="" xmlns:a16="http://schemas.microsoft.com/office/drawing/2014/main" id="{F4B9FBC2-ECF6-4BDE-B2E8-536060F6179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3" name="TextBox 73">
          <a:extLst>
            <a:ext uri="{FF2B5EF4-FFF2-40B4-BE49-F238E27FC236}">
              <a16:creationId xmlns="" xmlns:a16="http://schemas.microsoft.com/office/drawing/2014/main" id="{F40374A6-08EB-4334-A1AC-A39056A8EB0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4" name="TextBox 73">
          <a:extLst>
            <a:ext uri="{FF2B5EF4-FFF2-40B4-BE49-F238E27FC236}">
              <a16:creationId xmlns="" xmlns:a16="http://schemas.microsoft.com/office/drawing/2014/main" id="{6EC57CC7-564C-485F-AF26-F440EE7B29B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5" name="TextBox 73">
          <a:extLst>
            <a:ext uri="{FF2B5EF4-FFF2-40B4-BE49-F238E27FC236}">
              <a16:creationId xmlns="" xmlns:a16="http://schemas.microsoft.com/office/drawing/2014/main" id="{A61214F8-848D-4DF4-8492-E2C9D2F566A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6" name="TextBox 73">
          <a:extLst>
            <a:ext uri="{FF2B5EF4-FFF2-40B4-BE49-F238E27FC236}">
              <a16:creationId xmlns="" xmlns:a16="http://schemas.microsoft.com/office/drawing/2014/main" id="{226349A1-0304-4E87-977D-3A72B650DDB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7" name="TextBox 73">
          <a:extLst>
            <a:ext uri="{FF2B5EF4-FFF2-40B4-BE49-F238E27FC236}">
              <a16:creationId xmlns="" xmlns:a16="http://schemas.microsoft.com/office/drawing/2014/main" id="{4ECD6E6A-062F-4B58-A931-D325ED87BBF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8" name="TextBox 73">
          <a:extLst>
            <a:ext uri="{FF2B5EF4-FFF2-40B4-BE49-F238E27FC236}">
              <a16:creationId xmlns="" xmlns:a16="http://schemas.microsoft.com/office/drawing/2014/main" id="{695DAD28-DFA3-4B63-AC13-E764352DEED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39" name="TextBox 73">
          <a:extLst>
            <a:ext uri="{FF2B5EF4-FFF2-40B4-BE49-F238E27FC236}">
              <a16:creationId xmlns="" xmlns:a16="http://schemas.microsoft.com/office/drawing/2014/main" id="{99C60E50-5B4D-4EF9-8FD8-91366015CBB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40" name="TextBox 73">
          <a:extLst>
            <a:ext uri="{FF2B5EF4-FFF2-40B4-BE49-F238E27FC236}">
              <a16:creationId xmlns="" xmlns:a16="http://schemas.microsoft.com/office/drawing/2014/main" id="{069BA761-0493-4820-94E0-A050199FA82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41" name="TextBox 73">
          <a:extLst>
            <a:ext uri="{FF2B5EF4-FFF2-40B4-BE49-F238E27FC236}">
              <a16:creationId xmlns="" xmlns:a16="http://schemas.microsoft.com/office/drawing/2014/main" id="{7A86D880-26A1-4DC2-B638-B1CD8C31300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2" name="TextBox 73">
          <a:extLst>
            <a:ext uri="{FF2B5EF4-FFF2-40B4-BE49-F238E27FC236}">
              <a16:creationId xmlns="" xmlns:a16="http://schemas.microsoft.com/office/drawing/2014/main" id="{C8EAE735-F856-4616-9BD3-223B34965EE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3" name="TextBox 73">
          <a:extLst>
            <a:ext uri="{FF2B5EF4-FFF2-40B4-BE49-F238E27FC236}">
              <a16:creationId xmlns="" xmlns:a16="http://schemas.microsoft.com/office/drawing/2014/main" id="{C93D47E9-162A-482A-ABC2-D8492E608178}"/>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4" name="TextBox 73">
          <a:extLst>
            <a:ext uri="{FF2B5EF4-FFF2-40B4-BE49-F238E27FC236}">
              <a16:creationId xmlns="" xmlns:a16="http://schemas.microsoft.com/office/drawing/2014/main" id="{FF9EBD29-A547-4DB4-80D5-F5D13810F02A}"/>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5" name="TextBox 73">
          <a:extLst>
            <a:ext uri="{FF2B5EF4-FFF2-40B4-BE49-F238E27FC236}">
              <a16:creationId xmlns="" xmlns:a16="http://schemas.microsoft.com/office/drawing/2014/main" id="{E0E3FD22-E21B-4C31-856E-EE942BD5EDB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6" name="TextBox 73">
          <a:extLst>
            <a:ext uri="{FF2B5EF4-FFF2-40B4-BE49-F238E27FC236}">
              <a16:creationId xmlns="" xmlns:a16="http://schemas.microsoft.com/office/drawing/2014/main" id="{DA41B781-5B87-4C43-A735-A60E85EECDC5}"/>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7" name="TextBox 73">
          <a:extLst>
            <a:ext uri="{FF2B5EF4-FFF2-40B4-BE49-F238E27FC236}">
              <a16:creationId xmlns="" xmlns:a16="http://schemas.microsoft.com/office/drawing/2014/main" id="{647755A9-BEC0-49CB-86F9-51279A083DC8}"/>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8" name="TextBox 73">
          <a:extLst>
            <a:ext uri="{FF2B5EF4-FFF2-40B4-BE49-F238E27FC236}">
              <a16:creationId xmlns="" xmlns:a16="http://schemas.microsoft.com/office/drawing/2014/main" id="{371BEFBE-217C-4C39-97B9-DE6F2EA62CCB}"/>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49" name="TextBox 73">
          <a:extLst>
            <a:ext uri="{FF2B5EF4-FFF2-40B4-BE49-F238E27FC236}">
              <a16:creationId xmlns="" xmlns:a16="http://schemas.microsoft.com/office/drawing/2014/main" id="{9CDD974C-015F-4313-BC16-8DB99BEC167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0" name="TextBox 73">
          <a:extLst>
            <a:ext uri="{FF2B5EF4-FFF2-40B4-BE49-F238E27FC236}">
              <a16:creationId xmlns="" xmlns:a16="http://schemas.microsoft.com/office/drawing/2014/main" id="{013A6FFF-8B59-4000-8CA9-3DD90D2790E5}"/>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1" name="TextBox 73">
          <a:extLst>
            <a:ext uri="{FF2B5EF4-FFF2-40B4-BE49-F238E27FC236}">
              <a16:creationId xmlns="" xmlns:a16="http://schemas.microsoft.com/office/drawing/2014/main" id="{8301CD92-A3AC-4BDB-B0AF-E04D3A442ED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2" name="TextBox 73">
          <a:extLst>
            <a:ext uri="{FF2B5EF4-FFF2-40B4-BE49-F238E27FC236}">
              <a16:creationId xmlns="" xmlns:a16="http://schemas.microsoft.com/office/drawing/2014/main" id="{722C3E8E-10B7-44A7-AE01-8168CF0E0359}"/>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3" name="TextBox 73">
          <a:extLst>
            <a:ext uri="{FF2B5EF4-FFF2-40B4-BE49-F238E27FC236}">
              <a16:creationId xmlns="" xmlns:a16="http://schemas.microsoft.com/office/drawing/2014/main" id="{BB9B0DF2-3A00-49CC-8D92-5A1B3CEACD43}"/>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4" name="TextBox 73">
          <a:extLst>
            <a:ext uri="{FF2B5EF4-FFF2-40B4-BE49-F238E27FC236}">
              <a16:creationId xmlns="" xmlns:a16="http://schemas.microsoft.com/office/drawing/2014/main" id="{C18662DD-D73D-431E-B4C4-44A5D623004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5" name="TextBox 73">
          <a:extLst>
            <a:ext uri="{FF2B5EF4-FFF2-40B4-BE49-F238E27FC236}">
              <a16:creationId xmlns="" xmlns:a16="http://schemas.microsoft.com/office/drawing/2014/main" id="{858B1AEB-13DE-4AA5-90F6-262F8820B50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6" name="TextBox 73">
          <a:extLst>
            <a:ext uri="{FF2B5EF4-FFF2-40B4-BE49-F238E27FC236}">
              <a16:creationId xmlns="" xmlns:a16="http://schemas.microsoft.com/office/drawing/2014/main" id="{01336ECF-28B6-4F88-A256-274BA9C1E504}"/>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7" name="TextBox 73">
          <a:extLst>
            <a:ext uri="{FF2B5EF4-FFF2-40B4-BE49-F238E27FC236}">
              <a16:creationId xmlns="" xmlns:a16="http://schemas.microsoft.com/office/drawing/2014/main" id="{0FC3C88C-FACE-4418-93E3-C31918AC2EF9}"/>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8" name="TextBox 73">
          <a:extLst>
            <a:ext uri="{FF2B5EF4-FFF2-40B4-BE49-F238E27FC236}">
              <a16:creationId xmlns="" xmlns:a16="http://schemas.microsoft.com/office/drawing/2014/main" id="{D79A9394-D020-4A3F-A795-24D4EDD880D4}"/>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59" name="TextBox 73">
          <a:extLst>
            <a:ext uri="{FF2B5EF4-FFF2-40B4-BE49-F238E27FC236}">
              <a16:creationId xmlns="" xmlns:a16="http://schemas.microsoft.com/office/drawing/2014/main" id="{A0CE28F8-1144-47EF-842C-B94A94C08C7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0" name="TextBox 73">
          <a:extLst>
            <a:ext uri="{FF2B5EF4-FFF2-40B4-BE49-F238E27FC236}">
              <a16:creationId xmlns="" xmlns:a16="http://schemas.microsoft.com/office/drawing/2014/main" id="{509F05A7-7F7E-4802-9CF7-37FD8A43DACE}"/>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1" name="TextBox 73">
          <a:extLst>
            <a:ext uri="{FF2B5EF4-FFF2-40B4-BE49-F238E27FC236}">
              <a16:creationId xmlns="" xmlns:a16="http://schemas.microsoft.com/office/drawing/2014/main" id="{EDD56B67-C889-44E0-8134-1F20FAAC5DAB}"/>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2" name="TextBox 73">
          <a:extLst>
            <a:ext uri="{FF2B5EF4-FFF2-40B4-BE49-F238E27FC236}">
              <a16:creationId xmlns="" xmlns:a16="http://schemas.microsoft.com/office/drawing/2014/main" id="{4DD74FD1-DBFB-487D-AF91-41FBA942F11F}"/>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3" name="TextBox 73">
          <a:extLst>
            <a:ext uri="{FF2B5EF4-FFF2-40B4-BE49-F238E27FC236}">
              <a16:creationId xmlns="" xmlns:a16="http://schemas.microsoft.com/office/drawing/2014/main" id="{50DC1550-AEF1-4939-8BD3-C28FB1FAE864}"/>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4" name="TextBox 73">
          <a:extLst>
            <a:ext uri="{FF2B5EF4-FFF2-40B4-BE49-F238E27FC236}">
              <a16:creationId xmlns="" xmlns:a16="http://schemas.microsoft.com/office/drawing/2014/main" id="{C5842440-B84F-4B7F-AE13-C22464B31F93}"/>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465" name="TextBox 73">
          <a:extLst>
            <a:ext uri="{FF2B5EF4-FFF2-40B4-BE49-F238E27FC236}">
              <a16:creationId xmlns="" xmlns:a16="http://schemas.microsoft.com/office/drawing/2014/main" id="{01CB6403-8036-4A61-B389-BC764A606686}"/>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66" name="TextBox 73">
          <a:extLst>
            <a:ext uri="{FF2B5EF4-FFF2-40B4-BE49-F238E27FC236}">
              <a16:creationId xmlns="" xmlns:a16="http://schemas.microsoft.com/office/drawing/2014/main" id="{9C3AF897-1083-4CAD-862E-22E8BE0A028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67" name="TextBox 73">
          <a:extLst>
            <a:ext uri="{FF2B5EF4-FFF2-40B4-BE49-F238E27FC236}">
              <a16:creationId xmlns="" xmlns:a16="http://schemas.microsoft.com/office/drawing/2014/main" id="{DC7C70A0-D3F6-4CF0-9A67-B8155EBD2A2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68" name="TextBox 73">
          <a:extLst>
            <a:ext uri="{FF2B5EF4-FFF2-40B4-BE49-F238E27FC236}">
              <a16:creationId xmlns="" xmlns:a16="http://schemas.microsoft.com/office/drawing/2014/main" id="{2136B7CC-FA62-4A40-80FE-B5814022C79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69" name="TextBox 73">
          <a:extLst>
            <a:ext uri="{FF2B5EF4-FFF2-40B4-BE49-F238E27FC236}">
              <a16:creationId xmlns="" xmlns:a16="http://schemas.microsoft.com/office/drawing/2014/main" id="{392A3CF8-8642-4D14-8D76-E07FED28399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0" name="TextBox 73">
          <a:extLst>
            <a:ext uri="{FF2B5EF4-FFF2-40B4-BE49-F238E27FC236}">
              <a16:creationId xmlns="" xmlns:a16="http://schemas.microsoft.com/office/drawing/2014/main" id="{6150ABDF-C089-4DA9-BDB2-DF01A2B01E2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1" name="TextBox 73">
          <a:extLst>
            <a:ext uri="{FF2B5EF4-FFF2-40B4-BE49-F238E27FC236}">
              <a16:creationId xmlns="" xmlns:a16="http://schemas.microsoft.com/office/drawing/2014/main" id="{438FDF6A-C83A-4ED7-86DC-76CC3731D76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2" name="TextBox 73">
          <a:extLst>
            <a:ext uri="{FF2B5EF4-FFF2-40B4-BE49-F238E27FC236}">
              <a16:creationId xmlns="" xmlns:a16="http://schemas.microsoft.com/office/drawing/2014/main" id="{26330C41-B685-44A1-B7D5-AF0E9700D97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3" name="TextBox 73">
          <a:extLst>
            <a:ext uri="{FF2B5EF4-FFF2-40B4-BE49-F238E27FC236}">
              <a16:creationId xmlns="" xmlns:a16="http://schemas.microsoft.com/office/drawing/2014/main" id="{47CF6B09-F44F-4E44-9D64-3DDCE131E57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4" name="TextBox 73">
          <a:extLst>
            <a:ext uri="{FF2B5EF4-FFF2-40B4-BE49-F238E27FC236}">
              <a16:creationId xmlns="" xmlns:a16="http://schemas.microsoft.com/office/drawing/2014/main" id="{4FC60ED4-27A9-49FC-8DCE-D0D19BE4386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5" name="TextBox 73">
          <a:extLst>
            <a:ext uri="{FF2B5EF4-FFF2-40B4-BE49-F238E27FC236}">
              <a16:creationId xmlns="" xmlns:a16="http://schemas.microsoft.com/office/drawing/2014/main" id="{117CD8A8-3640-411F-A418-00D90EAC583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6" name="TextBox 73">
          <a:extLst>
            <a:ext uri="{FF2B5EF4-FFF2-40B4-BE49-F238E27FC236}">
              <a16:creationId xmlns="" xmlns:a16="http://schemas.microsoft.com/office/drawing/2014/main" id="{85DE8A14-BDC9-4D27-ADAC-EFD7D2C2D0E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7" name="TextBox 73">
          <a:extLst>
            <a:ext uri="{FF2B5EF4-FFF2-40B4-BE49-F238E27FC236}">
              <a16:creationId xmlns="" xmlns:a16="http://schemas.microsoft.com/office/drawing/2014/main" id="{CFDF0565-4707-480C-98DB-6A4846B7A89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8" name="TextBox 73">
          <a:extLst>
            <a:ext uri="{FF2B5EF4-FFF2-40B4-BE49-F238E27FC236}">
              <a16:creationId xmlns="" xmlns:a16="http://schemas.microsoft.com/office/drawing/2014/main" id="{2AE279FE-6971-4E21-9DD0-E3052FFB80D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79" name="TextBox 73">
          <a:extLst>
            <a:ext uri="{FF2B5EF4-FFF2-40B4-BE49-F238E27FC236}">
              <a16:creationId xmlns="" xmlns:a16="http://schemas.microsoft.com/office/drawing/2014/main" id="{2CB78591-1821-4965-857D-BDDD8252330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0" name="TextBox 73">
          <a:extLst>
            <a:ext uri="{FF2B5EF4-FFF2-40B4-BE49-F238E27FC236}">
              <a16:creationId xmlns="" xmlns:a16="http://schemas.microsoft.com/office/drawing/2014/main" id="{CC1D1D34-3B89-4D0D-8420-AFB3BBA24CD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1" name="TextBox 73">
          <a:extLst>
            <a:ext uri="{FF2B5EF4-FFF2-40B4-BE49-F238E27FC236}">
              <a16:creationId xmlns="" xmlns:a16="http://schemas.microsoft.com/office/drawing/2014/main" id="{18C441DB-F4BC-4723-BFE7-AE66F9DF446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2" name="TextBox 73">
          <a:extLst>
            <a:ext uri="{FF2B5EF4-FFF2-40B4-BE49-F238E27FC236}">
              <a16:creationId xmlns="" xmlns:a16="http://schemas.microsoft.com/office/drawing/2014/main" id="{E3228BD5-2E37-4593-930D-30139897071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3" name="TextBox 73">
          <a:extLst>
            <a:ext uri="{FF2B5EF4-FFF2-40B4-BE49-F238E27FC236}">
              <a16:creationId xmlns="" xmlns:a16="http://schemas.microsoft.com/office/drawing/2014/main" id="{AC4F77F2-C746-4249-B733-50E6C832567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4" name="TextBox 73">
          <a:extLst>
            <a:ext uri="{FF2B5EF4-FFF2-40B4-BE49-F238E27FC236}">
              <a16:creationId xmlns="" xmlns:a16="http://schemas.microsoft.com/office/drawing/2014/main" id="{C2D5140C-72F9-4FF8-A022-7697B33E204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5" name="TextBox 73">
          <a:extLst>
            <a:ext uri="{FF2B5EF4-FFF2-40B4-BE49-F238E27FC236}">
              <a16:creationId xmlns="" xmlns:a16="http://schemas.microsoft.com/office/drawing/2014/main" id="{CD3DFBEB-D4BB-4FC7-A72E-351778A2100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6" name="TextBox 73">
          <a:extLst>
            <a:ext uri="{FF2B5EF4-FFF2-40B4-BE49-F238E27FC236}">
              <a16:creationId xmlns="" xmlns:a16="http://schemas.microsoft.com/office/drawing/2014/main" id="{D9BB7461-A56A-4FBD-A9CB-28672805798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7" name="TextBox 73">
          <a:extLst>
            <a:ext uri="{FF2B5EF4-FFF2-40B4-BE49-F238E27FC236}">
              <a16:creationId xmlns="" xmlns:a16="http://schemas.microsoft.com/office/drawing/2014/main" id="{273020B2-EF50-49C3-9E94-B07AE89FB0C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8" name="TextBox 73">
          <a:extLst>
            <a:ext uri="{FF2B5EF4-FFF2-40B4-BE49-F238E27FC236}">
              <a16:creationId xmlns="" xmlns:a16="http://schemas.microsoft.com/office/drawing/2014/main" id="{C5AE45B8-78E7-4951-AD81-A09A0A80B61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89" name="TextBox 73">
          <a:extLst>
            <a:ext uri="{FF2B5EF4-FFF2-40B4-BE49-F238E27FC236}">
              <a16:creationId xmlns="" xmlns:a16="http://schemas.microsoft.com/office/drawing/2014/main" id="{BA8E9659-2721-4AF1-8C7A-E14197BEDDB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0" name="TextBox 73">
          <a:extLst>
            <a:ext uri="{FF2B5EF4-FFF2-40B4-BE49-F238E27FC236}">
              <a16:creationId xmlns="" xmlns:a16="http://schemas.microsoft.com/office/drawing/2014/main" id="{FEB90407-3424-4D57-8981-09452C297EEC}"/>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1" name="TextBox 73">
          <a:extLst>
            <a:ext uri="{FF2B5EF4-FFF2-40B4-BE49-F238E27FC236}">
              <a16:creationId xmlns="" xmlns:a16="http://schemas.microsoft.com/office/drawing/2014/main" id="{D52D1C67-9142-4474-BC42-80A4D1081C2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2" name="TextBox 73">
          <a:extLst>
            <a:ext uri="{FF2B5EF4-FFF2-40B4-BE49-F238E27FC236}">
              <a16:creationId xmlns="" xmlns:a16="http://schemas.microsoft.com/office/drawing/2014/main" id="{91C6FA7D-3950-4F73-AB8F-077FF27FCE4F}"/>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3" name="TextBox 73">
          <a:extLst>
            <a:ext uri="{FF2B5EF4-FFF2-40B4-BE49-F238E27FC236}">
              <a16:creationId xmlns="" xmlns:a16="http://schemas.microsoft.com/office/drawing/2014/main" id="{4725BAB5-09AC-47D5-ABB6-EF758CD3B74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4" name="TextBox 73">
          <a:extLst>
            <a:ext uri="{FF2B5EF4-FFF2-40B4-BE49-F238E27FC236}">
              <a16:creationId xmlns="" xmlns:a16="http://schemas.microsoft.com/office/drawing/2014/main" id="{F75276B6-F5AE-4E27-A5CE-ACDDD9BCA3B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5" name="TextBox 73">
          <a:extLst>
            <a:ext uri="{FF2B5EF4-FFF2-40B4-BE49-F238E27FC236}">
              <a16:creationId xmlns="" xmlns:a16="http://schemas.microsoft.com/office/drawing/2014/main" id="{5E17532E-C2C6-4AC6-ABED-206DB807784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6" name="TextBox 73">
          <a:extLst>
            <a:ext uri="{FF2B5EF4-FFF2-40B4-BE49-F238E27FC236}">
              <a16:creationId xmlns="" xmlns:a16="http://schemas.microsoft.com/office/drawing/2014/main" id="{3706E9FA-6101-4B34-AD4A-789F2211D86C}"/>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497" name="TextBox 73">
          <a:extLst>
            <a:ext uri="{FF2B5EF4-FFF2-40B4-BE49-F238E27FC236}">
              <a16:creationId xmlns="" xmlns:a16="http://schemas.microsoft.com/office/drawing/2014/main" id="{E537D713-43C4-4063-9573-6BA92A1BEA1F}"/>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98" name="TextBox 73">
          <a:extLst>
            <a:ext uri="{FF2B5EF4-FFF2-40B4-BE49-F238E27FC236}">
              <a16:creationId xmlns="" xmlns:a16="http://schemas.microsoft.com/office/drawing/2014/main" id="{27AF2B03-46A7-4325-9A56-8593CA94B87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499" name="TextBox 73">
          <a:extLst>
            <a:ext uri="{FF2B5EF4-FFF2-40B4-BE49-F238E27FC236}">
              <a16:creationId xmlns="" xmlns:a16="http://schemas.microsoft.com/office/drawing/2014/main" id="{5B7B1E4A-83BC-4DD6-8DAA-BADBDCB910C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0" name="TextBox 73">
          <a:extLst>
            <a:ext uri="{FF2B5EF4-FFF2-40B4-BE49-F238E27FC236}">
              <a16:creationId xmlns="" xmlns:a16="http://schemas.microsoft.com/office/drawing/2014/main" id="{34BC46CA-71A4-4A4D-9B6B-C0B7DE2B84C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1" name="TextBox 73">
          <a:extLst>
            <a:ext uri="{FF2B5EF4-FFF2-40B4-BE49-F238E27FC236}">
              <a16:creationId xmlns="" xmlns:a16="http://schemas.microsoft.com/office/drawing/2014/main" id="{E42971B0-58F3-4C0C-ABB6-43991164B09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2" name="TextBox 73">
          <a:extLst>
            <a:ext uri="{FF2B5EF4-FFF2-40B4-BE49-F238E27FC236}">
              <a16:creationId xmlns="" xmlns:a16="http://schemas.microsoft.com/office/drawing/2014/main" id="{795EE31F-47CA-469C-926B-3C44ADCD67D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3" name="TextBox 73">
          <a:extLst>
            <a:ext uri="{FF2B5EF4-FFF2-40B4-BE49-F238E27FC236}">
              <a16:creationId xmlns="" xmlns:a16="http://schemas.microsoft.com/office/drawing/2014/main" id="{056F7FC3-6716-4E23-A0C4-902B0E073A0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4" name="TextBox 73">
          <a:extLst>
            <a:ext uri="{FF2B5EF4-FFF2-40B4-BE49-F238E27FC236}">
              <a16:creationId xmlns="" xmlns:a16="http://schemas.microsoft.com/office/drawing/2014/main" id="{31B8C98C-4D0D-482C-ACFC-A31BD5FCFDF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05" name="TextBox 73">
          <a:extLst>
            <a:ext uri="{FF2B5EF4-FFF2-40B4-BE49-F238E27FC236}">
              <a16:creationId xmlns="" xmlns:a16="http://schemas.microsoft.com/office/drawing/2014/main" id="{B462625B-3CED-479A-A67B-410D436A4B0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06" name="TextBox 73">
          <a:extLst>
            <a:ext uri="{FF2B5EF4-FFF2-40B4-BE49-F238E27FC236}">
              <a16:creationId xmlns="" xmlns:a16="http://schemas.microsoft.com/office/drawing/2014/main" id="{6C832571-BBF1-4ACF-A4D7-BEE23D9F0968}"/>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07" name="TextBox 73">
          <a:extLst>
            <a:ext uri="{FF2B5EF4-FFF2-40B4-BE49-F238E27FC236}">
              <a16:creationId xmlns="" xmlns:a16="http://schemas.microsoft.com/office/drawing/2014/main" id="{0ADD1E6B-9604-4BFE-813E-08D07DEDFDAF}"/>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08" name="TextBox 73">
          <a:extLst>
            <a:ext uri="{FF2B5EF4-FFF2-40B4-BE49-F238E27FC236}">
              <a16:creationId xmlns="" xmlns:a16="http://schemas.microsoft.com/office/drawing/2014/main" id="{D2161EEE-95C9-4B42-A7E2-6AFEAD11A7BC}"/>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09" name="TextBox 73">
          <a:extLst>
            <a:ext uri="{FF2B5EF4-FFF2-40B4-BE49-F238E27FC236}">
              <a16:creationId xmlns="" xmlns:a16="http://schemas.microsoft.com/office/drawing/2014/main" id="{7609E4B9-4B44-42A4-A845-465EE2827928}"/>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10" name="TextBox 73">
          <a:extLst>
            <a:ext uri="{FF2B5EF4-FFF2-40B4-BE49-F238E27FC236}">
              <a16:creationId xmlns="" xmlns:a16="http://schemas.microsoft.com/office/drawing/2014/main" id="{69D13A0E-EDCB-49D1-907A-0C0B925865BE}"/>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11" name="TextBox 73">
          <a:extLst>
            <a:ext uri="{FF2B5EF4-FFF2-40B4-BE49-F238E27FC236}">
              <a16:creationId xmlns="" xmlns:a16="http://schemas.microsoft.com/office/drawing/2014/main" id="{A18A4E0E-5C26-44D1-BF23-62108F73FBA9}"/>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12" name="TextBox 73">
          <a:extLst>
            <a:ext uri="{FF2B5EF4-FFF2-40B4-BE49-F238E27FC236}">
              <a16:creationId xmlns="" xmlns:a16="http://schemas.microsoft.com/office/drawing/2014/main" id="{6F513323-6455-440B-BE15-A190AAF53E49}"/>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64560"/>
    <xdr:sp macro="" textlink="">
      <xdr:nvSpPr>
        <xdr:cNvPr id="6513" name="TextBox 73">
          <a:extLst>
            <a:ext uri="{FF2B5EF4-FFF2-40B4-BE49-F238E27FC236}">
              <a16:creationId xmlns="" xmlns:a16="http://schemas.microsoft.com/office/drawing/2014/main" id="{41DC25BE-24E4-4577-B516-844A8D2A9561}"/>
            </a:ext>
          </a:extLst>
        </xdr:cNvPr>
        <xdr:cNvSpPr txBox="1"/>
      </xdr:nvSpPr>
      <xdr:spPr>
        <a:xfrm>
          <a:off x="5777878"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4" name="TextBox 73">
          <a:extLst>
            <a:ext uri="{FF2B5EF4-FFF2-40B4-BE49-F238E27FC236}">
              <a16:creationId xmlns="" xmlns:a16="http://schemas.microsoft.com/office/drawing/2014/main" id="{36FC4BE9-30D5-40C8-AE0A-F3FB0907A72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5" name="TextBox 73">
          <a:extLst>
            <a:ext uri="{FF2B5EF4-FFF2-40B4-BE49-F238E27FC236}">
              <a16:creationId xmlns="" xmlns:a16="http://schemas.microsoft.com/office/drawing/2014/main" id="{063D178A-F6D6-49BB-BEBB-B19C5C3A9FA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6" name="TextBox 73">
          <a:extLst>
            <a:ext uri="{FF2B5EF4-FFF2-40B4-BE49-F238E27FC236}">
              <a16:creationId xmlns="" xmlns:a16="http://schemas.microsoft.com/office/drawing/2014/main" id="{6D10A2B6-1B43-4638-A096-032C0CD19AC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7" name="TextBox 73">
          <a:extLst>
            <a:ext uri="{FF2B5EF4-FFF2-40B4-BE49-F238E27FC236}">
              <a16:creationId xmlns="" xmlns:a16="http://schemas.microsoft.com/office/drawing/2014/main" id="{1D6A5F7B-4971-4F72-950E-D31C284D84C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8" name="TextBox 73">
          <a:extLst>
            <a:ext uri="{FF2B5EF4-FFF2-40B4-BE49-F238E27FC236}">
              <a16:creationId xmlns="" xmlns:a16="http://schemas.microsoft.com/office/drawing/2014/main" id="{4E9D78BD-609E-44F7-9EBD-66141D04D53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19" name="TextBox 73">
          <a:extLst>
            <a:ext uri="{FF2B5EF4-FFF2-40B4-BE49-F238E27FC236}">
              <a16:creationId xmlns="" xmlns:a16="http://schemas.microsoft.com/office/drawing/2014/main" id="{2BF3DEF0-C45D-46D0-AF75-03A9B6CA54E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20" name="TextBox 73">
          <a:extLst>
            <a:ext uri="{FF2B5EF4-FFF2-40B4-BE49-F238E27FC236}">
              <a16:creationId xmlns="" xmlns:a16="http://schemas.microsoft.com/office/drawing/2014/main" id="{900D6E33-AD1D-4695-9A81-FD77D365946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21" name="TextBox 73">
          <a:extLst>
            <a:ext uri="{FF2B5EF4-FFF2-40B4-BE49-F238E27FC236}">
              <a16:creationId xmlns="" xmlns:a16="http://schemas.microsoft.com/office/drawing/2014/main" id="{3E95E83D-E5B1-4624-BD82-93364E29C99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2" name="TextBox 73">
          <a:extLst>
            <a:ext uri="{FF2B5EF4-FFF2-40B4-BE49-F238E27FC236}">
              <a16:creationId xmlns="" xmlns:a16="http://schemas.microsoft.com/office/drawing/2014/main" id="{D8064F47-C5D1-401D-9BCE-571EB96410C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3" name="TextBox 73">
          <a:extLst>
            <a:ext uri="{FF2B5EF4-FFF2-40B4-BE49-F238E27FC236}">
              <a16:creationId xmlns="" xmlns:a16="http://schemas.microsoft.com/office/drawing/2014/main" id="{07079734-ABB7-47FD-8EC2-FB46877DAC51}"/>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4" name="TextBox 73">
          <a:extLst>
            <a:ext uri="{FF2B5EF4-FFF2-40B4-BE49-F238E27FC236}">
              <a16:creationId xmlns="" xmlns:a16="http://schemas.microsoft.com/office/drawing/2014/main" id="{4342F851-3930-4326-8F18-420B38CEFFA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5" name="TextBox 73">
          <a:extLst>
            <a:ext uri="{FF2B5EF4-FFF2-40B4-BE49-F238E27FC236}">
              <a16:creationId xmlns="" xmlns:a16="http://schemas.microsoft.com/office/drawing/2014/main" id="{3A720796-0F1C-4505-841E-B72369E3B0E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6" name="TextBox 73">
          <a:extLst>
            <a:ext uri="{FF2B5EF4-FFF2-40B4-BE49-F238E27FC236}">
              <a16:creationId xmlns="" xmlns:a16="http://schemas.microsoft.com/office/drawing/2014/main" id="{620BD848-13F4-4916-9E27-73FB06D29CC8}"/>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7" name="TextBox 73">
          <a:extLst>
            <a:ext uri="{FF2B5EF4-FFF2-40B4-BE49-F238E27FC236}">
              <a16:creationId xmlns="" xmlns:a16="http://schemas.microsoft.com/office/drawing/2014/main" id="{13C72DF7-79C6-4D5B-ABB9-A7BC32A099F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8" name="TextBox 73">
          <a:extLst>
            <a:ext uri="{FF2B5EF4-FFF2-40B4-BE49-F238E27FC236}">
              <a16:creationId xmlns="" xmlns:a16="http://schemas.microsoft.com/office/drawing/2014/main" id="{AC8EC8C5-725F-4DF1-8F7F-F9EE412C8CA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29" name="TextBox 73">
          <a:extLst>
            <a:ext uri="{FF2B5EF4-FFF2-40B4-BE49-F238E27FC236}">
              <a16:creationId xmlns="" xmlns:a16="http://schemas.microsoft.com/office/drawing/2014/main" id="{CFAA2EAC-58D9-4CA0-B857-EFE17800354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0" name="TextBox 73">
          <a:extLst>
            <a:ext uri="{FF2B5EF4-FFF2-40B4-BE49-F238E27FC236}">
              <a16:creationId xmlns="" xmlns:a16="http://schemas.microsoft.com/office/drawing/2014/main" id="{B1F8A546-C9C5-4476-A950-2D4B47CCF57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1" name="TextBox 73">
          <a:extLst>
            <a:ext uri="{FF2B5EF4-FFF2-40B4-BE49-F238E27FC236}">
              <a16:creationId xmlns="" xmlns:a16="http://schemas.microsoft.com/office/drawing/2014/main" id="{2A35AC22-C0D7-42B6-9666-0226BE0AF18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2" name="TextBox 73">
          <a:extLst>
            <a:ext uri="{FF2B5EF4-FFF2-40B4-BE49-F238E27FC236}">
              <a16:creationId xmlns="" xmlns:a16="http://schemas.microsoft.com/office/drawing/2014/main" id="{DD941A0C-DA9F-4BA2-8F67-42AE023550D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3" name="TextBox 73">
          <a:extLst>
            <a:ext uri="{FF2B5EF4-FFF2-40B4-BE49-F238E27FC236}">
              <a16:creationId xmlns="" xmlns:a16="http://schemas.microsoft.com/office/drawing/2014/main" id="{03F892C2-690F-41D2-AD44-5B21FBBC602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4" name="TextBox 73">
          <a:extLst>
            <a:ext uri="{FF2B5EF4-FFF2-40B4-BE49-F238E27FC236}">
              <a16:creationId xmlns="" xmlns:a16="http://schemas.microsoft.com/office/drawing/2014/main" id="{56AD8484-FC30-4E9E-BCB7-2738A921251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5" name="TextBox 73">
          <a:extLst>
            <a:ext uri="{FF2B5EF4-FFF2-40B4-BE49-F238E27FC236}">
              <a16:creationId xmlns="" xmlns:a16="http://schemas.microsoft.com/office/drawing/2014/main" id="{FA736A77-3C1C-4722-8196-3F737ED87BE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6" name="TextBox 73">
          <a:extLst>
            <a:ext uri="{FF2B5EF4-FFF2-40B4-BE49-F238E27FC236}">
              <a16:creationId xmlns="" xmlns:a16="http://schemas.microsoft.com/office/drawing/2014/main" id="{C2D75792-FFEB-4DD9-A7EE-A0C0C912317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7" name="TextBox 73">
          <a:extLst>
            <a:ext uri="{FF2B5EF4-FFF2-40B4-BE49-F238E27FC236}">
              <a16:creationId xmlns="" xmlns:a16="http://schemas.microsoft.com/office/drawing/2014/main" id="{BE634CB9-0F69-4F2B-A041-368AFB8AB8E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8" name="TextBox 73">
          <a:extLst>
            <a:ext uri="{FF2B5EF4-FFF2-40B4-BE49-F238E27FC236}">
              <a16:creationId xmlns="" xmlns:a16="http://schemas.microsoft.com/office/drawing/2014/main" id="{56C77C1C-B2E4-45F3-8B4C-0CA60C05185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39" name="TextBox 73">
          <a:extLst>
            <a:ext uri="{FF2B5EF4-FFF2-40B4-BE49-F238E27FC236}">
              <a16:creationId xmlns="" xmlns:a16="http://schemas.microsoft.com/office/drawing/2014/main" id="{94FCBD1D-C654-4FE8-A56C-1187F914244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0" name="TextBox 73">
          <a:extLst>
            <a:ext uri="{FF2B5EF4-FFF2-40B4-BE49-F238E27FC236}">
              <a16:creationId xmlns="" xmlns:a16="http://schemas.microsoft.com/office/drawing/2014/main" id="{05F8B5DC-514F-4A85-A551-6A731D74F067}"/>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1" name="TextBox 73">
          <a:extLst>
            <a:ext uri="{FF2B5EF4-FFF2-40B4-BE49-F238E27FC236}">
              <a16:creationId xmlns="" xmlns:a16="http://schemas.microsoft.com/office/drawing/2014/main" id="{399328D3-963C-4356-8F5D-D49D26BB0C7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2" name="TextBox 73">
          <a:extLst>
            <a:ext uri="{FF2B5EF4-FFF2-40B4-BE49-F238E27FC236}">
              <a16:creationId xmlns="" xmlns:a16="http://schemas.microsoft.com/office/drawing/2014/main" id="{D38936CC-4F65-4CA3-9DC0-0E214F7E8E48}"/>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3" name="TextBox 73">
          <a:extLst>
            <a:ext uri="{FF2B5EF4-FFF2-40B4-BE49-F238E27FC236}">
              <a16:creationId xmlns="" xmlns:a16="http://schemas.microsoft.com/office/drawing/2014/main" id="{1921B3ED-CF4B-4685-99FF-FEA9C1E8891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4" name="TextBox 73">
          <a:extLst>
            <a:ext uri="{FF2B5EF4-FFF2-40B4-BE49-F238E27FC236}">
              <a16:creationId xmlns="" xmlns:a16="http://schemas.microsoft.com/office/drawing/2014/main" id="{60D0AAA5-9DF1-4AE9-BE02-E65AC2F7C63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6545" name="TextBox 73">
          <a:extLst>
            <a:ext uri="{FF2B5EF4-FFF2-40B4-BE49-F238E27FC236}">
              <a16:creationId xmlns="" xmlns:a16="http://schemas.microsoft.com/office/drawing/2014/main" id="{C3833368-3D5F-4294-A114-374E6E7ED6C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46" name="TextBox 73">
          <a:extLst>
            <a:ext uri="{FF2B5EF4-FFF2-40B4-BE49-F238E27FC236}">
              <a16:creationId xmlns="" xmlns:a16="http://schemas.microsoft.com/office/drawing/2014/main" id="{28282105-069F-46A4-973E-3EEC0C1CC01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47" name="TextBox 73">
          <a:extLst>
            <a:ext uri="{FF2B5EF4-FFF2-40B4-BE49-F238E27FC236}">
              <a16:creationId xmlns="" xmlns:a16="http://schemas.microsoft.com/office/drawing/2014/main" id="{EFD2C714-B888-4AD0-BF93-4A5A19B17AB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48" name="TextBox 73">
          <a:extLst>
            <a:ext uri="{FF2B5EF4-FFF2-40B4-BE49-F238E27FC236}">
              <a16:creationId xmlns="" xmlns:a16="http://schemas.microsoft.com/office/drawing/2014/main" id="{A6BB6CA6-FFF7-498B-B9DF-64FE1D68DB0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49" name="TextBox 73">
          <a:extLst>
            <a:ext uri="{FF2B5EF4-FFF2-40B4-BE49-F238E27FC236}">
              <a16:creationId xmlns="" xmlns:a16="http://schemas.microsoft.com/office/drawing/2014/main" id="{058620CE-67AC-44F5-B6B9-36A5045761F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0" name="TextBox 73">
          <a:extLst>
            <a:ext uri="{FF2B5EF4-FFF2-40B4-BE49-F238E27FC236}">
              <a16:creationId xmlns="" xmlns:a16="http://schemas.microsoft.com/office/drawing/2014/main" id="{DB77179E-28A7-471C-9A7D-5005F031391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1" name="TextBox 73">
          <a:extLst>
            <a:ext uri="{FF2B5EF4-FFF2-40B4-BE49-F238E27FC236}">
              <a16:creationId xmlns="" xmlns:a16="http://schemas.microsoft.com/office/drawing/2014/main" id="{7C9BBBCA-59CE-4959-BEA7-0B70F5DFCC5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2" name="TextBox 73">
          <a:extLst>
            <a:ext uri="{FF2B5EF4-FFF2-40B4-BE49-F238E27FC236}">
              <a16:creationId xmlns="" xmlns:a16="http://schemas.microsoft.com/office/drawing/2014/main" id="{8434E88F-FBCC-4A52-8B84-837FEC546DB8}"/>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3" name="TextBox 73">
          <a:extLst>
            <a:ext uri="{FF2B5EF4-FFF2-40B4-BE49-F238E27FC236}">
              <a16:creationId xmlns="" xmlns:a16="http://schemas.microsoft.com/office/drawing/2014/main" id="{540EDF41-0503-4114-BE4E-7F359BDB075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4" name="TextBox 73">
          <a:extLst>
            <a:ext uri="{FF2B5EF4-FFF2-40B4-BE49-F238E27FC236}">
              <a16:creationId xmlns="" xmlns:a16="http://schemas.microsoft.com/office/drawing/2014/main" id="{C8D62C0A-30CC-46D8-B983-8AE3FF425CA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5" name="TextBox 73">
          <a:extLst>
            <a:ext uri="{FF2B5EF4-FFF2-40B4-BE49-F238E27FC236}">
              <a16:creationId xmlns="" xmlns:a16="http://schemas.microsoft.com/office/drawing/2014/main" id="{6313EB16-0FDF-4916-B53E-CB078F7AB7AD}"/>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6" name="TextBox 73">
          <a:extLst>
            <a:ext uri="{FF2B5EF4-FFF2-40B4-BE49-F238E27FC236}">
              <a16:creationId xmlns="" xmlns:a16="http://schemas.microsoft.com/office/drawing/2014/main" id="{0DC46796-F450-45F4-9D1B-53594B76C0FA}"/>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7" name="TextBox 73">
          <a:extLst>
            <a:ext uri="{FF2B5EF4-FFF2-40B4-BE49-F238E27FC236}">
              <a16:creationId xmlns="" xmlns:a16="http://schemas.microsoft.com/office/drawing/2014/main" id="{881E7F65-E1D1-472C-A224-F79F67780E9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8" name="TextBox 73">
          <a:extLst>
            <a:ext uri="{FF2B5EF4-FFF2-40B4-BE49-F238E27FC236}">
              <a16:creationId xmlns="" xmlns:a16="http://schemas.microsoft.com/office/drawing/2014/main" id="{ECB94833-9307-47BC-A392-338C5AB22304}"/>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59" name="TextBox 73">
          <a:extLst>
            <a:ext uri="{FF2B5EF4-FFF2-40B4-BE49-F238E27FC236}">
              <a16:creationId xmlns="" xmlns:a16="http://schemas.microsoft.com/office/drawing/2014/main" id="{999B7DC7-BD28-4A99-9595-FD21901F5D5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0" name="TextBox 73">
          <a:extLst>
            <a:ext uri="{FF2B5EF4-FFF2-40B4-BE49-F238E27FC236}">
              <a16:creationId xmlns="" xmlns:a16="http://schemas.microsoft.com/office/drawing/2014/main" id="{513B12CB-9E5B-445F-A7FC-2F432A1C2CB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1" name="TextBox 73">
          <a:extLst>
            <a:ext uri="{FF2B5EF4-FFF2-40B4-BE49-F238E27FC236}">
              <a16:creationId xmlns="" xmlns:a16="http://schemas.microsoft.com/office/drawing/2014/main" id="{11D938F9-5784-4C0F-92D6-023DEC631A5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2" name="TextBox 73">
          <a:extLst>
            <a:ext uri="{FF2B5EF4-FFF2-40B4-BE49-F238E27FC236}">
              <a16:creationId xmlns="" xmlns:a16="http://schemas.microsoft.com/office/drawing/2014/main" id="{81508119-AADD-4D68-8B91-5C1CCE1AC73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3" name="TextBox 73">
          <a:extLst>
            <a:ext uri="{FF2B5EF4-FFF2-40B4-BE49-F238E27FC236}">
              <a16:creationId xmlns="" xmlns:a16="http://schemas.microsoft.com/office/drawing/2014/main" id="{3E270DF7-FDBB-4D92-9DF2-C0ADE8D4D7D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4" name="TextBox 73">
          <a:extLst>
            <a:ext uri="{FF2B5EF4-FFF2-40B4-BE49-F238E27FC236}">
              <a16:creationId xmlns="" xmlns:a16="http://schemas.microsoft.com/office/drawing/2014/main" id="{95B4B517-656B-4DAC-A4F6-AA3F3E2C2E1F}"/>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5" name="TextBox 73">
          <a:extLst>
            <a:ext uri="{FF2B5EF4-FFF2-40B4-BE49-F238E27FC236}">
              <a16:creationId xmlns="" xmlns:a16="http://schemas.microsoft.com/office/drawing/2014/main" id="{15A95248-6180-4EDB-95DB-0D2E1C3F476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6" name="TextBox 73">
          <a:extLst>
            <a:ext uri="{FF2B5EF4-FFF2-40B4-BE49-F238E27FC236}">
              <a16:creationId xmlns="" xmlns:a16="http://schemas.microsoft.com/office/drawing/2014/main" id="{447AFD5A-4944-4C1A-8E71-7542774841B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7" name="TextBox 73">
          <a:extLst>
            <a:ext uri="{FF2B5EF4-FFF2-40B4-BE49-F238E27FC236}">
              <a16:creationId xmlns="" xmlns:a16="http://schemas.microsoft.com/office/drawing/2014/main" id="{3AE6DE01-24EE-4E3B-949C-FD2E48578CA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8" name="TextBox 73">
          <a:extLst>
            <a:ext uri="{FF2B5EF4-FFF2-40B4-BE49-F238E27FC236}">
              <a16:creationId xmlns="" xmlns:a16="http://schemas.microsoft.com/office/drawing/2014/main" id="{9C723C5E-3F40-4E17-B867-67DF95A0761D}"/>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69" name="TextBox 73">
          <a:extLst>
            <a:ext uri="{FF2B5EF4-FFF2-40B4-BE49-F238E27FC236}">
              <a16:creationId xmlns="" xmlns:a16="http://schemas.microsoft.com/office/drawing/2014/main" id="{FC626ED9-6319-4A29-B594-856BF47868C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0" name="TextBox 73">
          <a:extLst>
            <a:ext uri="{FF2B5EF4-FFF2-40B4-BE49-F238E27FC236}">
              <a16:creationId xmlns="" xmlns:a16="http://schemas.microsoft.com/office/drawing/2014/main" id="{8FA6E954-6624-4314-9F44-4FDF94CB3982}"/>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1" name="TextBox 73">
          <a:extLst>
            <a:ext uri="{FF2B5EF4-FFF2-40B4-BE49-F238E27FC236}">
              <a16:creationId xmlns="" xmlns:a16="http://schemas.microsoft.com/office/drawing/2014/main" id="{4D852285-8B8E-41FE-A99E-524391203C8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2" name="TextBox 73">
          <a:extLst>
            <a:ext uri="{FF2B5EF4-FFF2-40B4-BE49-F238E27FC236}">
              <a16:creationId xmlns="" xmlns:a16="http://schemas.microsoft.com/office/drawing/2014/main" id="{CA1A798B-E2E4-4EC2-B3FE-798D93584C5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3" name="TextBox 73">
          <a:extLst>
            <a:ext uri="{FF2B5EF4-FFF2-40B4-BE49-F238E27FC236}">
              <a16:creationId xmlns="" xmlns:a16="http://schemas.microsoft.com/office/drawing/2014/main" id="{4BA3C47F-65FB-4227-9864-7FEF9FEDEA4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4" name="TextBox 73">
          <a:extLst>
            <a:ext uri="{FF2B5EF4-FFF2-40B4-BE49-F238E27FC236}">
              <a16:creationId xmlns="" xmlns:a16="http://schemas.microsoft.com/office/drawing/2014/main" id="{8F28431B-6B8C-4CA6-ADE8-D7418666380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5" name="TextBox 73">
          <a:extLst>
            <a:ext uri="{FF2B5EF4-FFF2-40B4-BE49-F238E27FC236}">
              <a16:creationId xmlns="" xmlns:a16="http://schemas.microsoft.com/office/drawing/2014/main" id="{E81BFF4D-5EA2-4705-A2A3-158D95F42866}"/>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6" name="TextBox 73">
          <a:extLst>
            <a:ext uri="{FF2B5EF4-FFF2-40B4-BE49-F238E27FC236}">
              <a16:creationId xmlns="" xmlns:a16="http://schemas.microsoft.com/office/drawing/2014/main" id="{9904DD38-301E-4D05-AE5E-221EAC0BCEAF}"/>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7" name="TextBox 73">
          <a:extLst>
            <a:ext uri="{FF2B5EF4-FFF2-40B4-BE49-F238E27FC236}">
              <a16:creationId xmlns="" xmlns:a16="http://schemas.microsoft.com/office/drawing/2014/main" id="{AD7B9ABD-94D3-4328-9144-459894000713}"/>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8" name="TextBox 73">
          <a:extLst>
            <a:ext uri="{FF2B5EF4-FFF2-40B4-BE49-F238E27FC236}">
              <a16:creationId xmlns="" xmlns:a16="http://schemas.microsoft.com/office/drawing/2014/main" id="{E48C242D-7D20-40B5-925B-A15B4669B955}"/>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79" name="TextBox 73">
          <a:extLst>
            <a:ext uri="{FF2B5EF4-FFF2-40B4-BE49-F238E27FC236}">
              <a16:creationId xmlns="" xmlns:a16="http://schemas.microsoft.com/office/drawing/2014/main" id="{15B55741-65E6-449C-8B59-A9AB0EBB9C1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0" name="TextBox 73">
          <a:extLst>
            <a:ext uri="{FF2B5EF4-FFF2-40B4-BE49-F238E27FC236}">
              <a16:creationId xmlns="" xmlns:a16="http://schemas.microsoft.com/office/drawing/2014/main" id="{8042E3A0-E233-4670-909D-7C1AF4AD408C}"/>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1" name="TextBox 73">
          <a:extLst>
            <a:ext uri="{FF2B5EF4-FFF2-40B4-BE49-F238E27FC236}">
              <a16:creationId xmlns="" xmlns:a16="http://schemas.microsoft.com/office/drawing/2014/main" id="{EDAA10F1-2212-4D6A-BBDE-2DF7C13C917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2" name="TextBox 73">
          <a:extLst>
            <a:ext uri="{FF2B5EF4-FFF2-40B4-BE49-F238E27FC236}">
              <a16:creationId xmlns="" xmlns:a16="http://schemas.microsoft.com/office/drawing/2014/main" id="{B07BD827-0BD9-4945-9A3D-B591D0DA2F8D}"/>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3" name="TextBox 73">
          <a:extLst>
            <a:ext uri="{FF2B5EF4-FFF2-40B4-BE49-F238E27FC236}">
              <a16:creationId xmlns="" xmlns:a16="http://schemas.microsoft.com/office/drawing/2014/main" id="{E6F12FA1-3984-4215-B06C-3E3BC1860C19}"/>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4" name="TextBox 73">
          <a:extLst>
            <a:ext uri="{FF2B5EF4-FFF2-40B4-BE49-F238E27FC236}">
              <a16:creationId xmlns="" xmlns:a16="http://schemas.microsoft.com/office/drawing/2014/main" id="{285FA100-2B43-4706-A983-1AEB632912B0}"/>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0275"/>
    <xdr:sp macro="" textlink="">
      <xdr:nvSpPr>
        <xdr:cNvPr id="6585" name="TextBox 73">
          <a:extLst>
            <a:ext uri="{FF2B5EF4-FFF2-40B4-BE49-F238E27FC236}">
              <a16:creationId xmlns="" xmlns:a16="http://schemas.microsoft.com/office/drawing/2014/main" id="{8C32BAF6-C8AB-4C35-AD6F-E297B991F877}"/>
            </a:ext>
          </a:extLst>
        </xdr:cNvPr>
        <xdr:cNvSpPr txBox="1"/>
      </xdr:nvSpPr>
      <xdr:spPr>
        <a:xfrm>
          <a:off x="577787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86" name="TextBox 73">
          <a:extLst>
            <a:ext uri="{FF2B5EF4-FFF2-40B4-BE49-F238E27FC236}">
              <a16:creationId xmlns="" xmlns:a16="http://schemas.microsoft.com/office/drawing/2014/main" id="{06C0C90F-81A6-4E13-ADE7-D28E469FC12D}"/>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87" name="TextBox 73">
          <a:extLst>
            <a:ext uri="{FF2B5EF4-FFF2-40B4-BE49-F238E27FC236}">
              <a16:creationId xmlns="" xmlns:a16="http://schemas.microsoft.com/office/drawing/2014/main" id="{79758433-3858-4996-AB3A-F6A4AED706F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88" name="TextBox 73">
          <a:extLst>
            <a:ext uri="{FF2B5EF4-FFF2-40B4-BE49-F238E27FC236}">
              <a16:creationId xmlns="" xmlns:a16="http://schemas.microsoft.com/office/drawing/2014/main" id="{FF3B9FA0-B639-4897-8E07-C596FB130A9C}"/>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89" name="TextBox 73">
          <a:extLst>
            <a:ext uri="{FF2B5EF4-FFF2-40B4-BE49-F238E27FC236}">
              <a16:creationId xmlns="" xmlns:a16="http://schemas.microsoft.com/office/drawing/2014/main" id="{9C4BD93D-4FEA-4AC4-A6FF-A9702295B642}"/>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90" name="TextBox 73">
          <a:extLst>
            <a:ext uri="{FF2B5EF4-FFF2-40B4-BE49-F238E27FC236}">
              <a16:creationId xmlns="" xmlns:a16="http://schemas.microsoft.com/office/drawing/2014/main" id="{4E99F04B-9CD7-414D-9E6B-F45DD2BA60D1}"/>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91" name="TextBox 73">
          <a:extLst>
            <a:ext uri="{FF2B5EF4-FFF2-40B4-BE49-F238E27FC236}">
              <a16:creationId xmlns="" xmlns:a16="http://schemas.microsoft.com/office/drawing/2014/main" id="{C1415A8E-E031-41F4-AF3B-70E817165674}"/>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92" name="TextBox 73">
          <a:extLst>
            <a:ext uri="{FF2B5EF4-FFF2-40B4-BE49-F238E27FC236}">
              <a16:creationId xmlns="" xmlns:a16="http://schemas.microsoft.com/office/drawing/2014/main" id="{C19076E3-9AAA-4333-9CD1-DE89F717D627}"/>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81705"/>
    <xdr:sp macro="" textlink="">
      <xdr:nvSpPr>
        <xdr:cNvPr id="6593" name="TextBox 73">
          <a:extLst>
            <a:ext uri="{FF2B5EF4-FFF2-40B4-BE49-F238E27FC236}">
              <a16:creationId xmlns="" xmlns:a16="http://schemas.microsoft.com/office/drawing/2014/main" id="{56FF8D7A-8236-4785-86AC-F2A0A1B51A3E}"/>
            </a:ext>
          </a:extLst>
        </xdr:cNvPr>
        <xdr:cNvSpPr txBox="1"/>
      </xdr:nvSpPr>
      <xdr:spPr>
        <a:xfrm>
          <a:off x="5777878"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4" name="TextBox 73">
          <a:extLst>
            <a:ext uri="{FF2B5EF4-FFF2-40B4-BE49-F238E27FC236}">
              <a16:creationId xmlns="" xmlns:a16="http://schemas.microsoft.com/office/drawing/2014/main" id="{28DDE3FE-785C-43B5-A268-49236132E964}"/>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5" name="TextBox 73">
          <a:extLst>
            <a:ext uri="{FF2B5EF4-FFF2-40B4-BE49-F238E27FC236}">
              <a16:creationId xmlns="" xmlns:a16="http://schemas.microsoft.com/office/drawing/2014/main" id="{8820B4C6-273C-4086-BAD7-41DD28321F9C}"/>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6" name="TextBox 73">
          <a:extLst>
            <a:ext uri="{FF2B5EF4-FFF2-40B4-BE49-F238E27FC236}">
              <a16:creationId xmlns="" xmlns:a16="http://schemas.microsoft.com/office/drawing/2014/main" id="{9F84413F-84C3-4746-9138-F2BA4AB6AD1A}"/>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7" name="TextBox 73">
          <a:extLst>
            <a:ext uri="{FF2B5EF4-FFF2-40B4-BE49-F238E27FC236}">
              <a16:creationId xmlns="" xmlns:a16="http://schemas.microsoft.com/office/drawing/2014/main" id="{29D7B94E-909B-449B-AE99-A272A58C75DF}"/>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8" name="TextBox 73">
          <a:extLst>
            <a:ext uri="{FF2B5EF4-FFF2-40B4-BE49-F238E27FC236}">
              <a16:creationId xmlns="" xmlns:a16="http://schemas.microsoft.com/office/drawing/2014/main" id="{0B4467DB-9B0D-458A-8425-2E88A54BA239}"/>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599" name="TextBox 73">
          <a:extLst>
            <a:ext uri="{FF2B5EF4-FFF2-40B4-BE49-F238E27FC236}">
              <a16:creationId xmlns="" xmlns:a16="http://schemas.microsoft.com/office/drawing/2014/main" id="{917003BD-899C-4B6D-BE35-DA050E8D25B7}"/>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600" name="TextBox 73">
          <a:extLst>
            <a:ext uri="{FF2B5EF4-FFF2-40B4-BE49-F238E27FC236}">
              <a16:creationId xmlns="" xmlns:a16="http://schemas.microsoft.com/office/drawing/2014/main" id="{F1A925E4-20CD-4FB9-861A-72CEA3498327}"/>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548653</xdr:colOff>
      <xdr:row>408</xdr:row>
      <xdr:rowOff>0</xdr:rowOff>
    </xdr:from>
    <xdr:ext cx="184731" cy="275990"/>
    <xdr:sp macro="" textlink="">
      <xdr:nvSpPr>
        <xdr:cNvPr id="6601" name="TextBox 73">
          <a:extLst>
            <a:ext uri="{FF2B5EF4-FFF2-40B4-BE49-F238E27FC236}">
              <a16:creationId xmlns="" xmlns:a16="http://schemas.microsoft.com/office/drawing/2014/main" id="{C87F7F27-3ED5-4EF6-A797-C4AD286DFCB4}"/>
            </a:ext>
          </a:extLst>
        </xdr:cNvPr>
        <xdr:cNvSpPr txBox="1"/>
      </xdr:nvSpPr>
      <xdr:spPr>
        <a:xfrm>
          <a:off x="515875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2" name="TextBox 73">
          <a:extLst>
            <a:ext uri="{FF2B5EF4-FFF2-40B4-BE49-F238E27FC236}">
              <a16:creationId xmlns="" xmlns:a16="http://schemas.microsoft.com/office/drawing/2014/main" id="{0A6EED93-27C0-47A4-9909-A73931F6123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3" name="TextBox 73">
          <a:extLst>
            <a:ext uri="{FF2B5EF4-FFF2-40B4-BE49-F238E27FC236}">
              <a16:creationId xmlns="" xmlns:a16="http://schemas.microsoft.com/office/drawing/2014/main" id="{49FD0249-F7E9-491F-9B14-7FE741CFA8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4" name="TextBox 73">
          <a:extLst>
            <a:ext uri="{FF2B5EF4-FFF2-40B4-BE49-F238E27FC236}">
              <a16:creationId xmlns="" xmlns:a16="http://schemas.microsoft.com/office/drawing/2014/main" id="{E7407357-F7B8-4624-A364-41414E168A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5" name="TextBox 73">
          <a:extLst>
            <a:ext uri="{FF2B5EF4-FFF2-40B4-BE49-F238E27FC236}">
              <a16:creationId xmlns="" xmlns:a16="http://schemas.microsoft.com/office/drawing/2014/main" id="{5B02E41C-EA15-4577-8F89-A50742583F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6" name="TextBox 73">
          <a:extLst>
            <a:ext uri="{FF2B5EF4-FFF2-40B4-BE49-F238E27FC236}">
              <a16:creationId xmlns="" xmlns:a16="http://schemas.microsoft.com/office/drawing/2014/main" id="{9D97E1C6-FB3A-4F15-89CA-2D463B3C3D5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7" name="TextBox 73">
          <a:extLst>
            <a:ext uri="{FF2B5EF4-FFF2-40B4-BE49-F238E27FC236}">
              <a16:creationId xmlns="" xmlns:a16="http://schemas.microsoft.com/office/drawing/2014/main" id="{AE1588CB-0985-4AF1-AADB-23A5752B99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8" name="TextBox 73">
          <a:extLst>
            <a:ext uri="{FF2B5EF4-FFF2-40B4-BE49-F238E27FC236}">
              <a16:creationId xmlns="" xmlns:a16="http://schemas.microsoft.com/office/drawing/2014/main" id="{899D0B35-FCFB-4BC0-A043-AD028537752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09" name="TextBox 73">
          <a:extLst>
            <a:ext uri="{FF2B5EF4-FFF2-40B4-BE49-F238E27FC236}">
              <a16:creationId xmlns="" xmlns:a16="http://schemas.microsoft.com/office/drawing/2014/main" id="{6F92D988-7D81-4FE4-896E-7752BA7263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0" name="TextBox 73">
          <a:extLst>
            <a:ext uri="{FF2B5EF4-FFF2-40B4-BE49-F238E27FC236}">
              <a16:creationId xmlns="" xmlns:a16="http://schemas.microsoft.com/office/drawing/2014/main" id="{11F470AF-BCCC-4259-9FC9-FB17BD2C98D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1" name="TextBox 73">
          <a:extLst>
            <a:ext uri="{FF2B5EF4-FFF2-40B4-BE49-F238E27FC236}">
              <a16:creationId xmlns="" xmlns:a16="http://schemas.microsoft.com/office/drawing/2014/main" id="{A6DA99D6-8640-46C3-B6C6-3AF830BB73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2" name="TextBox 73">
          <a:extLst>
            <a:ext uri="{FF2B5EF4-FFF2-40B4-BE49-F238E27FC236}">
              <a16:creationId xmlns="" xmlns:a16="http://schemas.microsoft.com/office/drawing/2014/main" id="{93B12E12-C196-4517-9A5B-A6848CEA058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3" name="TextBox 73">
          <a:extLst>
            <a:ext uri="{FF2B5EF4-FFF2-40B4-BE49-F238E27FC236}">
              <a16:creationId xmlns="" xmlns:a16="http://schemas.microsoft.com/office/drawing/2014/main" id="{29A5AC70-FD41-49F0-B5C1-941F67014F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4" name="TextBox 73">
          <a:extLst>
            <a:ext uri="{FF2B5EF4-FFF2-40B4-BE49-F238E27FC236}">
              <a16:creationId xmlns="" xmlns:a16="http://schemas.microsoft.com/office/drawing/2014/main" id="{7ED6A8E0-4588-4244-AABF-85A784D3F82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5" name="TextBox 73">
          <a:extLst>
            <a:ext uri="{FF2B5EF4-FFF2-40B4-BE49-F238E27FC236}">
              <a16:creationId xmlns="" xmlns:a16="http://schemas.microsoft.com/office/drawing/2014/main" id="{71D0DC6E-B1CB-4B15-853E-AA62D45936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6" name="TextBox 73">
          <a:extLst>
            <a:ext uri="{FF2B5EF4-FFF2-40B4-BE49-F238E27FC236}">
              <a16:creationId xmlns="" xmlns:a16="http://schemas.microsoft.com/office/drawing/2014/main" id="{818FA669-8DF8-4574-BCF3-44A93E819F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7" name="TextBox 73">
          <a:extLst>
            <a:ext uri="{FF2B5EF4-FFF2-40B4-BE49-F238E27FC236}">
              <a16:creationId xmlns="" xmlns:a16="http://schemas.microsoft.com/office/drawing/2014/main" id="{CB1156B0-0C60-4B66-B07E-05889E3436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8" name="TextBox 73">
          <a:extLst>
            <a:ext uri="{FF2B5EF4-FFF2-40B4-BE49-F238E27FC236}">
              <a16:creationId xmlns="" xmlns:a16="http://schemas.microsoft.com/office/drawing/2014/main" id="{E3EB046A-279A-4567-B591-5C2D20494C4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19" name="TextBox 73">
          <a:extLst>
            <a:ext uri="{FF2B5EF4-FFF2-40B4-BE49-F238E27FC236}">
              <a16:creationId xmlns="" xmlns:a16="http://schemas.microsoft.com/office/drawing/2014/main" id="{0BF4AF81-2B98-4EE7-8623-686790D8F0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0" name="TextBox 73">
          <a:extLst>
            <a:ext uri="{FF2B5EF4-FFF2-40B4-BE49-F238E27FC236}">
              <a16:creationId xmlns="" xmlns:a16="http://schemas.microsoft.com/office/drawing/2014/main" id="{2770C209-218B-4F6C-B8C8-F698CEE3E1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1" name="TextBox 73">
          <a:extLst>
            <a:ext uri="{FF2B5EF4-FFF2-40B4-BE49-F238E27FC236}">
              <a16:creationId xmlns="" xmlns:a16="http://schemas.microsoft.com/office/drawing/2014/main" id="{46C3AA2C-587F-4AD3-ADE9-E38BB4F556E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2" name="TextBox 73">
          <a:extLst>
            <a:ext uri="{FF2B5EF4-FFF2-40B4-BE49-F238E27FC236}">
              <a16:creationId xmlns="" xmlns:a16="http://schemas.microsoft.com/office/drawing/2014/main" id="{E2A19FCB-9DB2-4727-9B05-4E5574A853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3" name="TextBox 73">
          <a:extLst>
            <a:ext uri="{FF2B5EF4-FFF2-40B4-BE49-F238E27FC236}">
              <a16:creationId xmlns="" xmlns:a16="http://schemas.microsoft.com/office/drawing/2014/main" id="{C7380871-FCC4-43CF-8290-F89A7A31CE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4" name="TextBox 73">
          <a:extLst>
            <a:ext uri="{FF2B5EF4-FFF2-40B4-BE49-F238E27FC236}">
              <a16:creationId xmlns="" xmlns:a16="http://schemas.microsoft.com/office/drawing/2014/main" id="{7702FC6F-1BA5-40A0-A8F6-0268474D8C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5" name="TextBox 73">
          <a:extLst>
            <a:ext uri="{FF2B5EF4-FFF2-40B4-BE49-F238E27FC236}">
              <a16:creationId xmlns="" xmlns:a16="http://schemas.microsoft.com/office/drawing/2014/main" id="{6A25754A-1266-400D-886B-AC228E4B9D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6" name="TextBox 73">
          <a:extLst>
            <a:ext uri="{FF2B5EF4-FFF2-40B4-BE49-F238E27FC236}">
              <a16:creationId xmlns="" xmlns:a16="http://schemas.microsoft.com/office/drawing/2014/main" id="{8B0A669B-6ED1-4905-8ABD-875ABD9DA27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7" name="TextBox 73">
          <a:extLst>
            <a:ext uri="{FF2B5EF4-FFF2-40B4-BE49-F238E27FC236}">
              <a16:creationId xmlns="" xmlns:a16="http://schemas.microsoft.com/office/drawing/2014/main" id="{6FCC97B6-B44E-40C6-85C4-BE5D4FB357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8" name="TextBox 73">
          <a:extLst>
            <a:ext uri="{FF2B5EF4-FFF2-40B4-BE49-F238E27FC236}">
              <a16:creationId xmlns="" xmlns:a16="http://schemas.microsoft.com/office/drawing/2014/main" id="{133AACD5-45D9-4C6B-8739-2E44B6B1E8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29" name="TextBox 73">
          <a:extLst>
            <a:ext uri="{FF2B5EF4-FFF2-40B4-BE49-F238E27FC236}">
              <a16:creationId xmlns="" xmlns:a16="http://schemas.microsoft.com/office/drawing/2014/main" id="{ECAF60EB-665B-440C-A04E-5EFCC7F2DB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0" name="TextBox 73">
          <a:extLst>
            <a:ext uri="{FF2B5EF4-FFF2-40B4-BE49-F238E27FC236}">
              <a16:creationId xmlns="" xmlns:a16="http://schemas.microsoft.com/office/drawing/2014/main" id="{83C004AC-BD04-4CF7-9120-EA5BA740F8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1" name="TextBox 73">
          <a:extLst>
            <a:ext uri="{FF2B5EF4-FFF2-40B4-BE49-F238E27FC236}">
              <a16:creationId xmlns="" xmlns:a16="http://schemas.microsoft.com/office/drawing/2014/main" id="{B6BF0CFD-E679-4970-8B34-5295505424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2" name="TextBox 73">
          <a:extLst>
            <a:ext uri="{FF2B5EF4-FFF2-40B4-BE49-F238E27FC236}">
              <a16:creationId xmlns="" xmlns:a16="http://schemas.microsoft.com/office/drawing/2014/main" id="{AC3C54DD-BC00-4CDA-91CE-4CEABEE61C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3" name="TextBox 73">
          <a:extLst>
            <a:ext uri="{FF2B5EF4-FFF2-40B4-BE49-F238E27FC236}">
              <a16:creationId xmlns="" xmlns:a16="http://schemas.microsoft.com/office/drawing/2014/main" id="{91D95817-2AD3-41D3-A542-DC49D99867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4" name="TextBox 73">
          <a:extLst>
            <a:ext uri="{FF2B5EF4-FFF2-40B4-BE49-F238E27FC236}">
              <a16:creationId xmlns="" xmlns:a16="http://schemas.microsoft.com/office/drawing/2014/main" id="{8E2ED93A-D21D-4922-860F-BDA81709D17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5" name="TextBox 73">
          <a:extLst>
            <a:ext uri="{FF2B5EF4-FFF2-40B4-BE49-F238E27FC236}">
              <a16:creationId xmlns="" xmlns:a16="http://schemas.microsoft.com/office/drawing/2014/main" id="{CD0C94CF-FC0D-4251-9833-46E7508F07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6" name="TextBox 73">
          <a:extLst>
            <a:ext uri="{FF2B5EF4-FFF2-40B4-BE49-F238E27FC236}">
              <a16:creationId xmlns="" xmlns:a16="http://schemas.microsoft.com/office/drawing/2014/main" id="{24D67C82-0513-4396-9850-BF1B4F7C575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7" name="TextBox 73">
          <a:extLst>
            <a:ext uri="{FF2B5EF4-FFF2-40B4-BE49-F238E27FC236}">
              <a16:creationId xmlns="" xmlns:a16="http://schemas.microsoft.com/office/drawing/2014/main" id="{1E2CA4A5-A183-47BC-890B-8F5251F9F3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8" name="TextBox 73">
          <a:extLst>
            <a:ext uri="{FF2B5EF4-FFF2-40B4-BE49-F238E27FC236}">
              <a16:creationId xmlns="" xmlns:a16="http://schemas.microsoft.com/office/drawing/2014/main" id="{4A00D66E-1909-403B-BE47-02E498BE34D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39" name="TextBox 73">
          <a:extLst>
            <a:ext uri="{FF2B5EF4-FFF2-40B4-BE49-F238E27FC236}">
              <a16:creationId xmlns="" xmlns:a16="http://schemas.microsoft.com/office/drawing/2014/main" id="{8CB6F5C5-CF88-4D6A-8CB4-E38A8A43A3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0" name="TextBox 73">
          <a:extLst>
            <a:ext uri="{FF2B5EF4-FFF2-40B4-BE49-F238E27FC236}">
              <a16:creationId xmlns="" xmlns:a16="http://schemas.microsoft.com/office/drawing/2014/main" id="{DABCC877-CF82-41BB-97DE-CC9D930C9FE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1" name="TextBox 73">
          <a:extLst>
            <a:ext uri="{FF2B5EF4-FFF2-40B4-BE49-F238E27FC236}">
              <a16:creationId xmlns="" xmlns:a16="http://schemas.microsoft.com/office/drawing/2014/main" id="{998FE550-9952-4490-8410-81354DC18C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2" name="TextBox 73">
          <a:extLst>
            <a:ext uri="{FF2B5EF4-FFF2-40B4-BE49-F238E27FC236}">
              <a16:creationId xmlns="" xmlns:a16="http://schemas.microsoft.com/office/drawing/2014/main" id="{5F11E288-6D02-43C3-B28D-4DB7293EA5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3" name="TextBox 73">
          <a:extLst>
            <a:ext uri="{FF2B5EF4-FFF2-40B4-BE49-F238E27FC236}">
              <a16:creationId xmlns="" xmlns:a16="http://schemas.microsoft.com/office/drawing/2014/main" id="{81A6901C-4365-4234-8161-8D63F344E0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4" name="TextBox 73">
          <a:extLst>
            <a:ext uri="{FF2B5EF4-FFF2-40B4-BE49-F238E27FC236}">
              <a16:creationId xmlns="" xmlns:a16="http://schemas.microsoft.com/office/drawing/2014/main" id="{107799C1-9DF8-4A80-BD7A-7150F9EAF5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5" name="TextBox 73">
          <a:extLst>
            <a:ext uri="{FF2B5EF4-FFF2-40B4-BE49-F238E27FC236}">
              <a16:creationId xmlns="" xmlns:a16="http://schemas.microsoft.com/office/drawing/2014/main" id="{C3A11DE0-5616-44C5-8CA1-8EEF2F22931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6" name="TextBox 73">
          <a:extLst>
            <a:ext uri="{FF2B5EF4-FFF2-40B4-BE49-F238E27FC236}">
              <a16:creationId xmlns="" xmlns:a16="http://schemas.microsoft.com/office/drawing/2014/main" id="{CADE0F3B-07DE-4347-9D38-8F8293FA59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7" name="TextBox 73">
          <a:extLst>
            <a:ext uri="{FF2B5EF4-FFF2-40B4-BE49-F238E27FC236}">
              <a16:creationId xmlns="" xmlns:a16="http://schemas.microsoft.com/office/drawing/2014/main" id="{F61E9375-14AA-44FB-BD92-84F4161FEB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8" name="TextBox 73">
          <a:extLst>
            <a:ext uri="{FF2B5EF4-FFF2-40B4-BE49-F238E27FC236}">
              <a16:creationId xmlns="" xmlns:a16="http://schemas.microsoft.com/office/drawing/2014/main" id="{F190BDC3-E7FB-463A-88FC-4DB07CA01ED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49" name="TextBox 73">
          <a:extLst>
            <a:ext uri="{FF2B5EF4-FFF2-40B4-BE49-F238E27FC236}">
              <a16:creationId xmlns="" xmlns:a16="http://schemas.microsoft.com/office/drawing/2014/main" id="{BD75EB63-829E-4E59-B4E9-71621FF133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0" name="TextBox 73">
          <a:extLst>
            <a:ext uri="{FF2B5EF4-FFF2-40B4-BE49-F238E27FC236}">
              <a16:creationId xmlns="" xmlns:a16="http://schemas.microsoft.com/office/drawing/2014/main" id="{AC0143F3-0A6E-4DCB-9E7A-4E037794E7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1" name="TextBox 73">
          <a:extLst>
            <a:ext uri="{FF2B5EF4-FFF2-40B4-BE49-F238E27FC236}">
              <a16:creationId xmlns="" xmlns:a16="http://schemas.microsoft.com/office/drawing/2014/main" id="{24F91E52-3356-4CEA-8A0A-4431CFF4A0E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2" name="TextBox 73">
          <a:extLst>
            <a:ext uri="{FF2B5EF4-FFF2-40B4-BE49-F238E27FC236}">
              <a16:creationId xmlns="" xmlns:a16="http://schemas.microsoft.com/office/drawing/2014/main" id="{822245C0-5176-4054-9E52-4DCC2A5036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3" name="TextBox 73">
          <a:extLst>
            <a:ext uri="{FF2B5EF4-FFF2-40B4-BE49-F238E27FC236}">
              <a16:creationId xmlns="" xmlns:a16="http://schemas.microsoft.com/office/drawing/2014/main" id="{A9678DBF-4CF0-42EB-B5D8-0C7FF120C1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4" name="TextBox 73">
          <a:extLst>
            <a:ext uri="{FF2B5EF4-FFF2-40B4-BE49-F238E27FC236}">
              <a16:creationId xmlns="" xmlns:a16="http://schemas.microsoft.com/office/drawing/2014/main" id="{7F3F7A64-AA66-4680-8FA1-87C4E3EA53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5" name="TextBox 73">
          <a:extLst>
            <a:ext uri="{FF2B5EF4-FFF2-40B4-BE49-F238E27FC236}">
              <a16:creationId xmlns="" xmlns:a16="http://schemas.microsoft.com/office/drawing/2014/main" id="{5D3E053E-DC88-4C0D-A03B-3EF846B31E1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6" name="TextBox 73">
          <a:extLst>
            <a:ext uri="{FF2B5EF4-FFF2-40B4-BE49-F238E27FC236}">
              <a16:creationId xmlns="" xmlns:a16="http://schemas.microsoft.com/office/drawing/2014/main" id="{B68F8C76-6E1A-46DA-A0AA-31B21D89A2D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7" name="TextBox 73">
          <a:extLst>
            <a:ext uri="{FF2B5EF4-FFF2-40B4-BE49-F238E27FC236}">
              <a16:creationId xmlns="" xmlns:a16="http://schemas.microsoft.com/office/drawing/2014/main" id="{52253EA8-F98B-4840-89AD-F3291189AC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8" name="TextBox 73">
          <a:extLst>
            <a:ext uri="{FF2B5EF4-FFF2-40B4-BE49-F238E27FC236}">
              <a16:creationId xmlns="" xmlns:a16="http://schemas.microsoft.com/office/drawing/2014/main" id="{557E6D53-EE93-4C4E-9FCB-BCB38A1C2B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59" name="TextBox 73">
          <a:extLst>
            <a:ext uri="{FF2B5EF4-FFF2-40B4-BE49-F238E27FC236}">
              <a16:creationId xmlns="" xmlns:a16="http://schemas.microsoft.com/office/drawing/2014/main" id="{0D7C909E-99F9-4BC6-A8DB-296BD681AF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0" name="TextBox 73">
          <a:extLst>
            <a:ext uri="{FF2B5EF4-FFF2-40B4-BE49-F238E27FC236}">
              <a16:creationId xmlns="" xmlns:a16="http://schemas.microsoft.com/office/drawing/2014/main" id="{213F1A39-9863-4279-8E6F-F93BD15897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1" name="TextBox 73">
          <a:extLst>
            <a:ext uri="{FF2B5EF4-FFF2-40B4-BE49-F238E27FC236}">
              <a16:creationId xmlns="" xmlns:a16="http://schemas.microsoft.com/office/drawing/2014/main" id="{332800C2-5985-43DE-B3B5-E79A8F22F1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2" name="TextBox 73">
          <a:extLst>
            <a:ext uri="{FF2B5EF4-FFF2-40B4-BE49-F238E27FC236}">
              <a16:creationId xmlns="" xmlns:a16="http://schemas.microsoft.com/office/drawing/2014/main" id="{B2D8B3C7-610C-4AA3-B4DE-28B1805FF7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3" name="TextBox 73">
          <a:extLst>
            <a:ext uri="{FF2B5EF4-FFF2-40B4-BE49-F238E27FC236}">
              <a16:creationId xmlns="" xmlns:a16="http://schemas.microsoft.com/office/drawing/2014/main" id="{4094CB55-CAC1-425E-8AA8-31A4DB52F9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4" name="TextBox 73">
          <a:extLst>
            <a:ext uri="{FF2B5EF4-FFF2-40B4-BE49-F238E27FC236}">
              <a16:creationId xmlns="" xmlns:a16="http://schemas.microsoft.com/office/drawing/2014/main" id="{A002DE05-EEE8-4373-B9A9-E376AB049A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5" name="TextBox 73">
          <a:extLst>
            <a:ext uri="{FF2B5EF4-FFF2-40B4-BE49-F238E27FC236}">
              <a16:creationId xmlns="" xmlns:a16="http://schemas.microsoft.com/office/drawing/2014/main" id="{C19FB9BF-C1E6-4DA2-AB49-75D7845345E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6" name="TextBox 73">
          <a:extLst>
            <a:ext uri="{FF2B5EF4-FFF2-40B4-BE49-F238E27FC236}">
              <a16:creationId xmlns="" xmlns:a16="http://schemas.microsoft.com/office/drawing/2014/main" id="{C60E777C-0A51-4095-B3CA-63B08D77EC0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7" name="TextBox 73">
          <a:extLst>
            <a:ext uri="{FF2B5EF4-FFF2-40B4-BE49-F238E27FC236}">
              <a16:creationId xmlns="" xmlns:a16="http://schemas.microsoft.com/office/drawing/2014/main" id="{2C7C44DE-E117-4477-AD8B-1B905AA3FC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8" name="TextBox 73">
          <a:extLst>
            <a:ext uri="{FF2B5EF4-FFF2-40B4-BE49-F238E27FC236}">
              <a16:creationId xmlns="" xmlns:a16="http://schemas.microsoft.com/office/drawing/2014/main" id="{6DAE18C0-8D72-494D-8D7E-D6313B59D97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69" name="TextBox 73">
          <a:extLst>
            <a:ext uri="{FF2B5EF4-FFF2-40B4-BE49-F238E27FC236}">
              <a16:creationId xmlns="" xmlns:a16="http://schemas.microsoft.com/office/drawing/2014/main" id="{4D060779-7520-49E2-A5DB-172435628B4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0" name="TextBox 73">
          <a:extLst>
            <a:ext uri="{FF2B5EF4-FFF2-40B4-BE49-F238E27FC236}">
              <a16:creationId xmlns="" xmlns:a16="http://schemas.microsoft.com/office/drawing/2014/main" id="{6C050C57-A52E-4821-BE74-E809646817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1" name="TextBox 73">
          <a:extLst>
            <a:ext uri="{FF2B5EF4-FFF2-40B4-BE49-F238E27FC236}">
              <a16:creationId xmlns="" xmlns:a16="http://schemas.microsoft.com/office/drawing/2014/main" id="{5D8D5751-477E-4BF4-806E-559293019C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2" name="TextBox 73">
          <a:extLst>
            <a:ext uri="{FF2B5EF4-FFF2-40B4-BE49-F238E27FC236}">
              <a16:creationId xmlns="" xmlns:a16="http://schemas.microsoft.com/office/drawing/2014/main" id="{B081C73A-47B7-4A65-913A-92206F2B25D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3" name="TextBox 73">
          <a:extLst>
            <a:ext uri="{FF2B5EF4-FFF2-40B4-BE49-F238E27FC236}">
              <a16:creationId xmlns="" xmlns:a16="http://schemas.microsoft.com/office/drawing/2014/main" id="{EFDDFE20-4F24-4ACB-92D1-918D5CD862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4" name="TextBox 73">
          <a:extLst>
            <a:ext uri="{FF2B5EF4-FFF2-40B4-BE49-F238E27FC236}">
              <a16:creationId xmlns="" xmlns:a16="http://schemas.microsoft.com/office/drawing/2014/main" id="{56ABC17D-5BC4-4D0D-B1ED-CFEF438A77A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5" name="TextBox 73">
          <a:extLst>
            <a:ext uri="{FF2B5EF4-FFF2-40B4-BE49-F238E27FC236}">
              <a16:creationId xmlns="" xmlns:a16="http://schemas.microsoft.com/office/drawing/2014/main" id="{65A8ABF4-9F19-4809-A3BB-37C3299F1B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6" name="TextBox 73">
          <a:extLst>
            <a:ext uri="{FF2B5EF4-FFF2-40B4-BE49-F238E27FC236}">
              <a16:creationId xmlns="" xmlns:a16="http://schemas.microsoft.com/office/drawing/2014/main" id="{7E2CE731-1777-48C9-AB7B-DA5AB823BE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7" name="TextBox 73">
          <a:extLst>
            <a:ext uri="{FF2B5EF4-FFF2-40B4-BE49-F238E27FC236}">
              <a16:creationId xmlns="" xmlns:a16="http://schemas.microsoft.com/office/drawing/2014/main" id="{9DDE16EE-6A22-4D46-8F35-98FCC8E550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8" name="TextBox 73">
          <a:extLst>
            <a:ext uri="{FF2B5EF4-FFF2-40B4-BE49-F238E27FC236}">
              <a16:creationId xmlns="" xmlns:a16="http://schemas.microsoft.com/office/drawing/2014/main" id="{A5D9135B-2C44-4430-9B76-0AD96ED78B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79" name="TextBox 73">
          <a:extLst>
            <a:ext uri="{FF2B5EF4-FFF2-40B4-BE49-F238E27FC236}">
              <a16:creationId xmlns="" xmlns:a16="http://schemas.microsoft.com/office/drawing/2014/main" id="{7CB528C8-2815-4DD7-AAFB-DD99AF09F7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0" name="TextBox 73">
          <a:extLst>
            <a:ext uri="{FF2B5EF4-FFF2-40B4-BE49-F238E27FC236}">
              <a16:creationId xmlns="" xmlns:a16="http://schemas.microsoft.com/office/drawing/2014/main" id="{90189380-FDDC-468C-B1F1-9738567C16B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1" name="TextBox 73">
          <a:extLst>
            <a:ext uri="{FF2B5EF4-FFF2-40B4-BE49-F238E27FC236}">
              <a16:creationId xmlns="" xmlns:a16="http://schemas.microsoft.com/office/drawing/2014/main" id="{0E9BD162-4707-4A6D-9D72-4AF4951D66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2" name="TextBox 73">
          <a:extLst>
            <a:ext uri="{FF2B5EF4-FFF2-40B4-BE49-F238E27FC236}">
              <a16:creationId xmlns="" xmlns:a16="http://schemas.microsoft.com/office/drawing/2014/main" id="{3DD39238-78AF-4C5E-A27F-6C0574FFEC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3" name="TextBox 73">
          <a:extLst>
            <a:ext uri="{FF2B5EF4-FFF2-40B4-BE49-F238E27FC236}">
              <a16:creationId xmlns="" xmlns:a16="http://schemas.microsoft.com/office/drawing/2014/main" id="{85A3B64C-7FEF-463E-8AD9-085CF4E0FA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4" name="TextBox 73">
          <a:extLst>
            <a:ext uri="{FF2B5EF4-FFF2-40B4-BE49-F238E27FC236}">
              <a16:creationId xmlns="" xmlns:a16="http://schemas.microsoft.com/office/drawing/2014/main" id="{037C6C7D-FCD0-4007-A319-FD05B4ABE55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5" name="TextBox 73">
          <a:extLst>
            <a:ext uri="{FF2B5EF4-FFF2-40B4-BE49-F238E27FC236}">
              <a16:creationId xmlns="" xmlns:a16="http://schemas.microsoft.com/office/drawing/2014/main" id="{0FE812DA-3A52-4B0C-BAA9-87CF3018D0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6" name="TextBox 73">
          <a:extLst>
            <a:ext uri="{FF2B5EF4-FFF2-40B4-BE49-F238E27FC236}">
              <a16:creationId xmlns="" xmlns:a16="http://schemas.microsoft.com/office/drawing/2014/main" id="{E74EB4C6-3093-4100-9296-20626490372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7" name="TextBox 73">
          <a:extLst>
            <a:ext uri="{FF2B5EF4-FFF2-40B4-BE49-F238E27FC236}">
              <a16:creationId xmlns="" xmlns:a16="http://schemas.microsoft.com/office/drawing/2014/main" id="{DA1F581D-2365-4806-8DC1-1CEA9E50F5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8" name="TextBox 73">
          <a:extLst>
            <a:ext uri="{FF2B5EF4-FFF2-40B4-BE49-F238E27FC236}">
              <a16:creationId xmlns="" xmlns:a16="http://schemas.microsoft.com/office/drawing/2014/main" id="{25703B30-8C00-4EEC-9644-2E7C35E22C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89" name="TextBox 73">
          <a:extLst>
            <a:ext uri="{FF2B5EF4-FFF2-40B4-BE49-F238E27FC236}">
              <a16:creationId xmlns="" xmlns:a16="http://schemas.microsoft.com/office/drawing/2014/main" id="{6305FBE2-2F1D-4BDE-9132-984E696148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0" name="TextBox 73">
          <a:extLst>
            <a:ext uri="{FF2B5EF4-FFF2-40B4-BE49-F238E27FC236}">
              <a16:creationId xmlns="" xmlns:a16="http://schemas.microsoft.com/office/drawing/2014/main" id="{3155E5AC-A6CF-4F32-BD77-8B28731602F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1" name="TextBox 73">
          <a:extLst>
            <a:ext uri="{FF2B5EF4-FFF2-40B4-BE49-F238E27FC236}">
              <a16:creationId xmlns="" xmlns:a16="http://schemas.microsoft.com/office/drawing/2014/main" id="{F0735D98-BE18-4C8A-B463-23FD959F69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2" name="TextBox 73">
          <a:extLst>
            <a:ext uri="{FF2B5EF4-FFF2-40B4-BE49-F238E27FC236}">
              <a16:creationId xmlns="" xmlns:a16="http://schemas.microsoft.com/office/drawing/2014/main" id="{F6B5D195-1497-43C8-AA10-1398428E13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3" name="TextBox 73">
          <a:extLst>
            <a:ext uri="{FF2B5EF4-FFF2-40B4-BE49-F238E27FC236}">
              <a16:creationId xmlns="" xmlns:a16="http://schemas.microsoft.com/office/drawing/2014/main" id="{CE5B2145-35B3-44F3-BDEB-F4B78353E9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4" name="TextBox 73">
          <a:extLst>
            <a:ext uri="{FF2B5EF4-FFF2-40B4-BE49-F238E27FC236}">
              <a16:creationId xmlns="" xmlns:a16="http://schemas.microsoft.com/office/drawing/2014/main" id="{551469E1-4AFD-45AE-826D-A050F5300E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5" name="TextBox 73">
          <a:extLst>
            <a:ext uri="{FF2B5EF4-FFF2-40B4-BE49-F238E27FC236}">
              <a16:creationId xmlns="" xmlns:a16="http://schemas.microsoft.com/office/drawing/2014/main" id="{E07A57DD-12E7-49CD-B84B-54AEE160D3D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6" name="TextBox 73">
          <a:extLst>
            <a:ext uri="{FF2B5EF4-FFF2-40B4-BE49-F238E27FC236}">
              <a16:creationId xmlns="" xmlns:a16="http://schemas.microsoft.com/office/drawing/2014/main" id="{F1382D8F-D6E5-426F-833F-0455917495D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7" name="TextBox 73">
          <a:extLst>
            <a:ext uri="{FF2B5EF4-FFF2-40B4-BE49-F238E27FC236}">
              <a16:creationId xmlns="" xmlns:a16="http://schemas.microsoft.com/office/drawing/2014/main" id="{8E7159FB-C5A8-441E-A7D8-BCB42B01C8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8" name="TextBox 73">
          <a:extLst>
            <a:ext uri="{FF2B5EF4-FFF2-40B4-BE49-F238E27FC236}">
              <a16:creationId xmlns="" xmlns:a16="http://schemas.microsoft.com/office/drawing/2014/main" id="{21CD4929-2EC8-41A5-965C-9ECB7763FCA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699" name="TextBox 73">
          <a:extLst>
            <a:ext uri="{FF2B5EF4-FFF2-40B4-BE49-F238E27FC236}">
              <a16:creationId xmlns="" xmlns:a16="http://schemas.microsoft.com/office/drawing/2014/main" id="{25A60799-F033-466B-A944-BE812F34F1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0" name="TextBox 73">
          <a:extLst>
            <a:ext uri="{FF2B5EF4-FFF2-40B4-BE49-F238E27FC236}">
              <a16:creationId xmlns="" xmlns:a16="http://schemas.microsoft.com/office/drawing/2014/main" id="{CAAEC8E3-EC23-4464-87BF-9CE16E1546F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1" name="TextBox 73">
          <a:extLst>
            <a:ext uri="{FF2B5EF4-FFF2-40B4-BE49-F238E27FC236}">
              <a16:creationId xmlns="" xmlns:a16="http://schemas.microsoft.com/office/drawing/2014/main" id="{5DBED827-FD63-4697-B5C4-5E499060C75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2" name="TextBox 73">
          <a:extLst>
            <a:ext uri="{FF2B5EF4-FFF2-40B4-BE49-F238E27FC236}">
              <a16:creationId xmlns="" xmlns:a16="http://schemas.microsoft.com/office/drawing/2014/main" id="{9500FE1F-25CF-45F5-A4E7-791A93FDC8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3" name="TextBox 73">
          <a:extLst>
            <a:ext uri="{FF2B5EF4-FFF2-40B4-BE49-F238E27FC236}">
              <a16:creationId xmlns="" xmlns:a16="http://schemas.microsoft.com/office/drawing/2014/main" id="{1604FB31-80FA-4D70-8AAD-4CC96ACCDD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4" name="TextBox 73">
          <a:extLst>
            <a:ext uri="{FF2B5EF4-FFF2-40B4-BE49-F238E27FC236}">
              <a16:creationId xmlns="" xmlns:a16="http://schemas.microsoft.com/office/drawing/2014/main" id="{333A3910-9CDC-4EC2-931D-55DCBA1DC3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5" name="TextBox 73">
          <a:extLst>
            <a:ext uri="{FF2B5EF4-FFF2-40B4-BE49-F238E27FC236}">
              <a16:creationId xmlns="" xmlns:a16="http://schemas.microsoft.com/office/drawing/2014/main" id="{07B43B25-1252-40A0-9E89-01ED72899A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6" name="TextBox 73">
          <a:extLst>
            <a:ext uri="{FF2B5EF4-FFF2-40B4-BE49-F238E27FC236}">
              <a16:creationId xmlns="" xmlns:a16="http://schemas.microsoft.com/office/drawing/2014/main" id="{5EC5D73E-70C5-40D3-B2B0-3F3BABE93EC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7" name="TextBox 73">
          <a:extLst>
            <a:ext uri="{FF2B5EF4-FFF2-40B4-BE49-F238E27FC236}">
              <a16:creationId xmlns="" xmlns:a16="http://schemas.microsoft.com/office/drawing/2014/main" id="{D6D5B828-BE55-4532-8D5F-984A3E40EB8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8" name="TextBox 73">
          <a:extLst>
            <a:ext uri="{FF2B5EF4-FFF2-40B4-BE49-F238E27FC236}">
              <a16:creationId xmlns="" xmlns:a16="http://schemas.microsoft.com/office/drawing/2014/main" id="{6B502234-2187-4A0C-BA91-6150E23081C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09" name="TextBox 73">
          <a:extLst>
            <a:ext uri="{FF2B5EF4-FFF2-40B4-BE49-F238E27FC236}">
              <a16:creationId xmlns="" xmlns:a16="http://schemas.microsoft.com/office/drawing/2014/main" id="{F2840451-60B7-43CF-A3F9-3C4D117EE0E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0" name="TextBox 73">
          <a:extLst>
            <a:ext uri="{FF2B5EF4-FFF2-40B4-BE49-F238E27FC236}">
              <a16:creationId xmlns="" xmlns:a16="http://schemas.microsoft.com/office/drawing/2014/main" id="{CC51B801-D3B6-4B47-BFB9-2BD747C9CC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1" name="TextBox 73">
          <a:extLst>
            <a:ext uri="{FF2B5EF4-FFF2-40B4-BE49-F238E27FC236}">
              <a16:creationId xmlns="" xmlns:a16="http://schemas.microsoft.com/office/drawing/2014/main" id="{7863A322-B731-4128-AF74-B563011B08C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2" name="TextBox 73">
          <a:extLst>
            <a:ext uri="{FF2B5EF4-FFF2-40B4-BE49-F238E27FC236}">
              <a16:creationId xmlns="" xmlns:a16="http://schemas.microsoft.com/office/drawing/2014/main" id="{D67ECF72-8D08-4F32-93F2-AC11564188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3" name="TextBox 73">
          <a:extLst>
            <a:ext uri="{FF2B5EF4-FFF2-40B4-BE49-F238E27FC236}">
              <a16:creationId xmlns="" xmlns:a16="http://schemas.microsoft.com/office/drawing/2014/main" id="{91C63164-2CAF-41B7-8001-05ED5EFFA5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4" name="TextBox 73">
          <a:extLst>
            <a:ext uri="{FF2B5EF4-FFF2-40B4-BE49-F238E27FC236}">
              <a16:creationId xmlns="" xmlns:a16="http://schemas.microsoft.com/office/drawing/2014/main" id="{DDA53B5A-EBD5-4B99-9BEA-AC7DB75D23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5" name="TextBox 73">
          <a:extLst>
            <a:ext uri="{FF2B5EF4-FFF2-40B4-BE49-F238E27FC236}">
              <a16:creationId xmlns="" xmlns:a16="http://schemas.microsoft.com/office/drawing/2014/main" id="{0C0EABE4-978D-48D1-A89C-C8D5524E16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6" name="TextBox 73">
          <a:extLst>
            <a:ext uri="{FF2B5EF4-FFF2-40B4-BE49-F238E27FC236}">
              <a16:creationId xmlns="" xmlns:a16="http://schemas.microsoft.com/office/drawing/2014/main" id="{15AE50A9-02F9-46E4-A460-69818EE29F8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7" name="TextBox 73">
          <a:extLst>
            <a:ext uri="{FF2B5EF4-FFF2-40B4-BE49-F238E27FC236}">
              <a16:creationId xmlns="" xmlns:a16="http://schemas.microsoft.com/office/drawing/2014/main" id="{57ADA0B8-91F1-4CC3-B34F-580CCCFE7A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8" name="TextBox 73">
          <a:extLst>
            <a:ext uri="{FF2B5EF4-FFF2-40B4-BE49-F238E27FC236}">
              <a16:creationId xmlns="" xmlns:a16="http://schemas.microsoft.com/office/drawing/2014/main" id="{21352761-9B00-498D-94B2-9A9640BBA8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19" name="TextBox 73">
          <a:extLst>
            <a:ext uri="{FF2B5EF4-FFF2-40B4-BE49-F238E27FC236}">
              <a16:creationId xmlns="" xmlns:a16="http://schemas.microsoft.com/office/drawing/2014/main" id="{200A19D5-8A0F-40AD-9F67-E9040CEC63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0" name="TextBox 73">
          <a:extLst>
            <a:ext uri="{FF2B5EF4-FFF2-40B4-BE49-F238E27FC236}">
              <a16:creationId xmlns="" xmlns:a16="http://schemas.microsoft.com/office/drawing/2014/main" id="{9BAA796B-9129-4AC3-8DEB-931A5B8363D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1" name="TextBox 73">
          <a:extLst>
            <a:ext uri="{FF2B5EF4-FFF2-40B4-BE49-F238E27FC236}">
              <a16:creationId xmlns="" xmlns:a16="http://schemas.microsoft.com/office/drawing/2014/main" id="{B93FFB4A-652B-4B65-B25E-D0E816B082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2" name="TextBox 73">
          <a:extLst>
            <a:ext uri="{FF2B5EF4-FFF2-40B4-BE49-F238E27FC236}">
              <a16:creationId xmlns="" xmlns:a16="http://schemas.microsoft.com/office/drawing/2014/main" id="{C987F0D6-3384-433E-8D4C-E08C6D431A2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3" name="TextBox 73">
          <a:extLst>
            <a:ext uri="{FF2B5EF4-FFF2-40B4-BE49-F238E27FC236}">
              <a16:creationId xmlns="" xmlns:a16="http://schemas.microsoft.com/office/drawing/2014/main" id="{FFC630A3-988F-4C0F-A0C6-E2034C85953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4" name="TextBox 73">
          <a:extLst>
            <a:ext uri="{FF2B5EF4-FFF2-40B4-BE49-F238E27FC236}">
              <a16:creationId xmlns="" xmlns:a16="http://schemas.microsoft.com/office/drawing/2014/main" id="{F52D8D8F-11B0-4078-BD52-4D3BCAFC79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5" name="TextBox 73">
          <a:extLst>
            <a:ext uri="{FF2B5EF4-FFF2-40B4-BE49-F238E27FC236}">
              <a16:creationId xmlns="" xmlns:a16="http://schemas.microsoft.com/office/drawing/2014/main" id="{9F8F9545-5306-4107-97FB-3C1EA26560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6" name="TextBox 73">
          <a:extLst>
            <a:ext uri="{FF2B5EF4-FFF2-40B4-BE49-F238E27FC236}">
              <a16:creationId xmlns="" xmlns:a16="http://schemas.microsoft.com/office/drawing/2014/main" id="{A9AFFDFA-9B12-4592-90F0-E152B4FE518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7" name="TextBox 73">
          <a:extLst>
            <a:ext uri="{FF2B5EF4-FFF2-40B4-BE49-F238E27FC236}">
              <a16:creationId xmlns="" xmlns:a16="http://schemas.microsoft.com/office/drawing/2014/main" id="{4F856ECD-9568-4104-B2DE-0232D92AA20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8" name="TextBox 73">
          <a:extLst>
            <a:ext uri="{FF2B5EF4-FFF2-40B4-BE49-F238E27FC236}">
              <a16:creationId xmlns="" xmlns:a16="http://schemas.microsoft.com/office/drawing/2014/main" id="{31880C0C-12E1-49C5-A467-6A932D6C22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29" name="TextBox 73">
          <a:extLst>
            <a:ext uri="{FF2B5EF4-FFF2-40B4-BE49-F238E27FC236}">
              <a16:creationId xmlns="" xmlns:a16="http://schemas.microsoft.com/office/drawing/2014/main" id="{A8B5D3E4-04FB-442C-96ED-362D61F2E0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0" name="TextBox 73">
          <a:extLst>
            <a:ext uri="{FF2B5EF4-FFF2-40B4-BE49-F238E27FC236}">
              <a16:creationId xmlns="" xmlns:a16="http://schemas.microsoft.com/office/drawing/2014/main" id="{B5C0FB98-32B9-47B8-B564-00C46486C03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1" name="TextBox 73">
          <a:extLst>
            <a:ext uri="{FF2B5EF4-FFF2-40B4-BE49-F238E27FC236}">
              <a16:creationId xmlns="" xmlns:a16="http://schemas.microsoft.com/office/drawing/2014/main" id="{7BDEDBE8-C525-4241-96BA-8DB492BA49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2" name="TextBox 73">
          <a:extLst>
            <a:ext uri="{FF2B5EF4-FFF2-40B4-BE49-F238E27FC236}">
              <a16:creationId xmlns="" xmlns:a16="http://schemas.microsoft.com/office/drawing/2014/main" id="{295F991E-ED12-4668-A2FA-EF18C0417C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3" name="TextBox 73">
          <a:extLst>
            <a:ext uri="{FF2B5EF4-FFF2-40B4-BE49-F238E27FC236}">
              <a16:creationId xmlns="" xmlns:a16="http://schemas.microsoft.com/office/drawing/2014/main" id="{A480ED5E-C4AA-4BCD-A55C-7FEA388D0E3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4" name="TextBox 73">
          <a:extLst>
            <a:ext uri="{FF2B5EF4-FFF2-40B4-BE49-F238E27FC236}">
              <a16:creationId xmlns="" xmlns:a16="http://schemas.microsoft.com/office/drawing/2014/main" id="{F5D9369E-AF5D-40F0-BE40-6BAEF8442A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5" name="TextBox 73">
          <a:extLst>
            <a:ext uri="{FF2B5EF4-FFF2-40B4-BE49-F238E27FC236}">
              <a16:creationId xmlns="" xmlns:a16="http://schemas.microsoft.com/office/drawing/2014/main" id="{E842C6E1-7258-4B06-8991-EFA744657C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6" name="TextBox 73">
          <a:extLst>
            <a:ext uri="{FF2B5EF4-FFF2-40B4-BE49-F238E27FC236}">
              <a16:creationId xmlns="" xmlns:a16="http://schemas.microsoft.com/office/drawing/2014/main" id="{34FC0B9E-EC17-4311-9AC9-972C226978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7" name="TextBox 73">
          <a:extLst>
            <a:ext uri="{FF2B5EF4-FFF2-40B4-BE49-F238E27FC236}">
              <a16:creationId xmlns="" xmlns:a16="http://schemas.microsoft.com/office/drawing/2014/main" id="{55869A38-D7CD-4D3C-B2DE-20B9B1DFF7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8" name="TextBox 73">
          <a:extLst>
            <a:ext uri="{FF2B5EF4-FFF2-40B4-BE49-F238E27FC236}">
              <a16:creationId xmlns="" xmlns:a16="http://schemas.microsoft.com/office/drawing/2014/main" id="{F51D05D9-0221-4E18-9492-DEEB24921C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39" name="TextBox 73">
          <a:extLst>
            <a:ext uri="{FF2B5EF4-FFF2-40B4-BE49-F238E27FC236}">
              <a16:creationId xmlns="" xmlns:a16="http://schemas.microsoft.com/office/drawing/2014/main" id="{8EB9F06F-A379-4CB3-B076-277AAD5E96B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0" name="TextBox 73">
          <a:extLst>
            <a:ext uri="{FF2B5EF4-FFF2-40B4-BE49-F238E27FC236}">
              <a16:creationId xmlns="" xmlns:a16="http://schemas.microsoft.com/office/drawing/2014/main" id="{D9EED29E-993A-4D80-800B-7ECCE36CF2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1" name="TextBox 73">
          <a:extLst>
            <a:ext uri="{FF2B5EF4-FFF2-40B4-BE49-F238E27FC236}">
              <a16:creationId xmlns="" xmlns:a16="http://schemas.microsoft.com/office/drawing/2014/main" id="{BEC12BEB-C0B3-429E-9017-F1D07E3C93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2" name="TextBox 73">
          <a:extLst>
            <a:ext uri="{FF2B5EF4-FFF2-40B4-BE49-F238E27FC236}">
              <a16:creationId xmlns="" xmlns:a16="http://schemas.microsoft.com/office/drawing/2014/main" id="{299BCA12-386D-4285-A221-231C5C6218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3" name="TextBox 73">
          <a:extLst>
            <a:ext uri="{FF2B5EF4-FFF2-40B4-BE49-F238E27FC236}">
              <a16:creationId xmlns="" xmlns:a16="http://schemas.microsoft.com/office/drawing/2014/main" id="{F2ABAF33-3242-4014-8DE4-A08EF3453F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4" name="TextBox 73">
          <a:extLst>
            <a:ext uri="{FF2B5EF4-FFF2-40B4-BE49-F238E27FC236}">
              <a16:creationId xmlns="" xmlns:a16="http://schemas.microsoft.com/office/drawing/2014/main" id="{369A3D91-42BB-4231-A99A-3D6F1CBC967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5" name="TextBox 73">
          <a:extLst>
            <a:ext uri="{FF2B5EF4-FFF2-40B4-BE49-F238E27FC236}">
              <a16:creationId xmlns="" xmlns:a16="http://schemas.microsoft.com/office/drawing/2014/main" id="{4141388E-B3A9-44CA-956A-51C99BE87F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6" name="TextBox 73">
          <a:extLst>
            <a:ext uri="{FF2B5EF4-FFF2-40B4-BE49-F238E27FC236}">
              <a16:creationId xmlns="" xmlns:a16="http://schemas.microsoft.com/office/drawing/2014/main" id="{74570511-1EFB-4037-9AB3-AEE5B500CF3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7" name="TextBox 73">
          <a:extLst>
            <a:ext uri="{FF2B5EF4-FFF2-40B4-BE49-F238E27FC236}">
              <a16:creationId xmlns="" xmlns:a16="http://schemas.microsoft.com/office/drawing/2014/main" id="{A984466B-A1C9-4FB5-ACF1-0CC3344456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8" name="TextBox 73">
          <a:extLst>
            <a:ext uri="{FF2B5EF4-FFF2-40B4-BE49-F238E27FC236}">
              <a16:creationId xmlns="" xmlns:a16="http://schemas.microsoft.com/office/drawing/2014/main" id="{BA2BEC06-C331-4C3E-BC6A-967A290F2A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49" name="TextBox 73">
          <a:extLst>
            <a:ext uri="{FF2B5EF4-FFF2-40B4-BE49-F238E27FC236}">
              <a16:creationId xmlns="" xmlns:a16="http://schemas.microsoft.com/office/drawing/2014/main" id="{0627F697-47D2-4A1A-9120-3411F07B41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0" name="TextBox 73">
          <a:extLst>
            <a:ext uri="{FF2B5EF4-FFF2-40B4-BE49-F238E27FC236}">
              <a16:creationId xmlns="" xmlns:a16="http://schemas.microsoft.com/office/drawing/2014/main" id="{AD505312-44C4-4BAB-BD8C-6A5E394418B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1" name="TextBox 73">
          <a:extLst>
            <a:ext uri="{FF2B5EF4-FFF2-40B4-BE49-F238E27FC236}">
              <a16:creationId xmlns="" xmlns:a16="http://schemas.microsoft.com/office/drawing/2014/main" id="{38885FA7-AF4B-443E-8AA3-240FDA8D33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2" name="TextBox 73">
          <a:extLst>
            <a:ext uri="{FF2B5EF4-FFF2-40B4-BE49-F238E27FC236}">
              <a16:creationId xmlns="" xmlns:a16="http://schemas.microsoft.com/office/drawing/2014/main" id="{CD7BDD51-D202-4FBC-BE6B-BFCBD132E2A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3" name="TextBox 73">
          <a:extLst>
            <a:ext uri="{FF2B5EF4-FFF2-40B4-BE49-F238E27FC236}">
              <a16:creationId xmlns="" xmlns:a16="http://schemas.microsoft.com/office/drawing/2014/main" id="{5E899442-6057-4F30-9AFF-66165C584D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4" name="TextBox 73">
          <a:extLst>
            <a:ext uri="{FF2B5EF4-FFF2-40B4-BE49-F238E27FC236}">
              <a16:creationId xmlns="" xmlns:a16="http://schemas.microsoft.com/office/drawing/2014/main" id="{13A66BA9-D1EB-4EF3-916B-8B0BE48BF3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5" name="TextBox 73">
          <a:extLst>
            <a:ext uri="{FF2B5EF4-FFF2-40B4-BE49-F238E27FC236}">
              <a16:creationId xmlns="" xmlns:a16="http://schemas.microsoft.com/office/drawing/2014/main" id="{FDFC04AF-B7EB-4F9D-8BF6-4084B9AD2D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6" name="TextBox 73">
          <a:extLst>
            <a:ext uri="{FF2B5EF4-FFF2-40B4-BE49-F238E27FC236}">
              <a16:creationId xmlns="" xmlns:a16="http://schemas.microsoft.com/office/drawing/2014/main" id="{0F591AA9-B7B6-44E2-A4DC-56EEC20C4F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7" name="TextBox 73">
          <a:extLst>
            <a:ext uri="{FF2B5EF4-FFF2-40B4-BE49-F238E27FC236}">
              <a16:creationId xmlns="" xmlns:a16="http://schemas.microsoft.com/office/drawing/2014/main" id="{E0E5E18E-7CF2-4FDF-B7C9-39AB6C03CB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8" name="TextBox 73">
          <a:extLst>
            <a:ext uri="{FF2B5EF4-FFF2-40B4-BE49-F238E27FC236}">
              <a16:creationId xmlns="" xmlns:a16="http://schemas.microsoft.com/office/drawing/2014/main" id="{3B451D3F-8C58-4A59-BB1B-8681AD2A17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59" name="TextBox 73">
          <a:extLst>
            <a:ext uri="{FF2B5EF4-FFF2-40B4-BE49-F238E27FC236}">
              <a16:creationId xmlns="" xmlns:a16="http://schemas.microsoft.com/office/drawing/2014/main" id="{E549AC04-16C3-498B-AE4B-DCC766C2E2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0" name="TextBox 73">
          <a:extLst>
            <a:ext uri="{FF2B5EF4-FFF2-40B4-BE49-F238E27FC236}">
              <a16:creationId xmlns="" xmlns:a16="http://schemas.microsoft.com/office/drawing/2014/main" id="{BBBB3987-2B22-4FA8-A022-C9D5BDE2472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1" name="TextBox 73">
          <a:extLst>
            <a:ext uri="{FF2B5EF4-FFF2-40B4-BE49-F238E27FC236}">
              <a16:creationId xmlns="" xmlns:a16="http://schemas.microsoft.com/office/drawing/2014/main" id="{FB20CAC8-3B11-436C-876D-153B7D1206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2" name="TextBox 73">
          <a:extLst>
            <a:ext uri="{FF2B5EF4-FFF2-40B4-BE49-F238E27FC236}">
              <a16:creationId xmlns="" xmlns:a16="http://schemas.microsoft.com/office/drawing/2014/main" id="{A1120758-9C29-4DF9-9AB0-CF7D84B141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3" name="TextBox 73">
          <a:extLst>
            <a:ext uri="{FF2B5EF4-FFF2-40B4-BE49-F238E27FC236}">
              <a16:creationId xmlns="" xmlns:a16="http://schemas.microsoft.com/office/drawing/2014/main" id="{16597B9C-ED2D-4B8E-89E4-6815DE2A082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4" name="TextBox 73">
          <a:extLst>
            <a:ext uri="{FF2B5EF4-FFF2-40B4-BE49-F238E27FC236}">
              <a16:creationId xmlns="" xmlns:a16="http://schemas.microsoft.com/office/drawing/2014/main" id="{CD310204-66C2-460B-AC7D-DB20D088C83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5" name="TextBox 73">
          <a:extLst>
            <a:ext uri="{FF2B5EF4-FFF2-40B4-BE49-F238E27FC236}">
              <a16:creationId xmlns="" xmlns:a16="http://schemas.microsoft.com/office/drawing/2014/main" id="{19676BBD-12F5-4011-8F45-BEF61E8381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6" name="TextBox 73">
          <a:extLst>
            <a:ext uri="{FF2B5EF4-FFF2-40B4-BE49-F238E27FC236}">
              <a16:creationId xmlns="" xmlns:a16="http://schemas.microsoft.com/office/drawing/2014/main" id="{BF470467-7F64-43F4-B817-35A3DB17F9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7" name="TextBox 73">
          <a:extLst>
            <a:ext uri="{FF2B5EF4-FFF2-40B4-BE49-F238E27FC236}">
              <a16:creationId xmlns="" xmlns:a16="http://schemas.microsoft.com/office/drawing/2014/main" id="{E2250100-38BE-4F09-9446-469FE3A246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8" name="TextBox 73">
          <a:extLst>
            <a:ext uri="{FF2B5EF4-FFF2-40B4-BE49-F238E27FC236}">
              <a16:creationId xmlns="" xmlns:a16="http://schemas.microsoft.com/office/drawing/2014/main" id="{4AAAC23F-50DF-4924-8A2A-D80C795349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69" name="TextBox 73">
          <a:extLst>
            <a:ext uri="{FF2B5EF4-FFF2-40B4-BE49-F238E27FC236}">
              <a16:creationId xmlns="" xmlns:a16="http://schemas.microsoft.com/office/drawing/2014/main" id="{A65F585A-2217-4986-A987-6FDFA0F8D8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0" name="TextBox 73">
          <a:extLst>
            <a:ext uri="{FF2B5EF4-FFF2-40B4-BE49-F238E27FC236}">
              <a16:creationId xmlns="" xmlns:a16="http://schemas.microsoft.com/office/drawing/2014/main" id="{FD052D4C-E754-41EE-A9A4-EC7280CA4E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1" name="TextBox 73">
          <a:extLst>
            <a:ext uri="{FF2B5EF4-FFF2-40B4-BE49-F238E27FC236}">
              <a16:creationId xmlns="" xmlns:a16="http://schemas.microsoft.com/office/drawing/2014/main" id="{AA8F303F-4A8A-4262-83F4-A6804F1709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2" name="TextBox 73">
          <a:extLst>
            <a:ext uri="{FF2B5EF4-FFF2-40B4-BE49-F238E27FC236}">
              <a16:creationId xmlns="" xmlns:a16="http://schemas.microsoft.com/office/drawing/2014/main" id="{9C86955C-77C6-4DE7-82AC-A4EC269E2F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3" name="TextBox 73">
          <a:extLst>
            <a:ext uri="{FF2B5EF4-FFF2-40B4-BE49-F238E27FC236}">
              <a16:creationId xmlns="" xmlns:a16="http://schemas.microsoft.com/office/drawing/2014/main" id="{D8F76AE0-A415-4230-8EB0-7B72C398347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4" name="TextBox 73">
          <a:extLst>
            <a:ext uri="{FF2B5EF4-FFF2-40B4-BE49-F238E27FC236}">
              <a16:creationId xmlns="" xmlns:a16="http://schemas.microsoft.com/office/drawing/2014/main" id="{1528B449-E3D7-418E-B49D-8FC387559F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5" name="TextBox 73">
          <a:extLst>
            <a:ext uri="{FF2B5EF4-FFF2-40B4-BE49-F238E27FC236}">
              <a16:creationId xmlns="" xmlns:a16="http://schemas.microsoft.com/office/drawing/2014/main" id="{7F0138D4-BE48-458B-91BE-7FA774803E1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6" name="TextBox 73">
          <a:extLst>
            <a:ext uri="{FF2B5EF4-FFF2-40B4-BE49-F238E27FC236}">
              <a16:creationId xmlns="" xmlns:a16="http://schemas.microsoft.com/office/drawing/2014/main" id="{C1583142-33DF-477D-AEF1-83DBD40B31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7" name="TextBox 73">
          <a:extLst>
            <a:ext uri="{FF2B5EF4-FFF2-40B4-BE49-F238E27FC236}">
              <a16:creationId xmlns="" xmlns:a16="http://schemas.microsoft.com/office/drawing/2014/main" id="{EDF13968-5E9C-4C9F-88A4-82FAB79C10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8" name="TextBox 73">
          <a:extLst>
            <a:ext uri="{FF2B5EF4-FFF2-40B4-BE49-F238E27FC236}">
              <a16:creationId xmlns="" xmlns:a16="http://schemas.microsoft.com/office/drawing/2014/main" id="{E477924B-3ED8-4C4A-8792-CBDDF667C7C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79" name="TextBox 73">
          <a:extLst>
            <a:ext uri="{FF2B5EF4-FFF2-40B4-BE49-F238E27FC236}">
              <a16:creationId xmlns="" xmlns:a16="http://schemas.microsoft.com/office/drawing/2014/main" id="{566DE126-C1E9-407C-93AA-59715FC9E1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0" name="TextBox 73">
          <a:extLst>
            <a:ext uri="{FF2B5EF4-FFF2-40B4-BE49-F238E27FC236}">
              <a16:creationId xmlns="" xmlns:a16="http://schemas.microsoft.com/office/drawing/2014/main" id="{9E9A9FA1-A1D5-43FF-B379-DA0C20E05C3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1" name="TextBox 73">
          <a:extLst>
            <a:ext uri="{FF2B5EF4-FFF2-40B4-BE49-F238E27FC236}">
              <a16:creationId xmlns="" xmlns:a16="http://schemas.microsoft.com/office/drawing/2014/main" id="{90E15297-3767-4DA1-AA7E-C1B209AA6E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2" name="TextBox 73">
          <a:extLst>
            <a:ext uri="{FF2B5EF4-FFF2-40B4-BE49-F238E27FC236}">
              <a16:creationId xmlns="" xmlns:a16="http://schemas.microsoft.com/office/drawing/2014/main" id="{50B28EAF-CEB3-4A1B-B074-8230304919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3" name="TextBox 73">
          <a:extLst>
            <a:ext uri="{FF2B5EF4-FFF2-40B4-BE49-F238E27FC236}">
              <a16:creationId xmlns="" xmlns:a16="http://schemas.microsoft.com/office/drawing/2014/main" id="{87884FB5-B7B2-4C93-8748-DEBF2CDFC2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4" name="TextBox 73">
          <a:extLst>
            <a:ext uri="{FF2B5EF4-FFF2-40B4-BE49-F238E27FC236}">
              <a16:creationId xmlns="" xmlns:a16="http://schemas.microsoft.com/office/drawing/2014/main" id="{293AD67B-077E-41B0-9A02-99AE83039F5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5" name="TextBox 73">
          <a:extLst>
            <a:ext uri="{FF2B5EF4-FFF2-40B4-BE49-F238E27FC236}">
              <a16:creationId xmlns="" xmlns:a16="http://schemas.microsoft.com/office/drawing/2014/main" id="{ACBA19CD-7C70-47C5-BF59-A34EE22A3E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6" name="TextBox 73">
          <a:extLst>
            <a:ext uri="{FF2B5EF4-FFF2-40B4-BE49-F238E27FC236}">
              <a16:creationId xmlns="" xmlns:a16="http://schemas.microsoft.com/office/drawing/2014/main" id="{7F0BE734-3C2E-4A74-8EEC-A97740DB18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7" name="TextBox 73">
          <a:extLst>
            <a:ext uri="{FF2B5EF4-FFF2-40B4-BE49-F238E27FC236}">
              <a16:creationId xmlns="" xmlns:a16="http://schemas.microsoft.com/office/drawing/2014/main" id="{8C2C843C-FC81-4E50-8D8C-B24403467A8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8" name="TextBox 73">
          <a:extLst>
            <a:ext uri="{FF2B5EF4-FFF2-40B4-BE49-F238E27FC236}">
              <a16:creationId xmlns="" xmlns:a16="http://schemas.microsoft.com/office/drawing/2014/main" id="{AD6D8693-EF39-434E-95FD-848CA1D7B5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89" name="TextBox 73">
          <a:extLst>
            <a:ext uri="{FF2B5EF4-FFF2-40B4-BE49-F238E27FC236}">
              <a16:creationId xmlns="" xmlns:a16="http://schemas.microsoft.com/office/drawing/2014/main" id="{DEE3D449-13DB-47FB-98E6-05336EA0BA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0" name="TextBox 73">
          <a:extLst>
            <a:ext uri="{FF2B5EF4-FFF2-40B4-BE49-F238E27FC236}">
              <a16:creationId xmlns="" xmlns:a16="http://schemas.microsoft.com/office/drawing/2014/main" id="{6C6F4E21-89F6-4EE8-907B-E6C3E405F0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1" name="TextBox 73">
          <a:extLst>
            <a:ext uri="{FF2B5EF4-FFF2-40B4-BE49-F238E27FC236}">
              <a16:creationId xmlns="" xmlns:a16="http://schemas.microsoft.com/office/drawing/2014/main" id="{2529D8D0-E470-48C5-9133-81F4ABBA3B7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2" name="TextBox 73">
          <a:extLst>
            <a:ext uri="{FF2B5EF4-FFF2-40B4-BE49-F238E27FC236}">
              <a16:creationId xmlns="" xmlns:a16="http://schemas.microsoft.com/office/drawing/2014/main" id="{619C71D3-3A4C-4BB9-96A7-7455035B059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3" name="TextBox 73">
          <a:extLst>
            <a:ext uri="{FF2B5EF4-FFF2-40B4-BE49-F238E27FC236}">
              <a16:creationId xmlns="" xmlns:a16="http://schemas.microsoft.com/office/drawing/2014/main" id="{B7486CB5-BD19-47FD-A4E2-35AAB65851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4" name="TextBox 73">
          <a:extLst>
            <a:ext uri="{FF2B5EF4-FFF2-40B4-BE49-F238E27FC236}">
              <a16:creationId xmlns="" xmlns:a16="http://schemas.microsoft.com/office/drawing/2014/main" id="{6457EBA2-F189-4B5A-879A-F8F4D725F7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5" name="TextBox 73">
          <a:extLst>
            <a:ext uri="{FF2B5EF4-FFF2-40B4-BE49-F238E27FC236}">
              <a16:creationId xmlns="" xmlns:a16="http://schemas.microsoft.com/office/drawing/2014/main" id="{D0991B20-661D-42EE-8A00-736145D2AF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6" name="TextBox 73">
          <a:extLst>
            <a:ext uri="{FF2B5EF4-FFF2-40B4-BE49-F238E27FC236}">
              <a16:creationId xmlns="" xmlns:a16="http://schemas.microsoft.com/office/drawing/2014/main" id="{BC179C6A-46ED-44BA-8844-6B81C92E05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7" name="TextBox 73">
          <a:extLst>
            <a:ext uri="{FF2B5EF4-FFF2-40B4-BE49-F238E27FC236}">
              <a16:creationId xmlns="" xmlns:a16="http://schemas.microsoft.com/office/drawing/2014/main" id="{80E85E85-0095-4CB7-B91B-5EEA214B51C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8" name="TextBox 73">
          <a:extLst>
            <a:ext uri="{FF2B5EF4-FFF2-40B4-BE49-F238E27FC236}">
              <a16:creationId xmlns="" xmlns:a16="http://schemas.microsoft.com/office/drawing/2014/main" id="{DB65B7F6-2293-4D16-B518-E97D6944E3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799" name="TextBox 73">
          <a:extLst>
            <a:ext uri="{FF2B5EF4-FFF2-40B4-BE49-F238E27FC236}">
              <a16:creationId xmlns="" xmlns:a16="http://schemas.microsoft.com/office/drawing/2014/main" id="{E5C23117-11FC-4A5D-B70C-F4B8060D1B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0" name="TextBox 73">
          <a:extLst>
            <a:ext uri="{FF2B5EF4-FFF2-40B4-BE49-F238E27FC236}">
              <a16:creationId xmlns="" xmlns:a16="http://schemas.microsoft.com/office/drawing/2014/main" id="{3464A2EA-D8AC-4979-8B76-B21D8A6302B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1" name="TextBox 73">
          <a:extLst>
            <a:ext uri="{FF2B5EF4-FFF2-40B4-BE49-F238E27FC236}">
              <a16:creationId xmlns="" xmlns:a16="http://schemas.microsoft.com/office/drawing/2014/main" id="{D885A6F6-C826-43BD-93F7-2B46B87779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2" name="TextBox 73">
          <a:extLst>
            <a:ext uri="{FF2B5EF4-FFF2-40B4-BE49-F238E27FC236}">
              <a16:creationId xmlns="" xmlns:a16="http://schemas.microsoft.com/office/drawing/2014/main" id="{70185885-EAD7-403E-A428-DB48B555BE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3" name="TextBox 73">
          <a:extLst>
            <a:ext uri="{FF2B5EF4-FFF2-40B4-BE49-F238E27FC236}">
              <a16:creationId xmlns="" xmlns:a16="http://schemas.microsoft.com/office/drawing/2014/main" id="{840D1107-7CFE-4FE5-B000-600BB25877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4" name="TextBox 73">
          <a:extLst>
            <a:ext uri="{FF2B5EF4-FFF2-40B4-BE49-F238E27FC236}">
              <a16:creationId xmlns="" xmlns:a16="http://schemas.microsoft.com/office/drawing/2014/main" id="{E00337AE-C044-4B1B-8D39-906797294D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5" name="TextBox 73">
          <a:extLst>
            <a:ext uri="{FF2B5EF4-FFF2-40B4-BE49-F238E27FC236}">
              <a16:creationId xmlns="" xmlns:a16="http://schemas.microsoft.com/office/drawing/2014/main" id="{648490E1-F078-43A2-8D29-D81FE5E8E4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6" name="TextBox 73">
          <a:extLst>
            <a:ext uri="{FF2B5EF4-FFF2-40B4-BE49-F238E27FC236}">
              <a16:creationId xmlns="" xmlns:a16="http://schemas.microsoft.com/office/drawing/2014/main" id="{D5BD8FD4-ECEC-45CE-9E14-B0AC24DC6EA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7" name="TextBox 73">
          <a:extLst>
            <a:ext uri="{FF2B5EF4-FFF2-40B4-BE49-F238E27FC236}">
              <a16:creationId xmlns="" xmlns:a16="http://schemas.microsoft.com/office/drawing/2014/main" id="{16E68ADB-8621-432F-B7E0-87CCF18078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8" name="TextBox 73">
          <a:extLst>
            <a:ext uri="{FF2B5EF4-FFF2-40B4-BE49-F238E27FC236}">
              <a16:creationId xmlns="" xmlns:a16="http://schemas.microsoft.com/office/drawing/2014/main" id="{DA364302-CDC8-4F22-BA91-33C4514DCCA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09" name="TextBox 73">
          <a:extLst>
            <a:ext uri="{FF2B5EF4-FFF2-40B4-BE49-F238E27FC236}">
              <a16:creationId xmlns="" xmlns:a16="http://schemas.microsoft.com/office/drawing/2014/main" id="{510CCE98-BB19-4C51-9992-8019EAF077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0" name="TextBox 73">
          <a:extLst>
            <a:ext uri="{FF2B5EF4-FFF2-40B4-BE49-F238E27FC236}">
              <a16:creationId xmlns="" xmlns:a16="http://schemas.microsoft.com/office/drawing/2014/main" id="{F35EE2ED-6459-459A-A759-31FC21D352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1" name="TextBox 73">
          <a:extLst>
            <a:ext uri="{FF2B5EF4-FFF2-40B4-BE49-F238E27FC236}">
              <a16:creationId xmlns="" xmlns:a16="http://schemas.microsoft.com/office/drawing/2014/main" id="{78D11F86-1200-4A40-BE27-4C94B9B7A4F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2" name="TextBox 73">
          <a:extLst>
            <a:ext uri="{FF2B5EF4-FFF2-40B4-BE49-F238E27FC236}">
              <a16:creationId xmlns="" xmlns:a16="http://schemas.microsoft.com/office/drawing/2014/main" id="{B1BBDC4E-8CB9-4EBF-80E5-1B525A881C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3" name="TextBox 73">
          <a:extLst>
            <a:ext uri="{FF2B5EF4-FFF2-40B4-BE49-F238E27FC236}">
              <a16:creationId xmlns="" xmlns:a16="http://schemas.microsoft.com/office/drawing/2014/main" id="{AC91F50C-74A5-4A59-9E46-31F81F28B1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4" name="TextBox 73">
          <a:extLst>
            <a:ext uri="{FF2B5EF4-FFF2-40B4-BE49-F238E27FC236}">
              <a16:creationId xmlns="" xmlns:a16="http://schemas.microsoft.com/office/drawing/2014/main" id="{01275501-6636-4F6A-8C1B-77115CC79A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5" name="TextBox 73">
          <a:extLst>
            <a:ext uri="{FF2B5EF4-FFF2-40B4-BE49-F238E27FC236}">
              <a16:creationId xmlns="" xmlns:a16="http://schemas.microsoft.com/office/drawing/2014/main" id="{B572EBCB-12B7-4B05-BE85-17247D7D9C2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6" name="TextBox 73">
          <a:extLst>
            <a:ext uri="{FF2B5EF4-FFF2-40B4-BE49-F238E27FC236}">
              <a16:creationId xmlns="" xmlns:a16="http://schemas.microsoft.com/office/drawing/2014/main" id="{D882299B-3373-4E87-8419-31F80B58AF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7" name="TextBox 73">
          <a:extLst>
            <a:ext uri="{FF2B5EF4-FFF2-40B4-BE49-F238E27FC236}">
              <a16:creationId xmlns="" xmlns:a16="http://schemas.microsoft.com/office/drawing/2014/main" id="{D32E77B9-A52A-4965-AFC0-3580D5BC8F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8" name="TextBox 73">
          <a:extLst>
            <a:ext uri="{FF2B5EF4-FFF2-40B4-BE49-F238E27FC236}">
              <a16:creationId xmlns="" xmlns:a16="http://schemas.microsoft.com/office/drawing/2014/main" id="{44DA6DD8-0618-41D0-B0E9-FB4306DEA0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19" name="TextBox 73">
          <a:extLst>
            <a:ext uri="{FF2B5EF4-FFF2-40B4-BE49-F238E27FC236}">
              <a16:creationId xmlns="" xmlns:a16="http://schemas.microsoft.com/office/drawing/2014/main" id="{41AFD1EF-A552-44EB-985E-A240C8DFCC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0" name="TextBox 73">
          <a:extLst>
            <a:ext uri="{FF2B5EF4-FFF2-40B4-BE49-F238E27FC236}">
              <a16:creationId xmlns="" xmlns:a16="http://schemas.microsoft.com/office/drawing/2014/main" id="{EF8B6847-B65C-4F45-B34C-782D96C5DA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1" name="TextBox 73">
          <a:extLst>
            <a:ext uri="{FF2B5EF4-FFF2-40B4-BE49-F238E27FC236}">
              <a16:creationId xmlns="" xmlns:a16="http://schemas.microsoft.com/office/drawing/2014/main" id="{4D71C8BC-045E-4363-9366-EC335AF631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2" name="TextBox 73">
          <a:extLst>
            <a:ext uri="{FF2B5EF4-FFF2-40B4-BE49-F238E27FC236}">
              <a16:creationId xmlns="" xmlns:a16="http://schemas.microsoft.com/office/drawing/2014/main" id="{BE704746-DA0A-40EC-82C9-DC66C10043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3" name="TextBox 73">
          <a:extLst>
            <a:ext uri="{FF2B5EF4-FFF2-40B4-BE49-F238E27FC236}">
              <a16:creationId xmlns="" xmlns:a16="http://schemas.microsoft.com/office/drawing/2014/main" id="{3927E32D-33E4-4F83-9211-40EE0EBC33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4" name="TextBox 73">
          <a:extLst>
            <a:ext uri="{FF2B5EF4-FFF2-40B4-BE49-F238E27FC236}">
              <a16:creationId xmlns="" xmlns:a16="http://schemas.microsoft.com/office/drawing/2014/main" id="{2004C3E7-71E9-4504-ACD7-64977F044D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5" name="TextBox 73">
          <a:extLst>
            <a:ext uri="{FF2B5EF4-FFF2-40B4-BE49-F238E27FC236}">
              <a16:creationId xmlns="" xmlns:a16="http://schemas.microsoft.com/office/drawing/2014/main" id="{EE6E77F9-FE60-4430-A7CD-2FC0EBBC4FA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6" name="TextBox 73">
          <a:extLst>
            <a:ext uri="{FF2B5EF4-FFF2-40B4-BE49-F238E27FC236}">
              <a16:creationId xmlns="" xmlns:a16="http://schemas.microsoft.com/office/drawing/2014/main" id="{42145FBF-329B-44BE-B9A4-A74AE06694D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7" name="TextBox 73">
          <a:extLst>
            <a:ext uri="{FF2B5EF4-FFF2-40B4-BE49-F238E27FC236}">
              <a16:creationId xmlns="" xmlns:a16="http://schemas.microsoft.com/office/drawing/2014/main" id="{511F577C-3F47-4135-822F-1813C34712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8" name="TextBox 73">
          <a:extLst>
            <a:ext uri="{FF2B5EF4-FFF2-40B4-BE49-F238E27FC236}">
              <a16:creationId xmlns="" xmlns:a16="http://schemas.microsoft.com/office/drawing/2014/main" id="{F7EE437F-7C0F-456E-AD69-7FAE9EC5A4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29" name="TextBox 73">
          <a:extLst>
            <a:ext uri="{FF2B5EF4-FFF2-40B4-BE49-F238E27FC236}">
              <a16:creationId xmlns="" xmlns:a16="http://schemas.microsoft.com/office/drawing/2014/main" id="{A9331A90-17E0-4962-8ED4-70612618CB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0" name="TextBox 73">
          <a:extLst>
            <a:ext uri="{FF2B5EF4-FFF2-40B4-BE49-F238E27FC236}">
              <a16:creationId xmlns="" xmlns:a16="http://schemas.microsoft.com/office/drawing/2014/main" id="{41F5DF82-28BE-4292-9B29-D21C4ADABD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1" name="TextBox 73">
          <a:extLst>
            <a:ext uri="{FF2B5EF4-FFF2-40B4-BE49-F238E27FC236}">
              <a16:creationId xmlns="" xmlns:a16="http://schemas.microsoft.com/office/drawing/2014/main" id="{1815CFEC-140C-45E9-AF56-B29776F666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2" name="TextBox 73">
          <a:extLst>
            <a:ext uri="{FF2B5EF4-FFF2-40B4-BE49-F238E27FC236}">
              <a16:creationId xmlns="" xmlns:a16="http://schemas.microsoft.com/office/drawing/2014/main" id="{909B675F-2B8F-4C24-9F45-886A395286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3" name="TextBox 73">
          <a:extLst>
            <a:ext uri="{FF2B5EF4-FFF2-40B4-BE49-F238E27FC236}">
              <a16:creationId xmlns="" xmlns:a16="http://schemas.microsoft.com/office/drawing/2014/main" id="{2B05B7DA-184C-4426-8EEF-8E01FC1F977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4" name="TextBox 73">
          <a:extLst>
            <a:ext uri="{FF2B5EF4-FFF2-40B4-BE49-F238E27FC236}">
              <a16:creationId xmlns="" xmlns:a16="http://schemas.microsoft.com/office/drawing/2014/main" id="{7023246F-CEBD-4DE8-89EB-53A63EBD121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5" name="TextBox 73">
          <a:extLst>
            <a:ext uri="{FF2B5EF4-FFF2-40B4-BE49-F238E27FC236}">
              <a16:creationId xmlns="" xmlns:a16="http://schemas.microsoft.com/office/drawing/2014/main" id="{991EBBB9-5309-4A16-85C1-A0D97F652F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6" name="TextBox 73">
          <a:extLst>
            <a:ext uri="{FF2B5EF4-FFF2-40B4-BE49-F238E27FC236}">
              <a16:creationId xmlns="" xmlns:a16="http://schemas.microsoft.com/office/drawing/2014/main" id="{4A611EEB-D286-4EBD-AD54-4C21254C57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7" name="TextBox 73">
          <a:extLst>
            <a:ext uri="{FF2B5EF4-FFF2-40B4-BE49-F238E27FC236}">
              <a16:creationId xmlns="" xmlns:a16="http://schemas.microsoft.com/office/drawing/2014/main" id="{01C5ED0D-C061-4693-A469-85F047F40E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8" name="TextBox 73">
          <a:extLst>
            <a:ext uri="{FF2B5EF4-FFF2-40B4-BE49-F238E27FC236}">
              <a16:creationId xmlns="" xmlns:a16="http://schemas.microsoft.com/office/drawing/2014/main" id="{FF714554-D906-402E-A74D-C6A09940A7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39" name="TextBox 73">
          <a:extLst>
            <a:ext uri="{FF2B5EF4-FFF2-40B4-BE49-F238E27FC236}">
              <a16:creationId xmlns="" xmlns:a16="http://schemas.microsoft.com/office/drawing/2014/main" id="{3AED7C2D-5BA6-4107-B8EF-9732051F54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0" name="TextBox 73">
          <a:extLst>
            <a:ext uri="{FF2B5EF4-FFF2-40B4-BE49-F238E27FC236}">
              <a16:creationId xmlns="" xmlns:a16="http://schemas.microsoft.com/office/drawing/2014/main" id="{F9A159F6-F2BB-40A7-98D7-49B2D11957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1" name="TextBox 73">
          <a:extLst>
            <a:ext uri="{FF2B5EF4-FFF2-40B4-BE49-F238E27FC236}">
              <a16:creationId xmlns="" xmlns:a16="http://schemas.microsoft.com/office/drawing/2014/main" id="{A71A275A-2589-4BED-80E3-4A3745FBB1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2" name="TextBox 73">
          <a:extLst>
            <a:ext uri="{FF2B5EF4-FFF2-40B4-BE49-F238E27FC236}">
              <a16:creationId xmlns="" xmlns:a16="http://schemas.microsoft.com/office/drawing/2014/main" id="{1C15619D-5089-4557-9D65-45186ADF77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3" name="TextBox 73">
          <a:extLst>
            <a:ext uri="{FF2B5EF4-FFF2-40B4-BE49-F238E27FC236}">
              <a16:creationId xmlns="" xmlns:a16="http://schemas.microsoft.com/office/drawing/2014/main" id="{E290906E-F407-4732-AB49-A3F5E2493A3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4" name="TextBox 73">
          <a:extLst>
            <a:ext uri="{FF2B5EF4-FFF2-40B4-BE49-F238E27FC236}">
              <a16:creationId xmlns="" xmlns:a16="http://schemas.microsoft.com/office/drawing/2014/main" id="{49DED448-C20E-4164-B8C7-A3ED9B9EB2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5" name="TextBox 73">
          <a:extLst>
            <a:ext uri="{FF2B5EF4-FFF2-40B4-BE49-F238E27FC236}">
              <a16:creationId xmlns="" xmlns:a16="http://schemas.microsoft.com/office/drawing/2014/main" id="{A6FCEF7D-17AD-47C4-B56C-CDDBAE6BA4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6" name="TextBox 73">
          <a:extLst>
            <a:ext uri="{FF2B5EF4-FFF2-40B4-BE49-F238E27FC236}">
              <a16:creationId xmlns="" xmlns:a16="http://schemas.microsoft.com/office/drawing/2014/main" id="{57434797-0B02-487C-84C6-1A571640BE4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7" name="TextBox 73">
          <a:extLst>
            <a:ext uri="{FF2B5EF4-FFF2-40B4-BE49-F238E27FC236}">
              <a16:creationId xmlns="" xmlns:a16="http://schemas.microsoft.com/office/drawing/2014/main" id="{4396715C-E4B0-4814-93AF-1E54B50A17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8" name="TextBox 73">
          <a:extLst>
            <a:ext uri="{FF2B5EF4-FFF2-40B4-BE49-F238E27FC236}">
              <a16:creationId xmlns="" xmlns:a16="http://schemas.microsoft.com/office/drawing/2014/main" id="{B897B60E-5F90-4524-ABBC-332871D28A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49" name="TextBox 73">
          <a:extLst>
            <a:ext uri="{FF2B5EF4-FFF2-40B4-BE49-F238E27FC236}">
              <a16:creationId xmlns="" xmlns:a16="http://schemas.microsoft.com/office/drawing/2014/main" id="{80181C8B-68ED-4964-84DB-CAF3F7ABB1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0" name="TextBox 73">
          <a:extLst>
            <a:ext uri="{FF2B5EF4-FFF2-40B4-BE49-F238E27FC236}">
              <a16:creationId xmlns="" xmlns:a16="http://schemas.microsoft.com/office/drawing/2014/main" id="{CC5DB32F-A119-4D72-939E-9D5693AD67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1" name="TextBox 73">
          <a:extLst>
            <a:ext uri="{FF2B5EF4-FFF2-40B4-BE49-F238E27FC236}">
              <a16:creationId xmlns="" xmlns:a16="http://schemas.microsoft.com/office/drawing/2014/main" id="{EF8F0843-2B3E-4C58-8660-F245C7E524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2" name="TextBox 73">
          <a:extLst>
            <a:ext uri="{FF2B5EF4-FFF2-40B4-BE49-F238E27FC236}">
              <a16:creationId xmlns="" xmlns:a16="http://schemas.microsoft.com/office/drawing/2014/main" id="{7837E772-7EEC-4735-A400-327DF739422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3" name="TextBox 73">
          <a:extLst>
            <a:ext uri="{FF2B5EF4-FFF2-40B4-BE49-F238E27FC236}">
              <a16:creationId xmlns="" xmlns:a16="http://schemas.microsoft.com/office/drawing/2014/main" id="{06EA1F93-1854-47DD-9B03-9A630C96D0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4" name="TextBox 73">
          <a:extLst>
            <a:ext uri="{FF2B5EF4-FFF2-40B4-BE49-F238E27FC236}">
              <a16:creationId xmlns="" xmlns:a16="http://schemas.microsoft.com/office/drawing/2014/main" id="{A86591D2-4A11-4200-A843-8E37F0D4C5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5" name="TextBox 73">
          <a:extLst>
            <a:ext uri="{FF2B5EF4-FFF2-40B4-BE49-F238E27FC236}">
              <a16:creationId xmlns="" xmlns:a16="http://schemas.microsoft.com/office/drawing/2014/main" id="{50EBAB43-418A-4518-9C99-4EEC84CFDD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6" name="TextBox 73">
          <a:extLst>
            <a:ext uri="{FF2B5EF4-FFF2-40B4-BE49-F238E27FC236}">
              <a16:creationId xmlns="" xmlns:a16="http://schemas.microsoft.com/office/drawing/2014/main" id="{58250E85-384B-4CB5-82CB-4EABF86690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7" name="TextBox 73">
          <a:extLst>
            <a:ext uri="{FF2B5EF4-FFF2-40B4-BE49-F238E27FC236}">
              <a16:creationId xmlns="" xmlns:a16="http://schemas.microsoft.com/office/drawing/2014/main" id="{0F4C4A66-E4A1-4D28-82A0-DFE8CA5539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8" name="TextBox 73">
          <a:extLst>
            <a:ext uri="{FF2B5EF4-FFF2-40B4-BE49-F238E27FC236}">
              <a16:creationId xmlns="" xmlns:a16="http://schemas.microsoft.com/office/drawing/2014/main" id="{BA0AE31D-ACF4-4B92-8163-A18CCB5185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59" name="TextBox 73">
          <a:extLst>
            <a:ext uri="{FF2B5EF4-FFF2-40B4-BE49-F238E27FC236}">
              <a16:creationId xmlns="" xmlns:a16="http://schemas.microsoft.com/office/drawing/2014/main" id="{56B87BCC-91EE-4F2D-B5C4-30178F6F5A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0" name="TextBox 73">
          <a:extLst>
            <a:ext uri="{FF2B5EF4-FFF2-40B4-BE49-F238E27FC236}">
              <a16:creationId xmlns="" xmlns:a16="http://schemas.microsoft.com/office/drawing/2014/main" id="{A0940180-21C2-45A1-87C3-C95DF6606AB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1" name="TextBox 73">
          <a:extLst>
            <a:ext uri="{FF2B5EF4-FFF2-40B4-BE49-F238E27FC236}">
              <a16:creationId xmlns="" xmlns:a16="http://schemas.microsoft.com/office/drawing/2014/main" id="{CE8BA6B8-0513-48D8-9C4A-5745E991F3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2" name="TextBox 73">
          <a:extLst>
            <a:ext uri="{FF2B5EF4-FFF2-40B4-BE49-F238E27FC236}">
              <a16:creationId xmlns="" xmlns:a16="http://schemas.microsoft.com/office/drawing/2014/main" id="{CAA63E83-6D2F-48BC-B8FD-ECA16EEE4CE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3" name="TextBox 73">
          <a:extLst>
            <a:ext uri="{FF2B5EF4-FFF2-40B4-BE49-F238E27FC236}">
              <a16:creationId xmlns="" xmlns:a16="http://schemas.microsoft.com/office/drawing/2014/main" id="{FF864D04-13FD-443B-B5DB-890E546808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4" name="TextBox 73">
          <a:extLst>
            <a:ext uri="{FF2B5EF4-FFF2-40B4-BE49-F238E27FC236}">
              <a16:creationId xmlns="" xmlns:a16="http://schemas.microsoft.com/office/drawing/2014/main" id="{08DB35D9-A534-45C2-9675-44182690AB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5" name="TextBox 73">
          <a:extLst>
            <a:ext uri="{FF2B5EF4-FFF2-40B4-BE49-F238E27FC236}">
              <a16:creationId xmlns="" xmlns:a16="http://schemas.microsoft.com/office/drawing/2014/main" id="{9A1C59B4-F5FA-48C9-BA21-52EE110D31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6" name="TextBox 73">
          <a:extLst>
            <a:ext uri="{FF2B5EF4-FFF2-40B4-BE49-F238E27FC236}">
              <a16:creationId xmlns="" xmlns:a16="http://schemas.microsoft.com/office/drawing/2014/main" id="{39DBEAA8-AA53-4C4D-8645-5F639C6C0E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7" name="TextBox 73">
          <a:extLst>
            <a:ext uri="{FF2B5EF4-FFF2-40B4-BE49-F238E27FC236}">
              <a16:creationId xmlns="" xmlns:a16="http://schemas.microsoft.com/office/drawing/2014/main" id="{61EB4C4C-C1FF-47AA-A170-3EF6E0259B2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8" name="TextBox 73">
          <a:extLst>
            <a:ext uri="{FF2B5EF4-FFF2-40B4-BE49-F238E27FC236}">
              <a16:creationId xmlns="" xmlns:a16="http://schemas.microsoft.com/office/drawing/2014/main" id="{F9779A21-482C-4B69-A3D6-D1E335775D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69" name="TextBox 73">
          <a:extLst>
            <a:ext uri="{FF2B5EF4-FFF2-40B4-BE49-F238E27FC236}">
              <a16:creationId xmlns="" xmlns:a16="http://schemas.microsoft.com/office/drawing/2014/main" id="{50E62B9E-B5EB-4978-BA83-8146549033B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0" name="TextBox 73">
          <a:extLst>
            <a:ext uri="{FF2B5EF4-FFF2-40B4-BE49-F238E27FC236}">
              <a16:creationId xmlns="" xmlns:a16="http://schemas.microsoft.com/office/drawing/2014/main" id="{5AE33E3A-510E-4B53-A5E8-DFB6CE6952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1" name="TextBox 73">
          <a:extLst>
            <a:ext uri="{FF2B5EF4-FFF2-40B4-BE49-F238E27FC236}">
              <a16:creationId xmlns="" xmlns:a16="http://schemas.microsoft.com/office/drawing/2014/main" id="{D8CE11CB-8759-4ECF-94C9-74483CCDA5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2" name="TextBox 73">
          <a:extLst>
            <a:ext uri="{FF2B5EF4-FFF2-40B4-BE49-F238E27FC236}">
              <a16:creationId xmlns="" xmlns:a16="http://schemas.microsoft.com/office/drawing/2014/main" id="{A7909F47-30A8-42D8-BE6B-0F47961CD7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3" name="TextBox 73">
          <a:extLst>
            <a:ext uri="{FF2B5EF4-FFF2-40B4-BE49-F238E27FC236}">
              <a16:creationId xmlns="" xmlns:a16="http://schemas.microsoft.com/office/drawing/2014/main" id="{E038621B-B33F-4334-B5E2-A9397B0BE6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4" name="TextBox 73">
          <a:extLst>
            <a:ext uri="{FF2B5EF4-FFF2-40B4-BE49-F238E27FC236}">
              <a16:creationId xmlns="" xmlns:a16="http://schemas.microsoft.com/office/drawing/2014/main" id="{800754BC-8933-4BA2-BC2F-A389E1ED5CC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5" name="TextBox 73">
          <a:extLst>
            <a:ext uri="{FF2B5EF4-FFF2-40B4-BE49-F238E27FC236}">
              <a16:creationId xmlns="" xmlns:a16="http://schemas.microsoft.com/office/drawing/2014/main" id="{2BFB1828-2C54-40AA-932E-3161EFDB3D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6" name="TextBox 73">
          <a:extLst>
            <a:ext uri="{FF2B5EF4-FFF2-40B4-BE49-F238E27FC236}">
              <a16:creationId xmlns="" xmlns:a16="http://schemas.microsoft.com/office/drawing/2014/main" id="{07FB518F-1665-4AC8-AD2A-E7F255B3FC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7" name="TextBox 73">
          <a:extLst>
            <a:ext uri="{FF2B5EF4-FFF2-40B4-BE49-F238E27FC236}">
              <a16:creationId xmlns="" xmlns:a16="http://schemas.microsoft.com/office/drawing/2014/main" id="{2EC399E9-49F1-48EE-A3A5-86E4AC0957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8" name="TextBox 73">
          <a:extLst>
            <a:ext uri="{FF2B5EF4-FFF2-40B4-BE49-F238E27FC236}">
              <a16:creationId xmlns="" xmlns:a16="http://schemas.microsoft.com/office/drawing/2014/main" id="{FDABD8D8-E905-4C59-A044-16945BEB72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79" name="TextBox 73">
          <a:extLst>
            <a:ext uri="{FF2B5EF4-FFF2-40B4-BE49-F238E27FC236}">
              <a16:creationId xmlns="" xmlns:a16="http://schemas.microsoft.com/office/drawing/2014/main" id="{5E79ECA5-0762-477D-8C08-C46AE423D3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0" name="TextBox 73">
          <a:extLst>
            <a:ext uri="{FF2B5EF4-FFF2-40B4-BE49-F238E27FC236}">
              <a16:creationId xmlns="" xmlns:a16="http://schemas.microsoft.com/office/drawing/2014/main" id="{ED87252C-EDB8-4C1C-ACB1-3F784C8A15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1" name="TextBox 73">
          <a:extLst>
            <a:ext uri="{FF2B5EF4-FFF2-40B4-BE49-F238E27FC236}">
              <a16:creationId xmlns="" xmlns:a16="http://schemas.microsoft.com/office/drawing/2014/main" id="{6C98A3CA-AD1A-4A16-9BE3-91C2ED5726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2" name="TextBox 73">
          <a:extLst>
            <a:ext uri="{FF2B5EF4-FFF2-40B4-BE49-F238E27FC236}">
              <a16:creationId xmlns="" xmlns:a16="http://schemas.microsoft.com/office/drawing/2014/main" id="{44315653-3FAE-4D4B-A835-4259829A2E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3" name="TextBox 73">
          <a:extLst>
            <a:ext uri="{FF2B5EF4-FFF2-40B4-BE49-F238E27FC236}">
              <a16:creationId xmlns="" xmlns:a16="http://schemas.microsoft.com/office/drawing/2014/main" id="{E3319A4D-6813-4FBD-9EE4-B9565F7FBC9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4" name="TextBox 73">
          <a:extLst>
            <a:ext uri="{FF2B5EF4-FFF2-40B4-BE49-F238E27FC236}">
              <a16:creationId xmlns="" xmlns:a16="http://schemas.microsoft.com/office/drawing/2014/main" id="{A466A107-5E79-4F7A-A4C6-D369CC55CD7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5" name="TextBox 73">
          <a:extLst>
            <a:ext uri="{FF2B5EF4-FFF2-40B4-BE49-F238E27FC236}">
              <a16:creationId xmlns="" xmlns:a16="http://schemas.microsoft.com/office/drawing/2014/main" id="{E14F6A2B-BF3E-4604-8E67-45060CF75E4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6" name="TextBox 73">
          <a:extLst>
            <a:ext uri="{FF2B5EF4-FFF2-40B4-BE49-F238E27FC236}">
              <a16:creationId xmlns="" xmlns:a16="http://schemas.microsoft.com/office/drawing/2014/main" id="{0B8CA407-4766-4123-BF0D-83341DC69C8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7" name="TextBox 73">
          <a:extLst>
            <a:ext uri="{FF2B5EF4-FFF2-40B4-BE49-F238E27FC236}">
              <a16:creationId xmlns="" xmlns:a16="http://schemas.microsoft.com/office/drawing/2014/main" id="{B10D6226-0FCC-4FD4-A155-CEED5AE472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8" name="TextBox 73">
          <a:extLst>
            <a:ext uri="{FF2B5EF4-FFF2-40B4-BE49-F238E27FC236}">
              <a16:creationId xmlns="" xmlns:a16="http://schemas.microsoft.com/office/drawing/2014/main" id="{D9198C62-3858-42F1-B5E0-C1D87D0D4E9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89" name="TextBox 73">
          <a:extLst>
            <a:ext uri="{FF2B5EF4-FFF2-40B4-BE49-F238E27FC236}">
              <a16:creationId xmlns="" xmlns:a16="http://schemas.microsoft.com/office/drawing/2014/main" id="{06278A8B-091F-424F-9368-8566A07AF6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0" name="TextBox 73">
          <a:extLst>
            <a:ext uri="{FF2B5EF4-FFF2-40B4-BE49-F238E27FC236}">
              <a16:creationId xmlns="" xmlns:a16="http://schemas.microsoft.com/office/drawing/2014/main" id="{ADBAFDD3-EF61-4BDA-A9FC-F790868862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1" name="TextBox 73">
          <a:extLst>
            <a:ext uri="{FF2B5EF4-FFF2-40B4-BE49-F238E27FC236}">
              <a16:creationId xmlns="" xmlns:a16="http://schemas.microsoft.com/office/drawing/2014/main" id="{FCC517F7-160C-41E5-A02F-5F114F78E1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2" name="TextBox 73">
          <a:extLst>
            <a:ext uri="{FF2B5EF4-FFF2-40B4-BE49-F238E27FC236}">
              <a16:creationId xmlns="" xmlns:a16="http://schemas.microsoft.com/office/drawing/2014/main" id="{37FCDD8F-505C-4FE7-A9D0-60C488ED9B4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3" name="TextBox 73">
          <a:extLst>
            <a:ext uri="{FF2B5EF4-FFF2-40B4-BE49-F238E27FC236}">
              <a16:creationId xmlns="" xmlns:a16="http://schemas.microsoft.com/office/drawing/2014/main" id="{04BE4E0C-A880-415F-978C-1F9F71C15B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4" name="TextBox 73">
          <a:extLst>
            <a:ext uri="{FF2B5EF4-FFF2-40B4-BE49-F238E27FC236}">
              <a16:creationId xmlns="" xmlns:a16="http://schemas.microsoft.com/office/drawing/2014/main" id="{CE718D3C-2AD4-4585-AFAB-F9926C2ECA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5" name="TextBox 73">
          <a:extLst>
            <a:ext uri="{FF2B5EF4-FFF2-40B4-BE49-F238E27FC236}">
              <a16:creationId xmlns="" xmlns:a16="http://schemas.microsoft.com/office/drawing/2014/main" id="{61F41E1C-DD04-4CE9-A970-68CD0A11E1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6" name="TextBox 73">
          <a:extLst>
            <a:ext uri="{FF2B5EF4-FFF2-40B4-BE49-F238E27FC236}">
              <a16:creationId xmlns="" xmlns:a16="http://schemas.microsoft.com/office/drawing/2014/main" id="{2E3ACEF1-A80B-4EE5-B8DA-54B824640A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7" name="TextBox 73">
          <a:extLst>
            <a:ext uri="{FF2B5EF4-FFF2-40B4-BE49-F238E27FC236}">
              <a16:creationId xmlns="" xmlns:a16="http://schemas.microsoft.com/office/drawing/2014/main" id="{397014C9-E64E-4583-87CE-300B6FE299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8" name="TextBox 73">
          <a:extLst>
            <a:ext uri="{FF2B5EF4-FFF2-40B4-BE49-F238E27FC236}">
              <a16:creationId xmlns="" xmlns:a16="http://schemas.microsoft.com/office/drawing/2014/main" id="{EE677631-DA2F-4D87-AA77-7A5132A2EA1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899" name="TextBox 73">
          <a:extLst>
            <a:ext uri="{FF2B5EF4-FFF2-40B4-BE49-F238E27FC236}">
              <a16:creationId xmlns="" xmlns:a16="http://schemas.microsoft.com/office/drawing/2014/main" id="{FD605222-150F-4464-88C6-B1B7AC1654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0" name="TextBox 73">
          <a:extLst>
            <a:ext uri="{FF2B5EF4-FFF2-40B4-BE49-F238E27FC236}">
              <a16:creationId xmlns="" xmlns:a16="http://schemas.microsoft.com/office/drawing/2014/main" id="{3D8A8C53-E2BB-4563-BFC6-F2F56DB433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1" name="TextBox 73">
          <a:extLst>
            <a:ext uri="{FF2B5EF4-FFF2-40B4-BE49-F238E27FC236}">
              <a16:creationId xmlns="" xmlns:a16="http://schemas.microsoft.com/office/drawing/2014/main" id="{48FB424E-04D1-4B7F-BB94-E35B407182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2" name="TextBox 73">
          <a:extLst>
            <a:ext uri="{FF2B5EF4-FFF2-40B4-BE49-F238E27FC236}">
              <a16:creationId xmlns="" xmlns:a16="http://schemas.microsoft.com/office/drawing/2014/main" id="{8A8738F0-BA60-4B14-A47B-AA7821CB8E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3" name="TextBox 73">
          <a:extLst>
            <a:ext uri="{FF2B5EF4-FFF2-40B4-BE49-F238E27FC236}">
              <a16:creationId xmlns="" xmlns:a16="http://schemas.microsoft.com/office/drawing/2014/main" id="{124D0EA1-B687-47CA-B631-424DD5C11F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4" name="TextBox 73">
          <a:extLst>
            <a:ext uri="{FF2B5EF4-FFF2-40B4-BE49-F238E27FC236}">
              <a16:creationId xmlns="" xmlns:a16="http://schemas.microsoft.com/office/drawing/2014/main" id="{CBF473EB-46B2-4A5B-A98C-9B303EB9A0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5" name="TextBox 73">
          <a:extLst>
            <a:ext uri="{FF2B5EF4-FFF2-40B4-BE49-F238E27FC236}">
              <a16:creationId xmlns="" xmlns:a16="http://schemas.microsoft.com/office/drawing/2014/main" id="{0B5B88BF-775B-4B59-AB53-C229C42579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6" name="TextBox 73">
          <a:extLst>
            <a:ext uri="{FF2B5EF4-FFF2-40B4-BE49-F238E27FC236}">
              <a16:creationId xmlns="" xmlns:a16="http://schemas.microsoft.com/office/drawing/2014/main" id="{DE9E0B5E-B376-4459-A14B-C3A6BB75CF7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7" name="TextBox 73">
          <a:extLst>
            <a:ext uri="{FF2B5EF4-FFF2-40B4-BE49-F238E27FC236}">
              <a16:creationId xmlns="" xmlns:a16="http://schemas.microsoft.com/office/drawing/2014/main" id="{EADDC511-313C-49BE-A19E-71DE9CED41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8" name="TextBox 73">
          <a:extLst>
            <a:ext uri="{FF2B5EF4-FFF2-40B4-BE49-F238E27FC236}">
              <a16:creationId xmlns="" xmlns:a16="http://schemas.microsoft.com/office/drawing/2014/main" id="{27DB98C3-5836-45D6-86D7-7CCA587FAC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09" name="TextBox 73">
          <a:extLst>
            <a:ext uri="{FF2B5EF4-FFF2-40B4-BE49-F238E27FC236}">
              <a16:creationId xmlns="" xmlns:a16="http://schemas.microsoft.com/office/drawing/2014/main" id="{C1D7765D-026C-4B62-B710-57D1AA0EEF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0" name="TextBox 73">
          <a:extLst>
            <a:ext uri="{FF2B5EF4-FFF2-40B4-BE49-F238E27FC236}">
              <a16:creationId xmlns="" xmlns:a16="http://schemas.microsoft.com/office/drawing/2014/main" id="{6DBB33D2-1F81-4C7C-A12E-B6D53377BA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1" name="TextBox 73">
          <a:extLst>
            <a:ext uri="{FF2B5EF4-FFF2-40B4-BE49-F238E27FC236}">
              <a16:creationId xmlns="" xmlns:a16="http://schemas.microsoft.com/office/drawing/2014/main" id="{0877E8EA-5905-42F3-B16F-A94D9B17773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2" name="TextBox 73">
          <a:extLst>
            <a:ext uri="{FF2B5EF4-FFF2-40B4-BE49-F238E27FC236}">
              <a16:creationId xmlns="" xmlns:a16="http://schemas.microsoft.com/office/drawing/2014/main" id="{EC1D6D7D-66E6-4FE1-B1A2-0B41F409CE3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3" name="TextBox 73">
          <a:extLst>
            <a:ext uri="{FF2B5EF4-FFF2-40B4-BE49-F238E27FC236}">
              <a16:creationId xmlns="" xmlns:a16="http://schemas.microsoft.com/office/drawing/2014/main" id="{99CC48D1-EEE5-420F-96FB-62797F0C5E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4" name="TextBox 73">
          <a:extLst>
            <a:ext uri="{FF2B5EF4-FFF2-40B4-BE49-F238E27FC236}">
              <a16:creationId xmlns="" xmlns:a16="http://schemas.microsoft.com/office/drawing/2014/main" id="{B67D35CB-5EF5-459D-9597-4C73190BE9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5" name="TextBox 73">
          <a:extLst>
            <a:ext uri="{FF2B5EF4-FFF2-40B4-BE49-F238E27FC236}">
              <a16:creationId xmlns="" xmlns:a16="http://schemas.microsoft.com/office/drawing/2014/main" id="{8CAB76A4-62A5-429F-AA9B-5621D4430CC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6" name="TextBox 73">
          <a:extLst>
            <a:ext uri="{FF2B5EF4-FFF2-40B4-BE49-F238E27FC236}">
              <a16:creationId xmlns="" xmlns:a16="http://schemas.microsoft.com/office/drawing/2014/main" id="{CB5B6AA6-AE8F-4215-860C-332C2B3B87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7" name="TextBox 73">
          <a:extLst>
            <a:ext uri="{FF2B5EF4-FFF2-40B4-BE49-F238E27FC236}">
              <a16:creationId xmlns="" xmlns:a16="http://schemas.microsoft.com/office/drawing/2014/main" id="{B34A800F-CEFC-4E30-A34D-AD05B88BA4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8" name="TextBox 73">
          <a:extLst>
            <a:ext uri="{FF2B5EF4-FFF2-40B4-BE49-F238E27FC236}">
              <a16:creationId xmlns="" xmlns:a16="http://schemas.microsoft.com/office/drawing/2014/main" id="{D418728B-FE91-44A3-AF56-4C9C45F0E0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19" name="TextBox 73">
          <a:extLst>
            <a:ext uri="{FF2B5EF4-FFF2-40B4-BE49-F238E27FC236}">
              <a16:creationId xmlns="" xmlns:a16="http://schemas.microsoft.com/office/drawing/2014/main" id="{B67F39B6-34FA-407F-92A9-7F8B8190F6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0" name="TextBox 73">
          <a:extLst>
            <a:ext uri="{FF2B5EF4-FFF2-40B4-BE49-F238E27FC236}">
              <a16:creationId xmlns="" xmlns:a16="http://schemas.microsoft.com/office/drawing/2014/main" id="{2E02ECB3-29E6-4FB8-B858-6CD5346F7C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1" name="TextBox 73">
          <a:extLst>
            <a:ext uri="{FF2B5EF4-FFF2-40B4-BE49-F238E27FC236}">
              <a16:creationId xmlns="" xmlns:a16="http://schemas.microsoft.com/office/drawing/2014/main" id="{ED96E35D-4849-4BDD-B508-4DCD421C86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2" name="TextBox 73">
          <a:extLst>
            <a:ext uri="{FF2B5EF4-FFF2-40B4-BE49-F238E27FC236}">
              <a16:creationId xmlns="" xmlns:a16="http://schemas.microsoft.com/office/drawing/2014/main" id="{D72E602A-21BD-4D73-8D80-FCE3545DBA0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3" name="TextBox 73">
          <a:extLst>
            <a:ext uri="{FF2B5EF4-FFF2-40B4-BE49-F238E27FC236}">
              <a16:creationId xmlns="" xmlns:a16="http://schemas.microsoft.com/office/drawing/2014/main" id="{11A8717A-88DC-4246-8160-688539A6AA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4" name="TextBox 73">
          <a:extLst>
            <a:ext uri="{FF2B5EF4-FFF2-40B4-BE49-F238E27FC236}">
              <a16:creationId xmlns="" xmlns:a16="http://schemas.microsoft.com/office/drawing/2014/main" id="{374AA038-B5E3-420A-9D1D-4797310367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5" name="TextBox 73">
          <a:extLst>
            <a:ext uri="{FF2B5EF4-FFF2-40B4-BE49-F238E27FC236}">
              <a16:creationId xmlns="" xmlns:a16="http://schemas.microsoft.com/office/drawing/2014/main" id="{1B86BDD8-EEB1-4CC5-8EA2-7D06A7E6620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6" name="TextBox 73">
          <a:extLst>
            <a:ext uri="{FF2B5EF4-FFF2-40B4-BE49-F238E27FC236}">
              <a16:creationId xmlns="" xmlns:a16="http://schemas.microsoft.com/office/drawing/2014/main" id="{43C69D06-A712-4C23-802C-E05DE8BC90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7" name="TextBox 73">
          <a:extLst>
            <a:ext uri="{FF2B5EF4-FFF2-40B4-BE49-F238E27FC236}">
              <a16:creationId xmlns="" xmlns:a16="http://schemas.microsoft.com/office/drawing/2014/main" id="{B6A65051-217E-4319-AD98-F2941FF89A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8" name="TextBox 73">
          <a:extLst>
            <a:ext uri="{FF2B5EF4-FFF2-40B4-BE49-F238E27FC236}">
              <a16:creationId xmlns="" xmlns:a16="http://schemas.microsoft.com/office/drawing/2014/main" id="{1658E306-176C-4C0A-8C77-A8F0DCBCCD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29" name="TextBox 73">
          <a:extLst>
            <a:ext uri="{FF2B5EF4-FFF2-40B4-BE49-F238E27FC236}">
              <a16:creationId xmlns="" xmlns:a16="http://schemas.microsoft.com/office/drawing/2014/main" id="{E58CA019-FD0E-458A-8F77-7A553AC4E4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0" name="TextBox 73">
          <a:extLst>
            <a:ext uri="{FF2B5EF4-FFF2-40B4-BE49-F238E27FC236}">
              <a16:creationId xmlns="" xmlns:a16="http://schemas.microsoft.com/office/drawing/2014/main" id="{CB2642EF-E272-4107-B009-31A41B7EA5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1" name="TextBox 73">
          <a:extLst>
            <a:ext uri="{FF2B5EF4-FFF2-40B4-BE49-F238E27FC236}">
              <a16:creationId xmlns="" xmlns:a16="http://schemas.microsoft.com/office/drawing/2014/main" id="{97AEC56B-504F-4547-92E7-1922A99550B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2" name="TextBox 73">
          <a:extLst>
            <a:ext uri="{FF2B5EF4-FFF2-40B4-BE49-F238E27FC236}">
              <a16:creationId xmlns="" xmlns:a16="http://schemas.microsoft.com/office/drawing/2014/main" id="{039B38F9-0724-45BE-A30D-1588E6A0AB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3" name="TextBox 73">
          <a:extLst>
            <a:ext uri="{FF2B5EF4-FFF2-40B4-BE49-F238E27FC236}">
              <a16:creationId xmlns="" xmlns:a16="http://schemas.microsoft.com/office/drawing/2014/main" id="{F5CD2433-376F-4F14-B7E9-DA506CE54A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4" name="TextBox 73">
          <a:extLst>
            <a:ext uri="{FF2B5EF4-FFF2-40B4-BE49-F238E27FC236}">
              <a16:creationId xmlns="" xmlns:a16="http://schemas.microsoft.com/office/drawing/2014/main" id="{A8B84927-1786-4532-96AA-94A401674B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5" name="TextBox 73">
          <a:extLst>
            <a:ext uri="{FF2B5EF4-FFF2-40B4-BE49-F238E27FC236}">
              <a16:creationId xmlns="" xmlns:a16="http://schemas.microsoft.com/office/drawing/2014/main" id="{542B7923-6EE4-4BA7-8851-BBD36E93A3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6" name="TextBox 73">
          <a:extLst>
            <a:ext uri="{FF2B5EF4-FFF2-40B4-BE49-F238E27FC236}">
              <a16:creationId xmlns="" xmlns:a16="http://schemas.microsoft.com/office/drawing/2014/main" id="{0A0766BD-FB48-4194-ADAD-B21BBD5679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7" name="TextBox 73">
          <a:extLst>
            <a:ext uri="{FF2B5EF4-FFF2-40B4-BE49-F238E27FC236}">
              <a16:creationId xmlns="" xmlns:a16="http://schemas.microsoft.com/office/drawing/2014/main" id="{E9FA4F80-6D1C-40B2-ABA9-DB72014223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8" name="TextBox 73">
          <a:extLst>
            <a:ext uri="{FF2B5EF4-FFF2-40B4-BE49-F238E27FC236}">
              <a16:creationId xmlns="" xmlns:a16="http://schemas.microsoft.com/office/drawing/2014/main" id="{EE56509D-6646-4E71-BD3B-55127CFFF2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39" name="TextBox 73">
          <a:extLst>
            <a:ext uri="{FF2B5EF4-FFF2-40B4-BE49-F238E27FC236}">
              <a16:creationId xmlns="" xmlns:a16="http://schemas.microsoft.com/office/drawing/2014/main" id="{835C19FD-E77E-4790-9FFE-7A898BD5E4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0" name="TextBox 73">
          <a:extLst>
            <a:ext uri="{FF2B5EF4-FFF2-40B4-BE49-F238E27FC236}">
              <a16:creationId xmlns="" xmlns:a16="http://schemas.microsoft.com/office/drawing/2014/main" id="{7BE708A0-390A-41D8-90A5-DE123FB2F6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1" name="TextBox 73">
          <a:extLst>
            <a:ext uri="{FF2B5EF4-FFF2-40B4-BE49-F238E27FC236}">
              <a16:creationId xmlns="" xmlns:a16="http://schemas.microsoft.com/office/drawing/2014/main" id="{C617715F-74BB-47DF-AC4E-EDF0A349AA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2" name="TextBox 73">
          <a:extLst>
            <a:ext uri="{FF2B5EF4-FFF2-40B4-BE49-F238E27FC236}">
              <a16:creationId xmlns="" xmlns:a16="http://schemas.microsoft.com/office/drawing/2014/main" id="{4E5FF914-7DE9-4CA9-BEF6-1533B707D09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3" name="TextBox 73">
          <a:extLst>
            <a:ext uri="{FF2B5EF4-FFF2-40B4-BE49-F238E27FC236}">
              <a16:creationId xmlns="" xmlns:a16="http://schemas.microsoft.com/office/drawing/2014/main" id="{E4FB062E-8F5C-4546-BC1F-0E362D22672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4" name="TextBox 73">
          <a:extLst>
            <a:ext uri="{FF2B5EF4-FFF2-40B4-BE49-F238E27FC236}">
              <a16:creationId xmlns="" xmlns:a16="http://schemas.microsoft.com/office/drawing/2014/main" id="{E20F3331-317C-4207-ADE3-580BFA6A04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5" name="TextBox 73">
          <a:extLst>
            <a:ext uri="{FF2B5EF4-FFF2-40B4-BE49-F238E27FC236}">
              <a16:creationId xmlns="" xmlns:a16="http://schemas.microsoft.com/office/drawing/2014/main" id="{39553328-504B-421F-B2A0-B5311642EA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6" name="TextBox 73">
          <a:extLst>
            <a:ext uri="{FF2B5EF4-FFF2-40B4-BE49-F238E27FC236}">
              <a16:creationId xmlns="" xmlns:a16="http://schemas.microsoft.com/office/drawing/2014/main" id="{409BFE61-615B-473D-A0D4-B1AA7E3CF75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7" name="TextBox 73">
          <a:extLst>
            <a:ext uri="{FF2B5EF4-FFF2-40B4-BE49-F238E27FC236}">
              <a16:creationId xmlns="" xmlns:a16="http://schemas.microsoft.com/office/drawing/2014/main" id="{3A2844B9-87D6-473B-90EA-E219CF7466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8" name="TextBox 73">
          <a:extLst>
            <a:ext uri="{FF2B5EF4-FFF2-40B4-BE49-F238E27FC236}">
              <a16:creationId xmlns="" xmlns:a16="http://schemas.microsoft.com/office/drawing/2014/main" id="{5F0C8319-11EA-4432-8299-F6D491DD792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49" name="TextBox 73">
          <a:extLst>
            <a:ext uri="{FF2B5EF4-FFF2-40B4-BE49-F238E27FC236}">
              <a16:creationId xmlns="" xmlns:a16="http://schemas.microsoft.com/office/drawing/2014/main" id="{1FA49FF2-5A4E-469E-8B98-247BB45742E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0" name="TextBox 73">
          <a:extLst>
            <a:ext uri="{FF2B5EF4-FFF2-40B4-BE49-F238E27FC236}">
              <a16:creationId xmlns="" xmlns:a16="http://schemas.microsoft.com/office/drawing/2014/main" id="{AFE3DBB7-1589-4CFE-AA6E-E3DB6C2DC4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1" name="TextBox 73">
          <a:extLst>
            <a:ext uri="{FF2B5EF4-FFF2-40B4-BE49-F238E27FC236}">
              <a16:creationId xmlns="" xmlns:a16="http://schemas.microsoft.com/office/drawing/2014/main" id="{B177B547-B555-4003-A33A-8CAC5735B2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2" name="TextBox 73">
          <a:extLst>
            <a:ext uri="{FF2B5EF4-FFF2-40B4-BE49-F238E27FC236}">
              <a16:creationId xmlns="" xmlns:a16="http://schemas.microsoft.com/office/drawing/2014/main" id="{2CBE0334-5676-4F9C-A70B-59FDE13C58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3" name="TextBox 73">
          <a:extLst>
            <a:ext uri="{FF2B5EF4-FFF2-40B4-BE49-F238E27FC236}">
              <a16:creationId xmlns="" xmlns:a16="http://schemas.microsoft.com/office/drawing/2014/main" id="{ADC5AF85-0768-475F-913B-B63CEA318D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4" name="TextBox 73">
          <a:extLst>
            <a:ext uri="{FF2B5EF4-FFF2-40B4-BE49-F238E27FC236}">
              <a16:creationId xmlns="" xmlns:a16="http://schemas.microsoft.com/office/drawing/2014/main" id="{19D57E7F-E2F7-4596-AB5F-0D9730C677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5" name="TextBox 73">
          <a:extLst>
            <a:ext uri="{FF2B5EF4-FFF2-40B4-BE49-F238E27FC236}">
              <a16:creationId xmlns="" xmlns:a16="http://schemas.microsoft.com/office/drawing/2014/main" id="{3FF60A50-6AC7-467E-ACE5-863728627C5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6" name="TextBox 73">
          <a:extLst>
            <a:ext uri="{FF2B5EF4-FFF2-40B4-BE49-F238E27FC236}">
              <a16:creationId xmlns="" xmlns:a16="http://schemas.microsoft.com/office/drawing/2014/main" id="{9839469A-E55C-454F-B7C6-1AEB7018056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7" name="TextBox 73">
          <a:extLst>
            <a:ext uri="{FF2B5EF4-FFF2-40B4-BE49-F238E27FC236}">
              <a16:creationId xmlns="" xmlns:a16="http://schemas.microsoft.com/office/drawing/2014/main" id="{3BB3CD98-80DD-4FCB-9AE7-119D7991F38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8" name="TextBox 73">
          <a:extLst>
            <a:ext uri="{FF2B5EF4-FFF2-40B4-BE49-F238E27FC236}">
              <a16:creationId xmlns="" xmlns:a16="http://schemas.microsoft.com/office/drawing/2014/main" id="{E55ED0FB-0ABB-4795-AD84-8C6F50E1BA4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59" name="TextBox 73">
          <a:extLst>
            <a:ext uri="{FF2B5EF4-FFF2-40B4-BE49-F238E27FC236}">
              <a16:creationId xmlns="" xmlns:a16="http://schemas.microsoft.com/office/drawing/2014/main" id="{41B5DF74-B85C-43E2-A82E-BEF5A82292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0" name="TextBox 73">
          <a:extLst>
            <a:ext uri="{FF2B5EF4-FFF2-40B4-BE49-F238E27FC236}">
              <a16:creationId xmlns="" xmlns:a16="http://schemas.microsoft.com/office/drawing/2014/main" id="{F50AEBBF-5F72-4BEA-8465-5B5CE9B736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1" name="TextBox 73">
          <a:extLst>
            <a:ext uri="{FF2B5EF4-FFF2-40B4-BE49-F238E27FC236}">
              <a16:creationId xmlns="" xmlns:a16="http://schemas.microsoft.com/office/drawing/2014/main" id="{82CBF265-3EEC-4BF9-B870-2BB46AFE58C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2" name="TextBox 73">
          <a:extLst>
            <a:ext uri="{FF2B5EF4-FFF2-40B4-BE49-F238E27FC236}">
              <a16:creationId xmlns="" xmlns:a16="http://schemas.microsoft.com/office/drawing/2014/main" id="{1E61CC6D-3F28-4351-BB22-3EF7451DD1C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3" name="TextBox 73">
          <a:extLst>
            <a:ext uri="{FF2B5EF4-FFF2-40B4-BE49-F238E27FC236}">
              <a16:creationId xmlns="" xmlns:a16="http://schemas.microsoft.com/office/drawing/2014/main" id="{D7B60A19-7493-4582-9B86-39D0209958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4" name="TextBox 73">
          <a:extLst>
            <a:ext uri="{FF2B5EF4-FFF2-40B4-BE49-F238E27FC236}">
              <a16:creationId xmlns="" xmlns:a16="http://schemas.microsoft.com/office/drawing/2014/main" id="{4CDE2AB0-D755-443B-AE82-4356F8CA7B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5" name="TextBox 73">
          <a:extLst>
            <a:ext uri="{FF2B5EF4-FFF2-40B4-BE49-F238E27FC236}">
              <a16:creationId xmlns="" xmlns:a16="http://schemas.microsoft.com/office/drawing/2014/main" id="{8CC39CA8-8F46-4DA1-8088-FC8C530A87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6" name="TextBox 73">
          <a:extLst>
            <a:ext uri="{FF2B5EF4-FFF2-40B4-BE49-F238E27FC236}">
              <a16:creationId xmlns="" xmlns:a16="http://schemas.microsoft.com/office/drawing/2014/main" id="{0DA0D2E3-DA96-48F4-8929-6B9E137852A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7" name="TextBox 73">
          <a:extLst>
            <a:ext uri="{FF2B5EF4-FFF2-40B4-BE49-F238E27FC236}">
              <a16:creationId xmlns="" xmlns:a16="http://schemas.microsoft.com/office/drawing/2014/main" id="{55A14104-8127-452F-8258-4BDFC9EA54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8" name="TextBox 73">
          <a:extLst>
            <a:ext uri="{FF2B5EF4-FFF2-40B4-BE49-F238E27FC236}">
              <a16:creationId xmlns="" xmlns:a16="http://schemas.microsoft.com/office/drawing/2014/main" id="{E2C5A910-CDE5-4DFC-88B0-749DBFADF2F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69" name="TextBox 73">
          <a:extLst>
            <a:ext uri="{FF2B5EF4-FFF2-40B4-BE49-F238E27FC236}">
              <a16:creationId xmlns="" xmlns:a16="http://schemas.microsoft.com/office/drawing/2014/main" id="{BD615907-2386-4117-98F5-FF1E23F0F9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0" name="TextBox 73">
          <a:extLst>
            <a:ext uri="{FF2B5EF4-FFF2-40B4-BE49-F238E27FC236}">
              <a16:creationId xmlns="" xmlns:a16="http://schemas.microsoft.com/office/drawing/2014/main" id="{9C0B7ECE-D734-4AA8-B18C-7DEE06D4ADA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1" name="TextBox 73">
          <a:extLst>
            <a:ext uri="{FF2B5EF4-FFF2-40B4-BE49-F238E27FC236}">
              <a16:creationId xmlns="" xmlns:a16="http://schemas.microsoft.com/office/drawing/2014/main" id="{32AB70D0-AC7A-49FF-AC65-A25929006B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2" name="TextBox 73">
          <a:extLst>
            <a:ext uri="{FF2B5EF4-FFF2-40B4-BE49-F238E27FC236}">
              <a16:creationId xmlns="" xmlns:a16="http://schemas.microsoft.com/office/drawing/2014/main" id="{F87A8F9A-FC56-412A-A421-A9E6AA1ACED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3" name="TextBox 73">
          <a:extLst>
            <a:ext uri="{FF2B5EF4-FFF2-40B4-BE49-F238E27FC236}">
              <a16:creationId xmlns="" xmlns:a16="http://schemas.microsoft.com/office/drawing/2014/main" id="{C195AEAE-B453-408B-BD81-9933379E3D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4" name="TextBox 73">
          <a:extLst>
            <a:ext uri="{FF2B5EF4-FFF2-40B4-BE49-F238E27FC236}">
              <a16:creationId xmlns="" xmlns:a16="http://schemas.microsoft.com/office/drawing/2014/main" id="{4389136E-24FD-4C14-9B84-9205DDA329B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5" name="TextBox 73">
          <a:extLst>
            <a:ext uri="{FF2B5EF4-FFF2-40B4-BE49-F238E27FC236}">
              <a16:creationId xmlns="" xmlns:a16="http://schemas.microsoft.com/office/drawing/2014/main" id="{CC3A5093-636A-4BC7-A124-56E334FFB7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6" name="TextBox 73">
          <a:extLst>
            <a:ext uri="{FF2B5EF4-FFF2-40B4-BE49-F238E27FC236}">
              <a16:creationId xmlns="" xmlns:a16="http://schemas.microsoft.com/office/drawing/2014/main" id="{817CFD4E-7806-4DF7-8AF7-F092E07A2F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7" name="TextBox 73">
          <a:extLst>
            <a:ext uri="{FF2B5EF4-FFF2-40B4-BE49-F238E27FC236}">
              <a16:creationId xmlns="" xmlns:a16="http://schemas.microsoft.com/office/drawing/2014/main" id="{9B89B7A5-07E9-44DB-8F36-48958A53DE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8" name="TextBox 73">
          <a:extLst>
            <a:ext uri="{FF2B5EF4-FFF2-40B4-BE49-F238E27FC236}">
              <a16:creationId xmlns="" xmlns:a16="http://schemas.microsoft.com/office/drawing/2014/main" id="{6B1012A0-22F7-4B6E-ACA9-EAA38361A7F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79" name="TextBox 73">
          <a:extLst>
            <a:ext uri="{FF2B5EF4-FFF2-40B4-BE49-F238E27FC236}">
              <a16:creationId xmlns="" xmlns:a16="http://schemas.microsoft.com/office/drawing/2014/main" id="{120B78C2-6A07-408D-B168-425CB3EA17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0" name="TextBox 73">
          <a:extLst>
            <a:ext uri="{FF2B5EF4-FFF2-40B4-BE49-F238E27FC236}">
              <a16:creationId xmlns="" xmlns:a16="http://schemas.microsoft.com/office/drawing/2014/main" id="{4000D744-5A62-4C40-A3AA-7B281AF7F1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1" name="TextBox 73">
          <a:extLst>
            <a:ext uri="{FF2B5EF4-FFF2-40B4-BE49-F238E27FC236}">
              <a16:creationId xmlns="" xmlns:a16="http://schemas.microsoft.com/office/drawing/2014/main" id="{6D45D6BA-9A93-436E-9605-7B3FA7CCE48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2" name="TextBox 73">
          <a:extLst>
            <a:ext uri="{FF2B5EF4-FFF2-40B4-BE49-F238E27FC236}">
              <a16:creationId xmlns="" xmlns:a16="http://schemas.microsoft.com/office/drawing/2014/main" id="{AB761FE0-3CBD-4197-BB8F-8AD3194E27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3" name="TextBox 73">
          <a:extLst>
            <a:ext uri="{FF2B5EF4-FFF2-40B4-BE49-F238E27FC236}">
              <a16:creationId xmlns="" xmlns:a16="http://schemas.microsoft.com/office/drawing/2014/main" id="{2B613134-6BF7-4E57-B4C2-11E365C95D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4" name="TextBox 73">
          <a:extLst>
            <a:ext uri="{FF2B5EF4-FFF2-40B4-BE49-F238E27FC236}">
              <a16:creationId xmlns="" xmlns:a16="http://schemas.microsoft.com/office/drawing/2014/main" id="{14E00E24-9B0B-41D2-8C19-9F40A09A9E1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6985" name="TextBox 73">
          <a:extLst>
            <a:ext uri="{FF2B5EF4-FFF2-40B4-BE49-F238E27FC236}">
              <a16:creationId xmlns="" xmlns:a16="http://schemas.microsoft.com/office/drawing/2014/main" id="{37288663-5D58-4EA2-A8B3-7140B124DDD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86" name="TextBox 73">
          <a:extLst>
            <a:ext uri="{FF2B5EF4-FFF2-40B4-BE49-F238E27FC236}">
              <a16:creationId xmlns="" xmlns:a16="http://schemas.microsoft.com/office/drawing/2014/main" id="{FAB7EE04-CFA9-4034-91F6-DA3549A09B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87" name="TextBox 73">
          <a:extLst>
            <a:ext uri="{FF2B5EF4-FFF2-40B4-BE49-F238E27FC236}">
              <a16:creationId xmlns="" xmlns:a16="http://schemas.microsoft.com/office/drawing/2014/main" id="{5F690AA6-D6AB-4718-9BB1-BA37893430F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88" name="TextBox 73">
          <a:extLst>
            <a:ext uri="{FF2B5EF4-FFF2-40B4-BE49-F238E27FC236}">
              <a16:creationId xmlns="" xmlns:a16="http://schemas.microsoft.com/office/drawing/2014/main" id="{24F38E18-1AC7-469C-93BF-14D9B8B6FA0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89" name="TextBox 73">
          <a:extLst>
            <a:ext uri="{FF2B5EF4-FFF2-40B4-BE49-F238E27FC236}">
              <a16:creationId xmlns="" xmlns:a16="http://schemas.microsoft.com/office/drawing/2014/main" id="{E2C5EBCC-0CF3-4AB1-A759-C02368A5504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0" name="TextBox 73">
          <a:extLst>
            <a:ext uri="{FF2B5EF4-FFF2-40B4-BE49-F238E27FC236}">
              <a16:creationId xmlns="" xmlns:a16="http://schemas.microsoft.com/office/drawing/2014/main" id="{D89D3D4A-F0A7-4BAD-8A35-E6EBB7436CE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1" name="TextBox 73">
          <a:extLst>
            <a:ext uri="{FF2B5EF4-FFF2-40B4-BE49-F238E27FC236}">
              <a16:creationId xmlns="" xmlns:a16="http://schemas.microsoft.com/office/drawing/2014/main" id="{5BED35BA-D120-4C4A-9BD5-34AF0447B35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2" name="TextBox 73">
          <a:extLst>
            <a:ext uri="{FF2B5EF4-FFF2-40B4-BE49-F238E27FC236}">
              <a16:creationId xmlns="" xmlns:a16="http://schemas.microsoft.com/office/drawing/2014/main" id="{E4646CF7-C5C6-4DC5-9051-A1EDF871F9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3" name="TextBox 73">
          <a:extLst>
            <a:ext uri="{FF2B5EF4-FFF2-40B4-BE49-F238E27FC236}">
              <a16:creationId xmlns="" xmlns:a16="http://schemas.microsoft.com/office/drawing/2014/main" id="{2F586D9C-6FB3-42B0-82C9-CF48DF38DEF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4" name="TextBox 73">
          <a:extLst>
            <a:ext uri="{FF2B5EF4-FFF2-40B4-BE49-F238E27FC236}">
              <a16:creationId xmlns="" xmlns:a16="http://schemas.microsoft.com/office/drawing/2014/main" id="{D6C02105-3A72-4604-AE03-A0DE85E22D9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5" name="TextBox 73">
          <a:extLst>
            <a:ext uri="{FF2B5EF4-FFF2-40B4-BE49-F238E27FC236}">
              <a16:creationId xmlns="" xmlns:a16="http://schemas.microsoft.com/office/drawing/2014/main" id="{8BA3DC42-392F-456A-AEEC-DC6F9F19B05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6" name="TextBox 73">
          <a:extLst>
            <a:ext uri="{FF2B5EF4-FFF2-40B4-BE49-F238E27FC236}">
              <a16:creationId xmlns="" xmlns:a16="http://schemas.microsoft.com/office/drawing/2014/main" id="{B8634BCB-8D63-4CA5-8761-B35BC472752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7" name="TextBox 73">
          <a:extLst>
            <a:ext uri="{FF2B5EF4-FFF2-40B4-BE49-F238E27FC236}">
              <a16:creationId xmlns="" xmlns:a16="http://schemas.microsoft.com/office/drawing/2014/main" id="{9DD8B1DF-61B1-4D1B-979F-6D000A829AE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8" name="TextBox 73">
          <a:extLst>
            <a:ext uri="{FF2B5EF4-FFF2-40B4-BE49-F238E27FC236}">
              <a16:creationId xmlns="" xmlns:a16="http://schemas.microsoft.com/office/drawing/2014/main" id="{31CDF837-4940-424D-A08B-94D30836791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6999" name="TextBox 73">
          <a:extLst>
            <a:ext uri="{FF2B5EF4-FFF2-40B4-BE49-F238E27FC236}">
              <a16:creationId xmlns="" xmlns:a16="http://schemas.microsoft.com/office/drawing/2014/main" id="{E94FED21-AF5C-48D4-B03C-8F69C555C46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0" name="TextBox 73">
          <a:extLst>
            <a:ext uri="{FF2B5EF4-FFF2-40B4-BE49-F238E27FC236}">
              <a16:creationId xmlns="" xmlns:a16="http://schemas.microsoft.com/office/drawing/2014/main" id="{3C3973CF-B85D-4A40-B499-16550042B34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1" name="TextBox 73">
          <a:extLst>
            <a:ext uri="{FF2B5EF4-FFF2-40B4-BE49-F238E27FC236}">
              <a16:creationId xmlns="" xmlns:a16="http://schemas.microsoft.com/office/drawing/2014/main" id="{5A6EBE12-7760-4F87-9B59-92E851E6C72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2" name="TextBox 73">
          <a:extLst>
            <a:ext uri="{FF2B5EF4-FFF2-40B4-BE49-F238E27FC236}">
              <a16:creationId xmlns="" xmlns:a16="http://schemas.microsoft.com/office/drawing/2014/main" id="{D18CF4BD-6C73-4C1D-A197-76301088930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3" name="TextBox 73">
          <a:extLst>
            <a:ext uri="{FF2B5EF4-FFF2-40B4-BE49-F238E27FC236}">
              <a16:creationId xmlns="" xmlns:a16="http://schemas.microsoft.com/office/drawing/2014/main" id="{99358A4A-1B45-4639-B1C9-BF76AE0DB42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4" name="TextBox 73">
          <a:extLst>
            <a:ext uri="{FF2B5EF4-FFF2-40B4-BE49-F238E27FC236}">
              <a16:creationId xmlns="" xmlns:a16="http://schemas.microsoft.com/office/drawing/2014/main" id="{FE7C4BC9-5865-437F-9E1B-93EE6ACBA36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5" name="TextBox 73">
          <a:extLst>
            <a:ext uri="{FF2B5EF4-FFF2-40B4-BE49-F238E27FC236}">
              <a16:creationId xmlns="" xmlns:a16="http://schemas.microsoft.com/office/drawing/2014/main" id="{D64DA2A8-F63F-4077-ACC2-55595D317AE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6" name="TextBox 73">
          <a:extLst>
            <a:ext uri="{FF2B5EF4-FFF2-40B4-BE49-F238E27FC236}">
              <a16:creationId xmlns="" xmlns:a16="http://schemas.microsoft.com/office/drawing/2014/main" id="{9F8F81A2-7B92-4D4A-A40B-9F152509F5C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7" name="TextBox 73">
          <a:extLst>
            <a:ext uri="{FF2B5EF4-FFF2-40B4-BE49-F238E27FC236}">
              <a16:creationId xmlns="" xmlns:a16="http://schemas.microsoft.com/office/drawing/2014/main" id="{5225F749-97AB-44C4-B679-70BBE88EB02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8" name="TextBox 73">
          <a:extLst>
            <a:ext uri="{FF2B5EF4-FFF2-40B4-BE49-F238E27FC236}">
              <a16:creationId xmlns="" xmlns:a16="http://schemas.microsoft.com/office/drawing/2014/main" id="{0EB73858-5BA9-4353-86F5-B91A4745E0E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09" name="TextBox 73">
          <a:extLst>
            <a:ext uri="{FF2B5EF4-FFF2-40B4-BE49-F238E27FC236}">
              <a16:creationId xmlns="" xmlns:a16="http://schemas.microsoft.com/office/drawing/2014/main" id="{6F81709F-FF6D-4C70-BFB9-500F7727B28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0" name="TextBox 73">
          <a:extLst>
            <a:ext uri="{FF2B5EF4-FFF2-40B4-BE49-F238E27FC236}">
              <a16:creationId xmlns="" xmlns:a16="http://schemas.microsoft.com/office/drawing/2014/main" id="{B5CFAB76-7E25-41A4-807E-48201DEA5A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1" name="TextBox 73">
          <a:extLst>
            <a:ext uri="{FF2B5EF4-FFF2-40B4-BE49-F238E27FC236}">
              <a16:creationId xmlns="" xmlns:a16="http://schemas.microsoft.com/office/drawing/2014/main" id="{51933EA4-7637-44BC-9AA9-9507881AADC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2" name="TextBox 73">
          <a:extLst>
            <a:ext uri="{FF2B5EF4-FFF2-40B4-BE49-F238E27FC236}">
              <a16:creationId xmlns="" xmlns:a16="http://schemas.microsoft.com/office/drawing/2014/main" id="{6D65B81A-F412-444D-82A7-850C121E306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3" name="TextBox 73">
          <a:extLst>
            <a:ext uri="{FF2B5EF4-FFF2-40B4-BE49-F238E27FC236}">
              <a16:creationId xmlns="" xmlns:a16="http://schemas.microsoft.com/office/drawing/2014/main" id="{BDDA0891-C7F8-43FB-919A-5F4ABB0AFA6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4" name="TextBox 73">
          <a:extLst>
            <a:ext uri="{FF2B5EF4-FFF2-40B4-BE49-F238E27FC236}">
              <a16:creationId xmlns="" xmlns:a16="http://schemas.microsoft.com/office/drawing/2014/main" id="{FCFA7CC1-34A6-4616-B796-ECE9B9DCFCB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5" name="TextBox 73">
          <a:extLst>
            <a:ext uri="{FF2B5EF4-FFF2-40B4-BE49-F238E27FC236}">
              <a16:creationId xmlns="" xmlns:a16="http://schemas.microsoft.com/office/drawing/2014/main" id="{2B6903F6-AF26-4AAF-AC48-A8CD47068D9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6" name="TextBox 73">
          <a:extLst>
            <a:ext uri="{FF2B5EF4-FFF2-40B4-BE49-F238E27FC236}">
              <a16:creationId xmlns="" xmlns:a16="http://schemas.microsoft.com/office/drawing/2014/main" id="{A825BD08-5362-435C-AAC7-7169E8CCB01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7" name="TextBox 73">
          <a:extLst>
            <a:ext uri="{FF2B5EF4-FFF2-40B4-BE49-F238E27FC236}">
              <a16:creationId xmlns="" xmlns:a16="http://schemas.microsoft.com/office/drawing/2014/main" id="{AADA51A3-6807-4BB3-8AC0-158B25AC2AF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8" name="TextBox 73">
          <a:extLst>
            <a:ext uri="{FF2B5EF4-FFF2-40B4-BE49-F238E27FC236}">
              <a16:creationId xmlns="" xmlns:a16="http://schemas.microsoft.com/office/drawing/2014/main" id="{4ECE39AB-9480-45A4-9501-0BD274C778E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19" name="TextBox 73">
          <a:extLst>
            <a:ext uri="{FF2B5EF4-FFF2-40B4-BE49-F238E27FC236}">
              <a16:creationId xmlns="" xmlns:a16="http://schemas.microsoft.com/office/drawing/2014/main" id="{277B9838-3BD7-49A2-9B56-08018DE76B3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0" name="TextBox 73">
          <a:extLst>
            <a:ext uri="{FF2B5EF4-FFF2-40B4-BE49-F238E27FC236}">
              <a16:creationId xmlns="" xmlns:a16="http://schemas.microsoft.com/office/drawing/2014/main" id="{C2AC2DF1-570A-47E5-87BD-5375E0AE20C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1" name="TextBox 73">
          <a:extLst>
            <a:ext uri="{FF2B5EF4-FFF2-40B4-BE49-F238E27FC236}">
              <a16:creationId xmlns="" xmlns:a16="http://schemas.microsoft.com/office/drawing/2014/main" id="{A9567760-1EC4-401F-9DF8-5B53D910341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2" name="TextBox 73">
          <a:extLst>
            <a:ext uri="{FF2B5EF4-FFF2-40B4-BE49-F238E27FC236}">
              <a16:creationId xmlns="" xmlns:a16="http://schemas.microsoft.com/office/drawing/2014/main" id="{36413B6C-7C59-4A19-BCFB-148B20B2FB5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3" name="TextBox 73">
          <a:extLst>
            <a:ext uri="{FF2B5EF4-FFF2-40B4-BE49-F238E27FC236}">
              <a16:creationId xmlns="" xmlns:a16="http://schemas.microsoft.com/office/drawing/2014/main" id="{D151B297-D25D-41F5-B5F3-57C66EDCF02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4" name="TextBox 73">
          <a:extLst>
            <a:ext uri="{FF2B5EF4-FFF2-40B4-BE49-F238E27FC236}">
              <a16:creationId xmlns="" xmlns:a16="http://schemas.microsoft.com/office/drawing/2014/main" id="{83701BB3-EE4F-4A36-A7B7-93F7FE3E2BC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5" name="TextBox 73">
          <a:extLst>
            <a:ext uri="{FF2B5EF4-FFF2-40B4-BE49-F238E27FC236}">
              <a16:creationId xmlns="" xmlns:a16="http://schemas.microsoft.com/office/drawing/2014/main" id="{742D3508-E1D8-456A-AF64-EBCC021E4AD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6" name="TextBox 73">
          <a:extLst>
            <a:ext uri="{FF2B5EF4-FFF2-40B4-BE49-F238E27FC236}">
              <a16:creationId xmlns="" xmlns:a16="http://schemas.microsoft.com/office/drawing/2014/main" id="{D87F33BB-AD46-4B60-BFE1-6E251935C71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7" name="TextBox 73">
          <a:extLst>
            <a:ext uri="{FF2B5EF4-FFF2-40B4-BE49-F238E27FC236}">
              <a16:creationId xmlns="" xmlns:a16="http://schemas.microsoft.com/office/drawing/2014/main" id="{F866F99D-BB0F-4BCA-B9AC-A796EA7C820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8" name="TextBox 73">
          <a:extLst>
            <a:ext uri="{FF2B5EF4-FFF2-40B4-BE49-F238E27FC236}">
              <a16:creationId xmlns="" xmlns:a16="http://schemas.microsoft.com/office/drawing/2014/main" id="{10F3DE6E-07D5-4206-9D94-385ABC7FB86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29" name="TextBox 73">
          <a:extLst>
            <a:ext uri="{FF2B5EF4-FFF2-40B4-BE49-F238E27FC236}">
              <a16:creationId xmlns="" xmlns:a16="http://schemas.microsoft.com/office/drawing/2014/main" id="{17323302-FBCF-43B2-83ED-A765C4FFD91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0" name="TextBox 73">
          <a:extLst>
            <a:ext uri="{FF2B5EF4-FFF2-40B4-BE49-F238E27FC236}">
              <a16:creationId xmlns="" xmlns:a16="http://schemas.microsoft.com/office/drawing/2014/main" id="{CEA79A01-8A53-4239-ACA7-A66CAA5DDF6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1" name="TextBox 73">
          <a:extLst>
            <a:ext uri="{FF2B5EF4-FFF2-40B4-BE49-F238E27FC236}">
              <a16:creationId xmlns="" xmlns:a16="http://schemas.microsoft.com/office/drawing/2014/main" id="{B845308D-225F-459A-93A3-EFFB9ED7825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2" name="TextBox 73">
          <a:extLst>
            <a:ext uri="{FF2B5EF4-FFF2-40B4-BE49-F238E27FC236}">
              <a16:creationId xmlns="" xmlns:a16="http://schemas.microsoft.com/office/drawing/2014/main" id="{969FDA3C-119A-4305-AF72-C5250A985C7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3" name="TextBox 73">
          <a:extLst>
            <a:ext uri="{FF2B5EF4-FFF2-40B4-BE49-F238E27FC236}">
              <a16:creationId xmlns="" xmlns:a16="http://schemas.microsoft.com/office/drawing/2014/main" id="{C61A3279-72DB-46B1-ADCC-6CFBA5BC447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4" name="TextBox 73">
          <a:extLst>
            <a:ext uri="{FF2B5EF4-FFF2-40B4-BE49-F238E27FC236}">
              <a16:creationId xmlns="" xmlns:a16="http://schemas.microsoft.com/office/drawing/2014/main" id="{910E7204-66A4-4E0B-A042-B10F3B3C253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5" name="TextBox 73">
          <a:extLst>
            <a:ext uri="{FF2B5EF4-FFF2-40B4-BE49-F238E27FC236}">
              <a16:creationId xmlns="" xmlns:a16="http://schemas.microsoft.com/office/drawing/2014/main" id="{0FE7F030-15B4-419F-A6AC-E2840514EAE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6" name="TextBox 73">
          <a:extLst>
            <a:ext uri="{FF2B5EF4-FFF2-40B4-BE49-F238E27FC236}">
              <a16:creationId xmlns="" xmlns:a16="http://schemas.microsoft.com/office/drawing/2014/main" id="{6A723E0B-932F-42E3-8B8A-321CBB5BFCE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7" name="TextBox 73">
          <a:extLst>
            <a:ext uri="{FF2B5EF4-FFF2-40B4-BE49-F238E27FC236}">
              <a16:creationId xmlns="" xmlns:a16="http://schemas.microsoft.com/office/drawing/2014/main" id="{2408C2BC-92DE-47D8-8A14-98A55BFED1B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8" name="TextBox 73">
          <a:extLst>
            <a:ext uri="{FF2B5EF4-FFF2-40B4-BE49-F238E27FC236}">
              <a16:creationId xmlns="" xmlns:a16="http://schemas.microsoft.com/office/drawing/2014/main" id="{83BF026B-A214-4CD1-A6E5-3A43C38D3FA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39" name="TextBox 73">
          <a:extLst>
            <a:ext uri="{FF2B5EF4-FFF2-40B4-BE49-F238E27FC236}">
              <a16:creationId xmlns="" xmlns:a16="http://schemas.microsoft.com/office/drawing/2014/main" id="{64B039AD-3E1B-4639-A155-4DF37FB7200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0" name="TextBox 73">
          <a:extLst>
            <a:ext uri="{FF2B5EF4-FFF2-40B4-BE49-F238E27FC236}">
              <a16:creationId xmlns="" xmlns:a16="http://schemas.microsoft.com/office/drawing/2014/main" id="{543024B7-AD01-4400-95BA-AB7DE78A5A9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1" name="TextBox 73">
          <a:extLst>
            <a:ext uri="{FF2B5EF4-FFF2-40B4-BE49-F238E27FC236}">
              <a16:creationId xmlns="" xmlns:a16="http://schemas.microsoft.com/office/drawing/2014/main" id="{F6409C6C-89A4-472E-954E-677DCE9905E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2" name="TextBox 73">
          <a:extLst>
            <a:ext uri="{FF2B5EF4-FFF2-40B4-BE49-F238E27FC236}">
              <a16:creationId xmlns="" xmlns:a16="http://schemas.microsoft.com/office/drawing/2014/main" id="{ECBA7BD7-5359-4F56-BA55-A7835546F4D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3" name="TextBox 73">
          <a:extLst>
            <a:ext uri="{FF2B5EF4-FFF2-40B4-BE49-F238E27FC236}">
              <a16:creationId xmlns="" xmlns:a16="http://schemas.microsoft.com/office/drawing/2014/main" id="{1B8F97EE-40F0-4885-A470-1AF6701C143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4" name="TextBox 73">
          <a:extLst>
            <a:ext uri="{FF2B5EF4-FFF2-40B4-BE49-F238E27FC236}">
              <a16:creationId xmlns="" xmlns:a16="http://schemas.microsoft.com/office/drawing/2014/main" id="{1483C6DD-2C32-492B-8460-B1CF0B80B49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5" name="TextBox 73">
          <a:extLst>
            <a:ext uri="{FF2B5EF4-FFF2-40B4-BE49-F238E27FC236}">
              <a16:creationId xmlns="" xmlns:a16="http://schemas.microsoft.com/office/drawing/2014/main" id="{3A18CFE3-9165-4802-826F-6610DAA660E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6" name="TextBox 73">
          <a:extLst>
            <a:ext uri="{FF2B5EF4-FFF2-40B4-BE49-F238E27FC236}">
              <a16:creationId xmlns="" xmlns:a16="http://schemas.microsoft.com/office/drawing/2014/main" id="{F0401DC8-2671-45E4-8383-293D1B058DC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7" name="TextBox 73">
          <a:extLst>
            <a:ext uri="{FF2B5EF4-FFF2-40B4-BE49-F238E27FC236}">
              <a16:creationId xmlns="" xmlns:a16="http://schemas.microsoft.com/office/drawing/2014/main" id="{9938DBC2-E5C6-43CF-ABF1-822A3D5B71D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8" name="TextBox 73">
          <a:extLst>
            <a:ext uri="{FF2B5EF4-FFF2-40B4-BE49-F238E27FC236}">
              <a16:creationId xmlns="" xmlns:a16="http://schemas.microsoft.com/office/drawing/2014/main" id="{952155DD-FFF2-429E-A78C-362B8065A8F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49" name="TextBox 73">
          <a:extLst>
            <a:ext uri="{FF2B5EF4-FFF2-40B4-BE49-F238E27FC236}">
              <a16:creationId xmlns="" xmlns:a16="http://schemas.microsoft.com/office/drawing/2014/main" id="{2C921577-866B-4D7C-8F8A-0675DE9D446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0" name="TextBox 73">
          <a:extLst>
            <a:ext uri="{FF2B5EF4-FFF2-40B4-BE49-F238E27FC236}">
              <a16:creationId xmlns="" xmlns:a16="http://schemas.microsoft.com/office/drawing/2014/main" id="{5DD7CBA9-C435-45C0-99D2-153FD2EFACE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1" name="TextBox 73">
          <a:extLst>
            <a:ext uri="{FF2B5EF4-FFF2-40B4-BE49-F238E27FC236}">
              <a16:creationId xmlns="" xmlns:a16="http://schemas.microsoft.com/office/drawing/2014/main" id="{97252425-7D6D-4FDB-AF26-7392AD4FA54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2" name="TextBox 73">
          <a:extLst>
            <a:ext uri="{FF2B5EF4-FFF2-40B4-BE49-F238E27FC236}">
              <a16:creationId xmlns="" xmlns:a16="http://schemas.microsoft.com/office/drawing/2014/main" id="{A4596969-5182-413A-8996-410D7230252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3" name="TextBox 73">
          <a:extLst>
            <a:ext uri="{FF2B5EF4-FFF2-40B4-BE49-F238E27FC236}">
              <a16:creationId xmlns="" xmlns:a16="http://schemas.microsoft.com/office/drawing/2014/main" id="{2F7A9574-E275-441C-895F-990D152FE2C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4" name="TextBox 73">
          <a:extLst>
            <a:ext uri="{FF2B5EF4-FFF2-40B4-BE49-F238E27FC236}">
              <a16:creationId xmlns="" xmlns:a16="http://schemas.microsoft.com/office/drawing/2014/main" id="{04777A85-C875-4F3F-BE99-CBB1D1AD8DA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5" name="TextBox 73">
          <a:extLst>
            <a:ext uri="{FF2B5EF4-FFF2-40B4-BE49-F238E27FC236}">
              <a16:creationId xmlns="" xmlns:a16="http://schemas.microsoft.com/office/drawing/2014/main" id="{C751C7EE-5847-4748-9DA4-B44ED22F703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6" name="TextBox 73">
          <a:extLst>
            <a:ext uri="{FF2B5EF4-FFF2-40B4-BE49-F238E27FC236}">
              <a16:creationId xmlns="" xmlns:a16="http://schemas.microsoft.com/office/drawing/2014/main" id="{679793AF-CD2B-434D-B71C-4856113F2F6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7" name="TextBox 73">
          <a:extLst>
            <a:ext uri="{FF2B5EF4-FFF2-40B4-BE49-F238E27FC236}">
              <a16:creationId xmlns="" xmlns:a16="http://schemas.microsoft.com/office/drawing/2014/main" id="{7C304810-A23F-421E-BD30-4B99E2BDE27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8" name="TextBox 73">
          <a:extLst>
            <a:ext uri="{FF2B5EF4-FFF2-40B4-BE49-F238E27FC236}">
              <a16:creationId xmlns="" xmlns:a16="http://schemas.microsoft.com/office/drawing/2014/main" id="{C83BA378-8D3F-4F75-8341-77A6A9430A6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59" name="TextBox 73">
          <a:extLst>
            <a:ext uri="{FF2B5EF4-FFF2-40B4-BE49-F238E27FC236}">
              <a16:creationId xmlns="" xmlns:a16="http://schemas.microsoft.com/office/drawing/2014/main" id="{0DA4C90C-6523-40D4-BF59-43EACA1B838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0" name="TextBox 73">
          <a:extLst>
            <a:ext uri="{FF2B5EF4-FFF2-40B4-BE49-F238E27FC236}">
              <a16:creationId xmlns="" xmlns:a16="http://schemas.microsoft.com/office/drawing/2014/main" id="{624EAB31-4A80-4DFF-8BB5-BA1C67C473A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1" name="TextBox 73">
          <a:extLst>
            <a:ext uri="{FF2B5EF4-FFF2-40B4-BE49-F238E27FC236}">
              <a16:creationId xmlns="" xmlns:a16="http://schemas.microsoft.com/office/drawing/2014/main" id="{CE69E440-1A2B-4D6E-B62A-1BBE0B42D5F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2" name="TextBox 73">
          <a:extLst>
            <a:ext uri="{FF2B5EF4-FFF2-40B4-BE49-F238E27FC236}">
              <a16:creationId xmlns="" xmlns:a16="http://schemas.microsoft.com/office/drawing/2014/main" id="{BAE07FB3-3539-4B9B-812E-93D737EE2A4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3" name="TextBox 73">
          <a:extLst>
            <a:ext uri="{FF2B5EF4-FFF2-40B4-BE49-F238E27FC236}">
              <a16:creationId xmlns="" xmlns:a16="http://schemas.microsoft.com/office/drawing/2014/main" id="{F44EA418-F7BD-45BD-81E0-D1436884853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4" name="TextBox 73">
          <a:extLst>
            <a:ext uri="{FF2B5EF4-FFF2-40B4-BE49-F238E27FC236}">
              <a16:creationId xmlns="" xmlns:a16="http://schemas.microsoft.com/office/drawing/2014/main" id="{857CEE74-FF44-4A2D-8A0F-F3D740B84E8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5" name="TextBox 73">
          <a:extLst>
            <a:ext uri="{FF2B5EF4-FFF2-40B4-BE49-F238E27FC236}">
              <a16:creationId xmlns="" xmlns:a16="http://schemas.microsoft.com/office/drawing/2014/main" id="{C1813131-67B4-4F6C-B140-190E8864211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6" name="TextBox 73">
          <a:extLst>
            <a:ext uri="{FF2B5EF4-FFF2-40B4-BE49-F238E27FC236}">
              <a16:creationId xmlns="" xmlns:a16="http://schemas.microsoft.com/office/drawing/2014/main" id="{074986DB-1CCD-492A-A301-AC0591C83B8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7" name="TextBox 73">
          <a:extLst>
            <a:ext uri="{FF2B5EF4-FFF2-40B4-BE49-F238E27FC236}">
              <a16:creationId xmlns="" xmlns:a16="http://schemas.microsoft.com/office/drawing/2014/main" id="{0E5D7140-E2AB-4A1A-8C74-6DB4621AC09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8" name="TextBox 73">
          <a:extLst>
            <a:ext uri="{FF2B5EF4-FFF2-40B4-BE49-F238E27FC236}">
              <a16:creationId xmlns="" xmlns:a16="http://schemas.microsoft.com/office/drawing/2014/main" id="{613BFA74-A343-4B39-A11B-81665D5C338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69" name="TextBox 73">
          <a:extLst>
            <a:ext uri="{FF2B5EF4-FFF2-40B4-BE49-F238E27FC236}">
              <a16:creationId xmlns="" xmlns:a16="http://schemas.microsoft.com/office/drawing/2014/main" id="{8CA2215A-4ABF-480C-B366-213934E8659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0" name="TextBox 73">
          <a:extLst>
            <a:ext uri="{FF2B5EF4-FFF2-40B4-BE49-F238E27FC236}">
              <a16:creationId xmlns="" xmlns:a16="http://schemas.microsoft.com/office/drawing/2014/main" id="{97950F08-4E0D-4804-AAAF-1B1D400B0EB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1" name="TextBox 73">
          <a:extLst>
            <a:ext uri="{FF2B5EF4-FFF2-40B4-BE49-F238E27FC236}">
              <a16:creationId xmlns="" xmlns:a16="http://schemas.microsoft.com/office/drawing/2014/main" id="{7EE280EB-358F-42A4-9356-12669029542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2" name="TextBox 73">
          <a:extLst>
            <a:ext uri="{FF2B5EF4-FFF2-40B4-BE49-F238E27FC236}">
              <a16:creationId xmlns="" xmlns:a16="http://schemas.microsoft.com/office/drawing/2014/main" id="{069CFC26-6550-4793-8C9B-128F4BF30A9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3" name="TextBox 73">
          <a:extLst>
            <a:ext uri="{FF2B5EF4-FFF2-40B4-BE49-F238E27FC236}">
              <a16:creationId xmlns="" xmlns:a16="http://schemas.microsoft.com/office/drawing/2014/main" id="{30404C6E-7396-4BF5-9BDA-13ED91ED487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4" name="TextBox 73">
          <a:extLst>
            <a:ext uri="{FF2B5EF4-FFF2-40B4-BE49-F238E27FC236}">
              <a16:creationId xmlns="" xmlns:a16="http://schemas.microsoft.com/office/drawing/2014/main" id="{4520CA2D-27AE-4B51-8FBC-AD3585D2335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5" name="TextBox 73">
          <a:extLst>
            <a:ext uri="{FF2B5EF4-FFF2-40B4-BE49-F238E27FC236}">
              <a16:creationId xmlns="" xmlns:a16="http://schemas.microsoft.com/office/drawing/2014/main" id="{644E7031-5884-4174-8E1E-479FFC9F5FB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6" name="TextBox 73">
          <a:extLst>
            <a:ext uri="{FF2B5EF4-FFF2-40B4-BE49-F238E27FC236}">
              <a16:creationId xmlns="" xmlns:a16="http://schemas.microsoft.com/office/drawing/2014/main" id="{EBE3DE0F-8A98-4C59-B0A5-468E9AC0072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7" name="TextBox 73">
          <a:extLst>
            <a:ext uri="{FF2B5EF4-FFF2-40B4-BE49-F238E27FC236}">
              <a16:creationId xmlns="" xmlns:a16="http://schemas.microsoft.com/office/drawing/2014/main" id="{1CD06C9B-AE87-4F3A-A464-51495FE4230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8" name="TextBox 73">
          <a:extLst>
            <a:ext uri="{FF2B5EF4-FFF2-40B4-BE49-F238E27FC236}">
              <a16:creationId xmlns="" xmlns:a16="http://schemas.microsoft.com/office/drawing/2014/main" id="{4E759A14-AB64-40EA-B1B7-2A797BA1D30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79" name="TextBox 73">
          <a:extLst>
            <a:ext uri="{FF2B5EF4-FFF2-40B4-BE49-F238E27FC236}">
              <a16:creationId xmlns="" xmlns:a16="http://schemas.microsoft.com/office/drawing/2014/main" id="{26893E1A-5234-41AF-92E8-509645224FA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0" name="TextBox 73">
          <a:extLst>
            <a:ext uri="{FF2B5EF4-FFF2-40B4-BE49-F238E27FC236}">
              <a16:creationId xmlns="" xmlns:a16="http://schemas.microsoft.com/office/drawing/2014/main" id="{E8B1EADE-57D9-4840-A9D8-2A2FF5EACF3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1" name="TextBox 73">
          <a:extLst>
            <a:ext uri="{FF2B5EF4-FFF2-40B4-BE49-F238E27FC236}">
              <a16:creationId xmlns="" xmlns:a16="http://schemas.microsoft.com/office/drawing/2014/main" id="{28D0353A-B54A-4D7C-9EDD-7D11BED4D71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2" name="TextBox 73">
          <a:extLst>
            <a:ext uri="{FF2B5EF4-FFF2-40B4-BE49-F238E27FC236}">
              <a16:creationId xmlns="" xmlns:a16="http://schemas.microsoft.com/office/drawing/2014/main" id="{7067AE39-D2A2-4D3B-A6BA-2388472C90F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3" name="TextBox 73">
          <a:extLst>
            <a:ext uri="{FF2B5EF4-FFF2-40B4-BE49-F238E27FC236}">
              <a16:creationId xmlns="" xmlns:a16="http://schemas.microsoft.com/office/drawing/2014/main" id="{112973AE-17C7-4A1F-9136-39884784375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4" name="TextBox 73">
          <a:extLst>
            <a:ext uri="{FF2B5EF4-FFF2-40B4-BE49-F238E27FC236}">
              <a16:creationId xmlns="" xmlns:a16="http://schemas.microsoft.com/office/drawing/2014/main" id="{5E0FAAC0-F04A-40DE-8BB3-A9AE41F5B86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5" name="TextBox 73">
          <a:extLst>
            <a:ext uri="{FF2B5EF4-FFF2-40B4-BE49-F238E27FC236}">
              <a16:creationId xmlns="" xmlns:a16="http://schemas.microsoft.com/office/drawing/2014/main" id="{D8911F97-B0AC-48D5-80AC-725E4FE17B2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6" name="TextBox 73">
          <a:extLst>
            <a:ext uri="{FF2B5EF4-FFF2-40B4-BE49-F238E27FC236}">
              <a16:creationId xmlns="" xmlns:a16="http://schemas.microsoft.com/office/drawing/2014/main" id="{ED7D23EC-0C0F-46C4-9F6C-5F362DB4720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7" name="TextBox 73">
          <a:extLst>
            <a:ext uri="{FF2B5EF4-FFF2-40B4-BE49-F238E27FC236}">
              <a16:creationId xmlns="" xmlns:a16="http://schemas.microsoft.com/office/drawing/2014/main" id="{A759B9F3-46EF-43A8-A54C-4864476CD83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8" name="TextBox 73">
          <a:extLst>
            <a:ext uri="{FF2B5EF4-FFF2-40B4-BE49-F238E27FC236}">
              <a16:creationId xmlns="" xmlns:a16="http://schemas.microsoft.com/office/drawing/2014/main" id="{7FBFC136-3BED-4F90-8523-A6E67241DA0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89" name="TextBox 73">
          <a:extLst>
            <a:ext uri="{FF2B5EF4-FFF2-40B4-BE49-F238E27FC236}">
              <a16:creationId xmlns="" xmlns:a16="http://schemas.microsoft.com/office/drawing/2014/main" id="{CFC2A92E-C6E2-4BBC-A3F9-54AC3BF4767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0" name="TextBox 73">
          <a:extLst>
            <a:ext uri="{FF2B5EF4-FFF2-40B4-BE49-F238E27FC236}">
              <a16:creationId xmlns="" xmlns:a16="http://schemas.microsoft.com/office/drawing/2014/main" id="{9010F277-3711-4340-89B7-EE75F9BC7C3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1" name="TextBox 73">
          <a:extLst>
            <a:ext uri="{FF2B5EF4-FFF2-40B4-BE49-F238E27FC236}">
              <a16:creationId xmlns="" xmlns:a16="http://schemas.microsoft.com/office/drawing/2014/main" id="{DE65AD13-D564-44DF-8FB0-808D7D091B7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2" name="TextBox 73">
          <a:extLst>
            <a:ext uri="{FF2B5EF4-FFF2-40B4-BE49-F238E27FC236}">
              <a16:creationId xmlns="" xmlns:a16="http://schemas.microsoft.com/office/drawing/2014/main" id="{E333148F-BB9E-4E3D-ADB7-72892E5A9FC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3" name="TextBox 73">
          <a:extLst>
            <a:ext uri="{FF2B5EF4-FFF2-40B4-BE49-F238E27FC236}">
              <a16:creationId xmlns="" xmlns:a16="http://schemas.microsoft.com/office/drawing/2014/main" id="{416324DD-00A4-404D-BB5C-946844D65C4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4" name="TextBox 73">
          <a:extLst>
            <a:ext uri="{FF2B5EF4-FFF2-40B4-BE49-F238E27FC236}">
              <a16:creationId xmlns="" xmlns:a16="http://schemas.microsoft.com/office/drawing/2014/main" id="{BD29C9F8-D404-4144-B794-A5A1788ADAD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5" name="TextBox 73">
          <a:extLst>
            <a:ext uri="{FF2B5EF4-FFF2-40B4-BE49-F238E27FC236}">
              <a16:creationId xmlns="" xmlns:a16="http://schemas.microsoft.com/office/drawing/2014/main" id="{2DCC77D2-8CFC-41DA-9D28-E873934712A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6" name="TextBox 73">
          <a:extLst>
            <a:ext uri="{FF2B5EF4-FFF2-40B4-BE49-F238E27FC236}">
              <a16:creationId xmlns="" xmlns:a16="http://schemas.microsoft.com/office/drawing/2014/main" id="{4F0090CD-4C60-4DDC-A53F-77FC6DC7A87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097" name="TextBox 73">
          <a:extLst>
            <a:ext uri="{FF2B5EF4-FFF2-40B4-BE49-F238E27FC236}">
              <a16:creationId xmlns="" xmlns:a16="http://schemas.microsoft.com/office/drawing/2014/main" id="{AE2FD8DB-CE3D-43C1-A7EE-245C432F160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098" name="TextBox 73">
          <a:extLst>
            <a:ext uri="{FF2B5EF4-FFF2-40B4-BE49-F238E27FC236}">
              <a16:creationId xmlns="" xmlns:a16="http://schemas.microsoft.com/office/drawing/2014/main" id="{89DBC067-BDFA-40E5-921A-E76EB001B60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099" name="TextBox 73">
          <a:extLst>
            <a:ext uri="{FF2B5EF4-FFF2-40B4-BE49-F238E27FC236}">
              <a16:creationId xmlns="" xmlns:a16="http://schemas.microsoft.com/office/drawing/2014/main" id="{EA3C5E5B-E1EB-4932-A921-F8B5C72936C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0" name="TextBox 73">
          <a:extLst>
            <a:ext uri="{FF2B5EF4-FFF2-40B4-BE49-F238E27FC236}">
              <a16:creationId xmlns="" xmlns:a16="http://schemas.microsoft.com/office/drawing/2014/main" id="{2F639AB9-23E5-4E1D-8D89-ADF829D3D67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1" name="TextBox 73">
          <a:extLst>
            <a:ext uri="{FF2B5EF4-FFF2-40B4-BE49-F238E27FC236}">
              <a16:creationId xmlns="" xmlns:a16="http://schemas.microsoft.com/office/drawing/2014/main" id="{43BC6B53-FFDA-4DC6-81C9-ECDE00EB43E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2" name="TextBox 73">
          <a:extLst>
            <a:ext uri="{FF2B5EF4-FFF2-40B4-BE49-F238E27FC236}">
              <a16:creationId xmlns="" xmlns:a16="http://schemas.microsoft.com/office/drawing/2014/main" id="{165FFFBF-2827-4DFE-8CD7-65AB984A216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3" name="TextBox 73">
          <a:extLst>
            <a:ext uri="{FF2B5EF4-FFF2-40B4-BE49-F238E27FC236}">
              <a16:creationId xmlns="" xmlns:a16="http://schemas.microsoft.com/office/drawing/2014/main" id="{93FDC259-9B8C-4A68-9406-0A06815EE3D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4" name="TextBox 73">
          <a:extLst>
            <a:ext uri="{FF2B5EF4-FFF2-40B4-BE49-F238E27FC236}">
              <a16:creationId xmlns="" xmlns:a16="http://schemas.microsoft.com/office/drawing/2014/main" id="{2CA8D418-C99D-4C00-9358-BD8033DC709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5" name="TextBox 73">
          <a:extLst>
            <a:ext uri="{FF2B5EF4-FFF2-40B4-BE49-F238E27FC236}">
              <a16:creationId xmlns="" xmlns:a16="http://schemas.microsoft.com/office/drawing/2014/main" id="{F5F375E8-585B-488C-8B09-747872F5884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6" name="TextBox 73">
          <a:extLst>
            <a:ext uri="{FF2B5EF4-FFF2-40B4-BE49-F238E27FC236}">
              <a16:creationId xmlns="" xmlns:a16="http://schemas.microsoft.com/office/drawing/2014/main" id="{9B8FFD43-90D1-483E-89DB-3C807C1DB5BD}"/>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7" name="TextBox 73">
          <a:extLst>
            <a:ext uri="{FF2B5EF4-FFF2-40B4-BE49-F238E27FC236}">
              <a16:creationId xmlns="" xmlns:a16="http://schemas.microsoft.com/office/drawing/2014/main" id="{F38A8468-556D-4868-9A1C-59759F29778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8" name="TextBox 73">
          <a:extLst>
            <a:ext uri="{FF2B5EF4-FFF2-40B4-BE49-F238E27FC236}">
              <a16:creationId xmlns="" xmlns:a16="http://schemas.microsoft.com/office/drawing/2014/main" id="{C6317D0C-F825-424E-BD41-4D261379A02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09" name="TextBox 73">
          <a:extLst>
            <a:ext uri="{FF2B5EF4-FFF2-40B4-BE49-F238E27FC236}">
              <a16:creationId xmlns="" xmlns:a16="http://schemas.microsoft.com/office/drawing/2014/main" id="{647224B8-A25B-4ADA-ADFE-593644EACD73}"/>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10" name="TextBox 73">
          <a:extLst>
            <a:ext uri="{FF2B5EF4-FFF2-40B4-BE49-F238E27FC236}">
              <a16:creationId xmlns="" xmlns:a16="http://schemas.microsoft.com/office/drawing/2014/main" id="{1E95EE0E-E4B3-4815-A6EE-25D3B994D196}"/>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11" name="TextBox 73">
          <a:extLst>
            <a:ext uri="{FF2B5EF4-FFF2-40B4-BE49-F238E27FC236}">
              <a16:creationId xmlns="" xmlns:a16="http://schemas.microsoft.com/office/drawing/2014/main" id="{DDE3B0AA-3613-4972-AD74-1F063A1456A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12" name="TextBox 73">
          <a:extLst>
            <a:ext uri="{FF2B5EF4-FFF2-40B4-BE49-F238E27FC236}">
              <a16:creationId xmlns="" xmlns:a16="http://schemas.microsoft.com/office/drawing/2014/main" id="{05C4CF22-7F5E-4004-87F2-CEB8A21F4D6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113" name="TextBox 73">
          <a:extLst>
            <a:ext uri="{FF2B5EF4-FFF2-40B4-BE49-F238E27FC236}">
              <a16:creationId xmlns="" xmlns:a16="http://schemas.microsoft.com/office/drawing/2014/main" id="{45F973F4-72B0-4E06-B54B-29A3F40814F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4" name="TextBox 73">
          <a:extLst>
            <a:ext uri="{FF2B5EF4-FFF2-40B4-BE49-F238E27FC236}">
              <a16:creationId xmlns="" xmlns:a16="http://schemas.microsoft.com/office/drawing/2014/main" id="{5CBB48EA-FB33-4B92-A9F6-BCE8BCAB45D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5" name="TextBox 73">
          <a:extLst>
            <a:ext uri="{FF2B5EF4-FFF2-40B4-BE49-F238E27FC236}">
              <a16:creationId xmlns="" xmlns:a16="http://schemas.microsoft.com/office/drawing/2014/main" id="{3A9222C1-F9C6-4FA0-9040-155333B3291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6" name="TextBox 73">
          <a:extLst>
            <a:ext uri="{FF2B5EF4-FFF2-40B4-BE49-F238E27FC236}">
              <a16:creationId xmlns="" xmlns:a16="http://schemas.microsoft.com/office/drawing/2014/main" id="{54A5833E-BF92-4CF1-B197-C760B9DC523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7" name="TextBox 73">
          <a:extLst>
            <a:ext uri="{FF2B5EF4-FFF2-40B4-BE49-F238E27FC236}">
              <a16:creationId xmlns="" xmlns:a16="http://schemas.microsoft.com/office/drawing/2014/main" id="{4A793B5E-D301-4D50-A498-5CA172123DB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8" name="TextBox 73">
          <a:extLst>
            <a:ext uri="{FF2B5EF4-FFF2-40B4-BE49-F238E27FC236}">
              <a16:creationId xmlns="" xmlns:a16="http://schemas.microsoft.com/office/drawing/2014/main" id="{F90EB66A-4675-4EAE-BFF6-33D057B1557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19" name="TextBox 73">
          <a:extLst>
            <a:ext uri="{FF2B5EF4-FFF2-40B4-BE49-F238E27FC236}">
              <a16:creationId xmlns="" xmlns:a16="http://schemas.microsoft.com/office/drawing/2014/main" id="{A3FBDF70-2A62-4E40-A3DB-73F2228923C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0" name="TextBox 73">
          <a:extLst>
            <a:ext uri="{FF2B5EF4-FFF2-40B4-BE49-F238E27FC236}">
              <a16:creationId xmlns="" xmlns:a16="http://schemas.microsoft.com/office/drawing/2014/main" id="{59F0FA1A-978F-4FE9-806A-829530B0667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1" name="TextBox 73">
          <a:extLst>
            <a:ext uri="{FF2B5EF4-FFF2-40B4-BE49-F238E27FC236}">
              <a16:creationId xmlns="" xmlns:a16="http://schemas.microsoft.com/office/drawing/2014/main" id="{4709EE93-FF0D-47E8-A872-43EE60E61D5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2" name="TextBox 73">
          <a:extLst>
            <a:ext uri="{FF2B5EF4-FFF2-40B4-BE49-F238E27FC236}">
              <a16:creationId xmlns="" xmlns:a16="http://schemas.microsoft.com/office/drawing/2014/main" id="{49DF26CB-00CC-4663-96E9-DA6523F6459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3" name="TextBox 73">
          <a:extLst>
            <a:ext uri="{FF2B5EF4-FFF2-40B4-BE49-F238E27FC236}">
              <a16:creationId xmlns="" xmlns:a16="http://schemas.microsoft.com/office/drawing/2014/main" id="{88241B38-E67E-4BD6-8140-A0EAE0B2B16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4" name="TextBox 73">
          <a:extLst>
            <a:ext uri="{FF2B5EF4-FFF2-40B4-BE49-F238E27FC236}">
              <a16:creationId xmlns="" xmlns:a16="http://schemas.microsoft.com/office/drawing/2014/main" id="{60DAAD1A-4ADD-4CDC-B2CA-DE1E173DDD7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5" name="TextBox 73">
          <a:extLst>
            <a:ext uri="{FF2B5EF4-FFF2-40B4-BE49-F238E27FC236}">
              <a16:creationId xmlns="" xmlns:a16="http://schemas.microsoft.com/office/drawing/2014/main" id="{1831E29E-96F6-4ECE-B420-2AF2E538FA6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6" name="TextBox 73">
          <a:extLst>
            <a:ext uri="{FF2B5EF4-FFF2-40B4-BE49-F238E27FC236}">
              <a16:creationId xmlns="" xmlns:a16="http://schemas.microsoft.com/office/drawing/2014/main" id="{953BF681-1FEE-44FC-A8E7-30EBEE8458E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7" name="TextBox 73">
          <a:extLst>
            <a:ext uri="{FF2B5EF4-FFF2-40B4-BE49-F238E27FC236}">
              <a16:creationId xmlns="" xmlns:a16="http://schemas.microsoft.com/office/drawing/2014/main" id="{6746C021-3CF4-4648-B643-4B0E0844E11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8" name="TextBox 73">
          <a:extLst>
            <a:ext uri="{FF2B5EF4-FFF2-40B4-BE49-F238E27FC236}">
              <a16:creationId xmlns="" xmlns:a16="http://schemas.microsoft.com/office/drawing/2014/main" id="{41C178AC-6BD3-4B17-8A1D-DB2DCE9471F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129" name="TextBox 73">
          <a:extLst>
            <a:ext uri="{FF2B5EF4-FFF2-40B4-BE49-F238E27FC236}">
              <a16:creationId xmlns="" xmlns:a16="http://schemas.microsoft.com/office/drawing/2014/main" id="{D4F46ECD-6366-4A10-9859-BB9B4F26F60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0" name="TextBox 73">
          <a:extLst>
            <a:ext uri="{FF2B5EF4-FFF2-40B4-BE49-F238E27FC236}">
              <a16:creationId xmlns="" xmlns:a16="http://schemas.microsoft.com/office/drawing/2014/main" id="{652B617C-47AB-4552-B78C-E25EB012D5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1" name="TextBox 73">
          <a:extLst>
            <a:ext uri="{FF2B5EF4-FFF2-40B4-BE49-F238E27FC236}">
              <a16:creationId xmlns="" xmlns:a16="http://schemas.microsoft.com/office/drawing/2014/main" id="{3D0E2EB1-BFB7-4823-B1B3-71D9A2934C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2" name="TextBox 73">
          <a:extLst>
            <a:ext uri="{FF2B5EF4-FFF2-40B4-BE49-F238E27FC236}">
              <a16:creationId xmlns="" xmlns:a16="http://schemas.microsoft.com/office/drawing/2014/main" id="{BC848FD1-2387-4557-B6A1-195F1329274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3" name="TextBox 73">
          <a:extLst>
            <a:ext uri="{FF2B5EF4-FFF2-40B4-BE49-F238E27FC236}">
              <a16:creationId xmlns="" xmlns:a16="http://schemas.microsoft.com/office/drawing/2014/main" id="{3D77AF9E-F313-4592-997A-842B5576F4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4" name="TextBox 73">
          <a:extLst>
            <a:ext uri="{FF2B5EF4-FFF2-40B4-BE49-F238E27FC236}">
              <a16:creationId xmlns="" xmlns:a16="http://schemas.microsoft.com/office/drawing/2014/main" id="{084283C5-5430-4013-9A24-E226CDD1D0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5" name="TextBox 73">
          <a:extLst>
            <a:ext uri="{FF2B5EF4-FFF2-40B4-BE49-F238E27FC236}">
              <a16:creationId xmlns="" xmlns:a16="http://schemas.microsoft.com/office/drawing/2014/main" id="{BA308F3D-5874-4357-86A2-5068C622C8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6" name="TextBox 73">
          <a:extLst>
            <a:ext uri="{FF2B5EF4-FFF2-40B4-BE49-F238E27FC236}">
              <a16:creationId xmlns="" xmlns:a16="http://schemas.microsoft.com/office/drawing/2014/main" id="{85577211-6107-4982-897D-5C63DBB6D5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7" name="TextBox 73">
          <a:extLst>
            <a:ext uri="{FF2B5EF4-FFF2-40B4-BE49-F238E27FC236}">
              <a16:creationId xmlns="" xmlns:a16="http://schemas.microsoft.com/office/drawing/2014/main" id="{64E2BDA9-C384-4FB5-83EB-F423107226D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8" name="TextBox 73">
          <a:extLst>
            <a:ext uri="{FF2B5EF4-FFF2-40B4-BE49-F238E27FC236}">
              <a16:creationId xmlns="" xmlns:a16="http://schemas.microsoft.com/office/drawing/2014/main" id="{91210F8A-4B29-454F-B1A6-D6B1D44D43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39" name="TextBox 73">
          <a:extLst>
            <a:ext uri="{FF2B5EF4-FFF2-40B4-BE49-F238E27FC236}">
              <a16:creationId xmlns="" xmlns:a16="http://schemas.microsoft.com/office/drawing/2014/main" id="{4670279A-AF0F-409C-A55B-3390B250310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0" name="TextBox 73">
          <a:extLst>
            <a:ext uri="{FF2B5EF4-FFF2-40B4-BE49-F238E27FC236}">
              <a16:creationId xmlns="" xmlns:a16="http://schemas.microsoft.com/office/drawing/2014/main" id="{B90F289A-5118-44B5-9B6B-8D01CFDCBD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1" name="TextBox 73">
          <a:extLst>
            <a:ext uri="{FF2B5EF4-FFF2-40B4-BE49-F238E27FC236}">
              <a16:creationId xmlns="" xmlns:a16="http://schemas.microsoft.com/office/drawing/2014/main" id="{F1064190-0CC2-47EE-8490-C4ECF5FACC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2" name="TextBox 73">
          <a:extLst>
            <a:ext uri="{FF2B5EF4-FFF2-40B4-BE49-F238E27FC236}">
              <a16:creationId xmlns="" xmlns:a16="http://schemas.microsoft.com/office/drawing/2014/main" id="{1ED026F9-68E9-4F4B-94E4-F19DA4275F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3" name="TextBox 73">
          <a:extLst>
            <a:ext uri="{FF2B5EF4-FFF2-40B4-BE49-F238E27FC236}">
              <a16:creationId xmlns="" xmlns:a16="http://schemas.microsoft.com/office/drawing/2014/main" id="{BCB35A30-8261-49FF-92C8-F945D5070C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4" name="TextBox 73">
          <a:extLst>
            <a:ext uri="{FF2B5EF4-FFF2-40B4-BE49-F238E27FC236}">
              <a16:creationId xmlns="" xmlns:a16="http://schemas.microsoft.com/office/drawing/2014/main" id="{C86F8E15-5755-4489-96FC-7369890FBB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5" name="TextBox 73">
          <a:extLst>
            <a:ext uri="{FF2B5EF4-FFF2-40B4-BE49-F238E27FC236}">
              <a16:creationId xmlns="" xmlns:a16="http://schemas.microsoft.com/office/drawing/2014/main" id="{B5EF474B-8D29-4A6A-9136-6B815F891B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6" name="TextBox 73">
          <a:extLst>
            <a:ext uri="{FF2B5EF4-FFF2-40B4-BE49-F238E27FC236}">
              <a16:creationId xmlns="" xmlns:a16="http://schemas.microsoft.com/office/drawing/2014/main" id="{7E13CCDE-659E-4D28-B9BA-820D13E25B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7" name="TextBox 73">
          <a:extLst>
            <a:ext uri="{FF2B5EF4-FFF2-40B4-BE49-F238E27FC236}">
              <a16:creationId xmlns="" xmlns:a16="http://schemas.microsoft.com/office/drawing/2014/main" id="{076A0FA3-396D-485D-8431-83B67EA9F1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8" name="TextBox 73">
          <a:extLst>
            <a:ext uri="{FF2B5EF4-FFF2-40B4-BE49-F238E27FC236}">
              <a16:creationId xmlns="" xmlns:a16="http://schemas.microsoft.com/office/drawing/2014/main" id="{F71D2BEA-0FCB-4D59-9B95-AE947E8D765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49" name="TextBox 73">
          <a:extLst>
            <a:ext uri="{FF2B5EF4-FFF2-40B4-BE49-F238E27FC236}">
              <a16:creationId xmlns="" xmlns:a16="http://schemas.microsoft.com/office/drawing/2014/main" id="{BC72ABBF-D6C9-4923-9019-E02A074C68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0" name="TextBox 73">
          <a:extLst>
            <a:ext uri="{FF2B5EF4-FFF2-40B4-BE49-F238E27FC236}">
              <a16:creationId xmlns="" xmlns:a16="http://schemas.microsoft.com/office/drawing/2014/main" id="{541FD91C-AB4D-4471-BAD6-6FB19F210FE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1" name="TextBox 73">
          <a:extLst>
            <a:ext uri="{FF2B5EF4-FFF2-40B4-BE49-F238E27FC236}">
              <a16:creationId xmlns="" xmlns:a16="http://schemas.microsoft.com/office/drawing/2014/main" id="{0F895D5D-88E6-4D7C-9656-CBDA5CFDAB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2" name="TextBox 73">
          <a:extLst>
            <a:ext uri="{FF2B5EF4-FFF2-40B4-BE49-F238E27FC236}">
              <a16:creationId xmlns="" xmlns:a16="http://schemas.microsoft.com/office/drawing/2014/main" id="{D3E055AE-25B1-4F96-A890-49FD9A2A2B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3" name="TextBox 73">
          <a:extLst>
            <a:ext uri="{FF2B5EF4-FFF2-40B4-BE49-F238E27FC236}">
              <a16:creationId xmlns="" xmlns:a16="http://schemas.microsoft.com/office/drawing/2014/main" id="{36C96F8F-B9D3-4656-86C9-189C1EBA4D2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4" name="TextBox 73">
          <a:extLst>
            <a:ext uri="{FF2B5EF4-FFF2-40B4-BE49-F238E27FC236}">
              <a16:creationId xmlns="" xmlns:a16="http://schemas.microsoft.com/office/drawing/2014/main" id="{A12FC6F9-0360-4521-936F-DFB278CCB66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5" name="TextBox 73">
          <a:extLst>
            <a:ext uri="{FF2B5EF4-FFF2-40B4-BE49-F238E27FC236}">
              <a16:creationId xmlns="" xmlns:a16="http://schemas.microsoft.com/office/drawing/2014/main" id="{79A6EA26-7F39-4E0F-BF1C-CA570F099C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6" name="TextBox 73">
          <a:extLst>
            <a:ext uri="{FF2B5EF4-FFF2-40B4-BE49-F238E27FC236}">
              <a16:creationId xmlns="" xmlns:a16="http://schemas.microsoft.com/office/drawing/2014/main" id="{C9718033-FE98-47A8-944D-DA99A39434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7" name="TextBox 73">
          <a:extLst>
            <a:ext uri="{FF2B5EF4-FFF2-40B4-BE49-F238E27FC236}">
              <a16:creationId xmlns="" xmlns:a16="http://schemas.microsoft.com/office/drawing/2014/main" id="{406277F9-734E-44AE-BD0A-6244F9FF1A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8" name="TextBox 73">
          <a:extLst>
            <a:ext uri="{FF2B5EF4-FFF2-40B4-BE49-F238E27FC236}">
              <a16:creationId xmlns="" xmlns:a16="http://schemas.microsoft.com/office/drawing/2014/main" id="{B77D0D70-9340-4CB0-8EFE-7C137CE8E3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59" name="TextBox 73">
          <a:extLst>
            <a:ext uri="{FF2B5EF4-FFF2-40B4-BE49-F238E27FC236}">
              <a16:creationId xmlns="" xmlns:a16="http://schemas.microsoft.com/office/drawing/2014/main" id="{71327171-8FDC-4186-BF92-CDC9E00574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0" name="TextBox 73">
          <a:extLst>
            <a:ext uri="{FF2B5EF4-FFF2-40B4-BE49-F238E27FC236}">
              <a16:creationId xmlns="" xmlns:a16="http://schemas.microsoft.com/office/drawing/2014/main" id="{3FE11D10-CF29-4549-8E81-A7289AAC33B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1" name="TextBox 73">
          <a:extLst>
            <a:ext uri="{FF2B5EF4-FFF2-40B4-BE49-F238E27FC236}">
              <a16:creationId xmlns="" xmlns:a16="http://schemas.microsoft.com/office/drawing/2014/main" id="{661D2C28-79A8-40AA-85E8-1E1BA45495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2" name="TextBox 73">
          <a:extLst>
            <a:ext uri="{FF2B5EF4-FFF2-40B4-BE49-F238E27FC236}">
              <a16:creationId xmlns="" xmlns:a16="http://schemas.microsoft.com/office/drawing/2014/main" id="{DA75E65D-CC65-4210-8463-16959591190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3" name="TextBox 73">
          <a:extLst>
            <a:ext uri="{FF2B5EF4-FFF2-40B4-BE49-F238E27FC236}">
              <a16:creationId xmlns="" xmlns:a16="http://schemas.microsoft.com/office/drawing/2014/main" id="{B0396A54-C3BA-4698-92E1-35FD8B8F298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4" name="TextBox 73">
          <a:extLst>
            <a:ext uri="{FF2B5EF4-FFF2-40B4-BE49-F238E27FC236}">
              <a16:creationId xmlns="" xmlns:a16="http://schemas.microsoft.com/office/drawing/2014/main" id="{F96C762D-DDA3-437B-805C-506972A835B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5" name="TextBox 73">
          <a:extLst>
            <a:ext uri="{FF2B5EF4-FFF2-40B4-BE49-F238E27FC236}">
              <a16:creationId xmlns="" xmlns:a16="http://schemas.microsoft.com/office/drawing/2014/main" id="{70210A88-540E-46A1-B070-BA050837C3E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6" name="TextBox 73">
          <a:extLst>
            <a:ext uri="{FF2B5EF4-FFF2-40B4-BE49-F238E27FC236}">
              <a16:creationId xmlns="" xmlns:a16="http://schemas.microsoft.com/office/drawing/2014/main" id="{B095D2ED-6989-4B22-B4D4-D1167ED230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7" name="TextBox 73">
          <a:extLst>
            <a:ext uri="{FF2B5EF4-FFF2-40B4-BE49-F238E27FC236}">
              <a16:creationId xmlns="" xmlns:a16="http://schemas.microsoft.com/office/drawing/2014/main" id="{0D62C48E-5234-488E-8C05-2CE5A7BBDAB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8" name="TextBox 73">
          <a:extLst>
            <a:ext uri="{FF2B5EF4-FFF2-40B4-BE49-F238E27FC236}">
              <a16:creationId xmlns="" xmlns:a16="http://schemas.microsoft.com/office/drawing/2014/main" id="{672EFFA0-2766-4771-937D-01EEEE4F02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69" name="TextBox 73">
          <a:extLst>
            <a:ext uri="{FF2B5EF4-FFF2-40B4-BE49-F238E27FC236}">
              <a16:creationId xmlns="" xmlns:a16="http://schemas.microsoft.com/office/drawing/2014/main" id="{9006247A-9005-4956-B155-F7383FF7639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0" name="TextBox 73">
          <a:extLst>
            <a:ext uri="{FF2B5EF4-FFF2-40B4-BE49-F238E27FC236}">
              <a16:creationId xmlns="" xmlns:a16="http://schemas.microsoft.com/office/drawing/2014/main" id="{31349906-CF1C-4687-8DD1-F9B1DA77BCA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1" name="TextBox 73">
          <a:extLst>
            <a:ext uri="{FF2B5EF4-FFF2-40B4-BE49-F238E27FC236}">
              <a16:creationId xmlns="" xmlns:a16="http://schemas.microsoft.com/office/drawing/2014/main" id="{4ACE843C-7B85-400C-8BAA-2271797A2A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2" name="TextBox 73">
          <a:extLst>
            <a:ext uri="{FF2B5EF4-FFF2-40B4-BE49-F238E27FC236}">
              <a16:creationId xmlns="" xmlns:a16="http://schemas.microsoft.com/office/drawing/2014/main" id="{63E1CC39-8703-453B-A5BB-C8E8CEEB2A2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3" name="TextBox 73">
          <a:extLst>
            <a:ext uri="{FF2B5EF4-FFF2-40B4-BE49-F238E27FC236}">
              <a16:creationId xmlns="" xmlns:a16="http://schemas.microsoft.com/office/drawing/2014/main" id="{50BE2BEE-AA90-407E-B6E2-D156640D8C4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4" name="TextBox 73">
          <a:extLst>
            <a:ext uri="{FF2B5EF4-FFF2-40B4-BE49-F238E27FC236}">
              <a16:creationId xmlns="" xmlns:a16="http://schemas.microsoft.com/office/drawing/2014/main" id="{6041F056-914C-4552-960B-8837A4759F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5" name="TextBox 73">
          <a:extLst>
            <a:ext uri="{FF2B5EF4-FFF2-40B4-BE49-F238E27FC236}">
              <a16:creationId xmlns="" xmlns:a16="http://schemas.microsoft.com/office/drawing/2014/main" id="{28EE82A2-26BF-4BEA-8E12-B4AA9C4103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6" name="TextBox 73">
          <a:extLst>
            <a:ext uri="{FF2B5EF4-FFF2-40B4-BE49-F238E27FC236}">
              <a16:creationId xmlns="" xmlns:a16="http://schemas.microsoft.com/office/drawing/2014/main" id="{6B7A6F32-05DC-4760-ADC5-C5520C037C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7" name="TextBox 73">
          <a:extLst>
            <a:ext uri="{FF2B5EF4-FFF2-40B4-BE49-F238E27FC236}">
              <a16:creationId xmlns="" xmlns:a16="http://schemas.microsoft.com/office/drawing/2014/main" id="{78AB0C62-ADE6-487F-A43F-6FF94C3431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8" name="TextBox 73">
          <a:extLst>
            <a:ext uri="{FF2B5EF4-FFF2-40B4-BE49-F238E27FC236}">
              <a16:creationId xmlns="" xmlns:a16="http://schemas.microsoft.com/office/drawing/2014/main" id="{8A3DB931-81D5-4AA0-830B-81B3BED656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79" name="TextBox 73">
          <a:extLst>
            <a:ext uri="{FF2B5EF4-FFF2-40B4-BE49-F238E27FC236}">
              <a16:creationId xmlns="" xmlns:a16="http://schemas.microsoft.com/office/drawing/2014/main" id="{E7BD9F03-4485-4D85-9924-6DDA8677A1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0" name="TextBox 73">
          <a:extLst>
            <a:ext uri="{FF2B5EF4-FFF2-40B4-BE49-F238E27FC236}">
              <a16:creationId xmlns="" xmlns:a16="http://schemas.microsoft.com/office/drawing/2014/main" id="{FB0899BC-1507-4B54-A6F6-56A5C2D2415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1" name="TextBox 73">
          <a:extLst>
            <a:ext uri="{FF2B5EF4-FFF2-40B4-BE49-F238E27FC236}">
              <a16:creationId xmlns="" xmlns:a16="http://schemas.microsoft.com/office/drawing/2014/main" id="{F01330B7-B7FE-437A-A663-D78E39A18C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2" name="TextBox 73">
          <a:extLst>
            <a:ext uri="{FF2B5EF4-FFF2-40B4-BE49-F238E27FC236}">
              <a16:creationId xmlns="" xmlns:a16="http://schemas.microsoft.com/office/drawing/2014/main" id="{27622343-1FB2-410F-B34F-3A0DDBAE74E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3" name="TextBox 73">
          <a:extLst>
            <a:ext uri="{FF2B5EF4-FFF2-40B4-BE49-F238E27FC236}">
              <a16:creationId xmlns="" xmlns:a16="http://schemas.microsoft.com/office/drawing/2014/main" id="{4E161A67-B6F9-40B7-8BA4-8AE754EBAA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4" name="TextBox 73">
          <a:extLst>
            <a:ext uri="{FF2B5EF4-FFF2-40B4-BE49-F238E27FC236}">
              <a16:creationId xmlns="" xmlns:a16="http://schemas.microsoft.com/office/drawing/2014/main" id="{4BC8F844-5A4C-4B14-8B25-C42ED596652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5" name="TextBox 73">
          <a:extLst>
            <a:ext uri="{FF2B5EF4-FFF2-40B4-BE49-F238E27FC236}">
              <a16:creationId xmlns="" xmlns:a16="http://schemas.microsoft.com/office/drawing/2014/main" id="{1197DA69-7892-4FF9-8655-1CE7E4C871F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6" name="TextBox 73">
          <a:extLst>
            <a:ext uri="{FF2B5EF4-FFF2-40B4-BE49-F238E27FC236}">
              <a16:creationId xmlns="" xmlns:a16="http://schemas.microsoft.com/office/drawing/2014/main" id="{59C07313-5C5A-43D0-B629-B4DC96F0809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7" name="TextBox 73">
          <a:extLst>
            <a:ext uri="{FF2B5EF4-FFF2-40B4-BE49-F238E27FC236}">
              <a16:creationId xmlns="" xmlns:a16="http://schemas.microsoft.com/office/drawing/2014/main" id="{E01ABB75-471D-45D1-8ACA-BC448A74E60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8" name="TextBox 73">
          <a:extLst>
            <a:ext uri="{FF2B5EF4-FFF2-40B4-BE49-F238E27FC236}">
              <a16:creationId xmlns="" xmlns:a16="http://schemas.microsoft.com/office/drawing/2014/main" id="{AD46CC70-2C71-4E1F-A620-43F4529B5E0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89" name="TextBox 73">
          <a:extLst>
            <a:ext uri="{FF2B5EF4-FFF2-40B4-BE49-F238E27FC236}">
              <a16:creationId xmlns="" xmlns:a16="http://schemas.microsoft.com/office/drawing/2014/main" id="{A1325E55-5DD8-4ACD-BF69-9C3034B948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0" name="TextBox 73">
          <a:extLst>
            <a:ext uri="{FF2B5EF4-FFF2-40B4-BE49-F238E27FC236}">
              <a16:creationId xmlns="" xmlns:a16="http://schemas.microsoft.com/office/drawing/2014/main" id="{E7FCEC69-89F3-4800-B16D-379FEA474E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1" name="TextBox 73">
          <a:extLst>
            <a:ext uri="{FF2B5EF4-FFF2-40B4-BE49-F238E27FC236}">
              <a16:creationId xmlns="" xmlns:a16="http://schemas.microsoft.com/office/drawing/2014/main" id="{43B6A7EE-5AD9-4A24-B20C-568DCB87C29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2" name="TextBox 73">
          <a:extLst>
            <a:ext uri="{FF2B5EF4-FFF2-40B4-BE49-F238E27FC236}">
              <a16:creationId xmlns="" xmlns:a16="http://schemas.microsoft.com/office/drawing/2014/main" id="{375C8364-101B-4FFD-BF1F-C7AE4CABAB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3" name="TextBox 73">
          <a:extLst>
            <a:ext uri="{FF2B5EF4-FFF2-40B4-BE49-F238E27FC236}">
              <a16:creationId xmlns="" xmlns:a16="http://schemas.microsoft.com/office/drawing/2014/main" id="{214C5C8F-9D79-4B3E-BAC4-AE61BF5476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4" name="TextBox 73">
          <a:extLst>
            <a:ext uri="{FF2B5EF4-FFF2-40B4-BE49-F238E27FC236}">
              <a16:creationId xmlns="" xmlns:a16="http://schemas.microsoft.com/office/drawing/2014/main" id="{29F71993-ACCA-444A-BD30-A76C80C7826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5" name="TextBox 73">
          <a:extLst>
            <a:ext uri="{FF2B5EF4-FFF2-40B4-BE49-F238E27FC236}">
              <a16:creationId xmlns="" xmlns:a16="http://schemas.microsoft.com/office/drawing/2014/main" id="{6BB3EE4C-E499-48B1-9ACE-F633F79AE4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6" name="TextBox 73">
          <a:extLst>
            <a:ext uri="{FF2B5EF4-FFF2-40B4-BE49-F238E27FC236}">
              <a16:creationId xmlns="" xmlns:a16="http://schemas.microsoft.com/office/drawing/2014/main" id="{2193E54E-E564-42A4-85DE-3431B177C5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7" name="TextBox 73">
          <a:extLst>
            <a:ext uri="{FF2B5EF4-FFF2-40B4-BE49-F238E27FC236}">
              <a16:creationId xmlns="" xmlns:a16="http://schemas.microsoft.com/office/drawing/2014/main" id="{EED9645C-8BCA-4B49-828D-9957CBE6AC0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8" name="TextBox 73">
          <a:extLst>
            <a:ext uri="{FF2B5EF4-FFF2-40B4-BE49-F238E27FC236}">
              <a16:creationId xmlns="" xmlns:a16="http://schemas.microsoft.com/office/drawing/2014/main" id="{8ABC8C5D-F0D1-44B6-A7F8-22989C2D3D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199" name="TextBox 73">
          <a:extLst>
            <a:ext uri="{FF2B5EF4-FFF2-40B4-BE49-F238E27FC236}">
              <a16:creationId xmlns="" xmlns:a16="http://schemas.microsoft.com/office/drawing/2014/main" id="{9068A620-C947-487E-ACA2-FF41054C969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0" name="TextBox 73">
          <a:extLst>
            <a:ext uri="{FF2B5EF4-FFF2-40B4-BE49-F238E27FC236}">
              <a16:creationId xmlns="" xmlns:a16="http://schemas.microsoft.com/office/drawing/2014/main" id="{348F8E2D-DE9C-44A8-B1B7-C114EB6F67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1" name="TextBox 73">
          <a:extLst>
            <a:ext uri="{FF2B5EF4-FFF2-40B4-BE49-F238E27FC236}">
              <a16:creationId xmlns="" xmlns:a16="http://schemas.microsoft.com/office/drawing/2014/main" id="{953D73A6-7D2E-441C-BBEC-A30BCDE0FE0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2" name="TextBox 73">
          <a:extLst>
            <a:ext uri="{FF2B5EF4-FFF2-40B4-BE49-F238E27FC236}">
              <a16:creationId xmlns="" xmlns:a16="http://schemas.microsoft.com/office/drawing/2014/main" id="{5238F83D-33F8-4E73-B11B-F9219C6336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3" name="TextBox 73">
          <a:extLst>
            <a:ext uri="{FF2B5EF4-FFF2-40B4-BE49-F238E27FC236}">
              <a16:creationId xmlns="" xmlns:a16="http://schemas.microsoft.com/office/drawing/2014/main" id="{2E506B1B-2D0E-40C8-AEF4-5E5998D7F72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4" name="TextBox 73">
          <a:extLst>
            <a:ext uri="{FF2B5EF4-FFF2-40B4-BE49-F238E27FC236}">
              <a16:creationId xmlns="" xmlns:a16="http://schemas.microsoft.com/office/drawing/2014/main" id="{BCB110A7-1047-4E8E-BCE3-2BB3E51B7F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5" name="TextBox 73">
          <a:extLst>
            <a:ext uri="{FF2B5EF4-FFF2-40B4-BE49-F238E27FC236}">
              <a16:creationId xmlns="" xmlns:a16="http://schemas.microsoft.com/office/drawing/2014/main" id="{DE8AACE8-871B-468D-BBC8-936BDD3BC57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6" name="TextBox 73">
          <a:extLst>
            <a:ext uri="{FF2B5EF4-FFF2-40B4-BE49-F238E27FC236}">
              <a16:creationId xmlns="" xmlns:a16="http://schemas.microsoft.com/office/drawing/2014/main" id="{B5B9860A-18BA-4BD1-893B-9D62616A91D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7" name="TextBox 73">
          <a:extLst>
            <a:ext uri="{FF2B5EF4-FFF2-40B4-BE49-F238E27FC236}">
              <a16:creationId xmlns="" xmlns:a16="http://schemas.microsoft.com/office/drawing/2014/main" id="{963E5D28-C094-4F4D-B906-991E780BF9D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8" name="TextBox 73">
          <a:extLst>
            <a:ext uri="{FF2B5EF4-FFF2-40B4-BE49-F238E27FC236}">
              <a16:creationId xmlns="" xmlns:a16="http://schemas.microsoft.com/office/drawing/2014/main" id="{6106404A-2560-4544-ACED-672DEBB319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09" name="TextBox 73">
          <a:extLst>
            <a:ext uri="{FF2B5EF4-FFF2-40B4-BE49-F238E27FC236}">
              <a16:creationId xmlns="" xmlns:a16="http://schemas.microsoft.com/office/drawing/2014/main" id="{E18EB74E-D8D4-4E8F-B516-53A91E7DD8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0" name="TextBox 73">
          <a:extLst>
            <a:ext uri="{FF2B5EF4-FFF2-40B4-BE49-F238E27FC236}">
              <a16:creationId xmlns="" xmlns:a16="http://schemas.microsoft.com/office/drawing/2014/main" id="{A37680A6-E5B4-4D90-BCF7-2ABD43F82A7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1" name="TextBox 73">
          <a:extLst>
            <a:ext uri="{FF2B5EF4-FFF2-40B4-BE49-F238E27FC236}">
              <a16:creationId xmlns="" xmlns:a16="http://schemas.microsoft.com/office/drawing/2014/main" id="{F4494C51-3A76-4309-B96A-21B09807BF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2" name="TextBox 73">
          <a:extLst>
            <a:ext uri="{FF2B5EF4-FFF2-40B4-BE49-F238E27FC236}">
              <a16:creationId xmlns="" xmlns:a16="http://schemas.microsoft.com/office/drawing/2014/main" id="{819B629E-4AA6-4A08-BEC4-DCF6259D8D0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3" name="TextBox 73">
          <a:extLst>
            <a:ext uri="{FF2B5EF4-FFF2-40B4-BE49-F238E27FC236}">
              <a16:creationId xmlns="" xmlns:a16="http://schemas.microsoft.com/office/drawing/2014/main" id="{F513A2D6-B074-4635-9216-8E860DF0E0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4" name="TextBox 73">
          <a:extLst>
            <a:ext uri="{FF2B5EF4-FFF2-40B4-BE49-F238E27FC236}">
              <a16:creationId xmlns="" xmlns:a16="http://schemas.microsoft.com/office/drawing/2014/main" id="{9C464EB7-E645-4FA6-8CF8-B43B9A1B1A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5" name="TextBox 73">
          <a:extLst>
            <a:ext uri="{FF2B5EF4-FFF2-40B4-BE49-F238E27FC236}">
              <a16:creationId xmlns="" xmlns:a16="http://schemas.microsoft.com/office/drawing/2014/main" id="{A191B948-B3FA-47A4-8B0E-075B6C57C5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6" name="TextBox 73">
          <a:extLst>
            <a:ext uri="{FF2B5EF4-FFF2-40B4-BE49-F238E27FC236}">
              <a16:creationId xmlns="" xmlns:a16="http://schemas.microsoft.com/office/drawing/2014/main" id="{8FF71434-D866-40DF-A53D-03350CAE8B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7" name="TextBox 73">
          <a:extLst>
            <a:ext uri="{FF2B5EF4-FFF2-40B4-BE49-F238E27FC236}">
              <a16:creationId xmlns="" xmlns:a16="http://schemas.microsoft.com/office/drawing/2014/main" id="{D0A6DC44-4F5F-486A-A35E-E1BA6CC77E7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8" name="TextBox 73">
          <a:extLst>
            <a:ext uri="{FF2B5EF4-FFF2-40B4-BE49-F238E27FC236}">
              <a16:creationId xmlns="" xmlns:a16="http://schemas.microsoft.com/office/drawing/2014/main" id="{533C26E8-574C-4D5B-B1AC-04C4EA6CF03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19" name="TextBox 73">
          <a:extLst>
            <a:ext uri="{FF2B5EF4-FFF2-40B4-BE49-F238E27FC236}">
              <a16:creationId xmlns="" xmlns:a16="http://schemas.microsoft.com/office/drawing/2014/main" id="{4A644A3F-85C8-4CC2-B55E-4B4F54C08FF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0" name="TextBox 73">
          <a:extLst>
            <a:ext uri="{FF2B5EF4-FFF2-40B4-BE49-F238E27FC236}">
              <a16:creationId xmlns="" xmlns:a16="http://schemas.microsoft.com/office/drawing/2014/main" id="{C0D01A57-4523-4161-8C46-CB3805681D0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1" name="TextBox 73">
          <a:extLst>
            <a:ext uri="{FF2B5EF4-FFF2-40B4-BE49-F238E27FC236}">
              <a16:creationId xmlns="" xmlns:a16="http://schemas.microsoft.com/office/drawing/2014/main" id="{19252E85-7F49-4DEA-9671-4BF2C8E189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2" name="TextBox 73">
          <a:extLst>
            <a:ext uri="{FF2B5EF4-FFF2-40B4-BE49-F238E27FC236}">
              <a16:creationId xmlns="" xmlns:a16="http://schemas.microsoft.com/office/drawing/2014/main" id="{8D55D82D-0E2D-4F87-925A-DAF8DC8CC81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3" name="TextBox 73">
          <a:extLst>
            <a:ext uri="{FF2B5EF4-FFF2-40B4-BE49-F238E27FC236}">
              <a16:creationId xmlns="" xmlns:a16="http://schemas.microsoft.com/office/drawing/2014/main" id="{7143186D-675C-46FE-BAF8-8E27A92BFC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4" name="TextBox 73">
          <a:extLst>
            <a:ext uri="{FF2B5EF4-FFF2-40B4-BE49-F238E27FC236}">
              <a16:creationId xmlns="" xmlns:a16="http://schemas.microsoft.com/office/drawing/2014/main" id="{444874B0-B165-4F8B-848D-765557DE9C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5" name="TextBox 73">
          <a:extLst>
            <a:ext uri="{FF2B5EF4-FFF2-40B4-BE49-F238E27FC236}">
              <a16:creationId xmlns="" xmlns:a16="http://schemas.microsoft.com/office/drawing/2014/main" id="{3127DF79-184E-4672-A600-176546E826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6" name="TextBox 73">
          <a:extLst>
            <a:ext uri="{FF2B5EF4-FFF2-40B4-BE49-F238E27FC236}">
              <a16:creationId xmlns="" xmlns:a16="http://schemas.microsoft.com/office/drawing/2014/main" id="{4050315E-CCE7-4B1C-93B9-B055333190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7" name="TextBox 73">
          <a:extLst>
            <a:ext uri="{FF2B5EF4-FFF2-40B4-BE49-F238E27FC236}">
              <a16:creationId xmlns="" xmlns:a16="http://schemas.microsoft.com/office/drawing/2014/main" id="{AB59F833-94DD-4C85-845D-C4EE6378F3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8" name="TextBox 73">
          <a:extLst>
            <a:ext uri="{FF2B5EF4-FFF2-40B4-BE49-F238E27FC236}">
              <a16:creationId xmlns="" xmlns:a16="http://schemas.microsoft.com/office/drawing/2014/main" id="{6071C7AE-CA6F-46D8-A6CC-F55A07C130A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29" name="TextBox 73">
          <a:extLst>
            <a:ext uri="{FF2B5EF4-FFF2-40B4-BE49-F238E27FC236}">
              <a16:creationId xmlns="" xmlns:a16="http://schemas.microsoft.com/office/drawing/2014/main" id="{42589633-56AA-4648-80BF-B7C7A71B93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0" name="TextBox 73">
          <a:extLst>
            <a:ext uri="{FF2B5EF4-FFF2-40B4-BE49-F238E27FC236}">
              <a16:creationId xmlns="" xmlns:a16="http://schemas.microsoft.com/office/drawing/2014/main" id="{6914327C-964B-4265-8FDF-334CF62846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1" name="TextBox 73">
          <a:extLst>
            <a:ext uri="{FF2B5EF4-FFF2-40B4-BE49-F238E27FC236}">
              <a16:creationId xmlns="" xmlns:a16="http://schemas.microsoft.com/office/drawing/2014/main" id="{E4F047DE-D3D0-4C51-9A9B-1F058DF8B0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2" name="TextBox 73">
          <a:extLst>
            <a:ext uri="{FF2B5EF4-FFF2-40B4-BE49-F238E27FC236}">
              <a16:creationId xmlns="" xmlns:a16="http://schemas.microsoft.com/office/drawing/2014/main" id="{76B27646-3E40-4BCC-84D8-0B97D831A4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3" name="TextBox 73">
          <a:extLst>
            <a:ext uri="{FF2B5EF4-FFF2-40B4-BE49-F238E27FC236}">
              <a16:creationId xmlns="" xmlns:a16="http://schemas.microsoft.com/office/drawing/2014/main" id="{DD5C7AE2-C089-4884-88DC-D85C9400D6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4" name="TextBox 73">
          <a:extLst>
            <a:ext uri="{FF2B5EF4-FFF2-40B4-BE49-F238E27FC236}">
              <a16:creationId xmlns="" xmlns:a16="http://schemas.microsoft.com/office/drawing/2014/main" id="{F6FD6FD5-8793-45B5-8915-26117911C31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5" name="TextBox 73">
          <a:extLst>
            <a:ext uri="{FF2B5EF4-FFF2-40B4-BE49-F238E27FC236}">
              <a16:creationId xmlns="" xmlns:a16="http://schemas.microsoft.com/office/drawing/2014/main" id="{99B25F48-24C5-4257-8ADD-B9A581A2D4E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6" name="TextBox 73">
          <a:extLst>
            <a:ext uri="{FF2B5EF4-FFF2-40B4-BE49-F238E27FC236}">
              <a16:creationId xmlns="" xmlns:a16="http://schemas.microsoft.com/office/drawing/2014/main" id="{E325AA1B-B87F-4805-9033-A991710EF8A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7" name="TextBox 73">
          <a:extLst>
            <a:ext uri="{FF2B5EF4-FFF2-40B4-BE49-F238E27FC236}">
              <a16:creationId xmlns="" xmlns:a16="http://schemas.microsoft.com/office/drawing/2014/main" id="{29B92C76-BD6A-4740-931E-ACA1292B0B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8" name="TextBox 73">
          <a:extLst>
            <a:ext uri="{FF2B5EF4-FFF2-40B4-BE49-F238E27FC236}">
              <a16:creationId xmlns="" xmlns:a16="http://schemas.microsoft.com/office/drawing/2014/main" id="{B96116A7-2565-4695-91FC-97BA5995E5B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39" name="TextBox 73">
          <a:extLst>
            <a:ext uri="{FF2B5EF4-FFF2-40B4-BE49-F238E27FC236}">
              <a16:creationId xmlns="" xmlns:a16="http://schemas.microsoft.com/office/drawing/2014/main" id="{8B583F9F-2435-4AC4-BC2E-42F3E3AC397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0" name="TextBox 73">
          <a:extLst>
            <a:ext uri="{FF2B5EF4-FFF2-40B4-BE49-F238E27FC236}">
              <a16:creationId xmlns="" xmlns:a16="http://schemas.microsoft.com/office/drawing/2014/main" id="{74ECE1BF-FBE4-4EB8-9B75-4518DCD7487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1" name="TextBox 73">
          <a:extLst>
            <a:ext uri="{FF2B5EF4-FFF2-40B4-BE49-F238E27FC236}">
              <a16:creationId xmlns="" xmlns:a16="http://schemas.microsoft.com/office/drawing/2014/main" id="{A62B7AB4-1750-426C-A63E-2B288997944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2" name="TextBox 73">
          <a:extLst>
            <a:ext uri="{FF2B5EF4-FFF2-40B4-BE49-F238E27FC236}">
              <a16:creationId xmlns="" xmlns:a16="http://schemas.microsoft.com/office/drawing/2014/main" id="{D8AA444B-4741-4A4F-8812-9A3EAD0C5CD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3" name="TextBox 73">
          <a:extLst>
            <a:ext uri="{FF2B5EF4-FFF2-40B4-BE49-F238E27FC236}">
              <a16:creationId xmlns="" xmlns:a16="http://schemas.microsoft.com/office/drawing/2014/main" id="{3B9E60DB-B041-444F-9674-30E73588D76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4" name="TextBox 73">
          <a:extLst>
            <a:ext uri="{FF2B5EF4-FFF2-40B4-BE49-F238E27FC236}">
              <a16:creationId xmlns="" xmlns:a16="http://schemas.microsoft.com/office/drawing/2014/main" id="{D8ADFBAF-5304-4BC9-AD6F-57EE7FCDD8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5" name="TextBox 73">
          <a:extLst>
            <a:ext uri="{FF2B5EF4-FFF2-40B4-BE49-F238E27FC236}">
              <a16:creationId xmlns="" xmlns:a16="http://schemas.microsoft.com/office/drawing/2014/main" id="{91B7C335-F0DC-4ADE-A1EA-D1127CB27BB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6" name="TextBox 73">
          <a:extLst>
            <a:ext uri="{FF2B5EF4-FFF2-40B4-BE49-F238E27FC236}">
              <a16:creationId xmlns="" xmlns:a16="http://schemas.microsoft.com/office/drawing/2014/main" id="{425FB75C-59DF-419C-ABCF-5A7E921E0DB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7" name="TextBox 73">
          <a:extLst>
            <a:ext uri="{FF2B5EF4-FFF2-40B4-BE49-F238E27FC236}">
              <a16:creationId xmlns="" xmlns:a16="http://schemas.microsoft.com/office/drawing/2014/main" id="{3DB63859-DAE1-4558-B592-AA91E0C1D94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8" name="TextBox 73">
          <a:extLst>
            <a:ext uri="{FF2B5EF4-FFF2-40B4-BE49-F238E27FC236}">
              <a16:creationId xmlns="" xmlns:a16="http://schemas.microsoft.com/office/drawing/2014/main" id="{70B8835E-AA2B-428B-A9C9-301C482414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49" name="TextBox 73">
          <a:extLst>
            <a:ext uri="{FF2B5EF4-FFF2-40B4-BE49-F238E27FC236}">
              <a16:creationId xmlns="" xmlns:a16="http://schemas.microsoft.com/office/drawing/2014/main" id="{EBA92C2C-8E88-40FE-B76E-E9CA0A546C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0" name="TextBox 73">
          <a:extLst>
            <a:ext uri="{FF2B5EF4-FFF2-40B4-BE49-F238E27FC236}">
              <a16:creationId xmlns="" xmlns:a16="http://schemas.microsoft.com/office/drawing/2014/main" id="{22060F86-3E6D-4ABF-ACF9-757E412A34A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1" name="TextBox 73">
          <a:extLst>
            <a:ext uri="{FF2B5EF4-FFF2-40B4-BE49-F238E27FC236}">
              <a16:creationId xmlns="" xmlns:a16="http://schemas.microsoft.com/office/drawing/2014/main" id="{E57E6515-4BE9-42A0-A52F-BCB23103BD8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2" name="TextBox 73">
          <a:extLst>
            <a:ext uri="{FF2B5EF4-FFF2-40B4-BE49-F238E27FC236}">
              <a16:creationId xmlns="" xmlns:a16="http://schemas.microsoft.com/office/drawing/2014/main" id="{10867060-B477-41DD-A0FB-F7ED2617829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3" name="TextBox 73">
          <a:extLst>
            <a:ext uri="{FF2B5EF4-FFF2-40B4-BE49-F238E27FC236}">
              <a16:creationId xmlns="" xmlns:a16="http://schemas.microsoft.com/office/drawing/2014/main" id="{E01B3F9C-3415-41B3-B192-67651558C11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4" name="TextBox 73">
          <a:extLst>
            <a:ext uri="{FF2B5EF4-FFF2-40B4-BE49-F238E27FC236}">
              <a16:creationId xmlns="" xmlns:a16="http://schemas.microsoft.com/office/drawing/2014/main" id="{8A2F7B89-6167-4A7E-934E-95E73960DB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5" name="TextBox 73">
          <a:extLst>
            <a:ext uri="{FF2B5EF4-FFF2-40B4-BE49-F238E27FC236}">
              <a16:creationId xmlns="" xmlns:a16="http://schemas.microsoft.com/office/drawing/2014/main" id="{47E0040D-2626-4FFE-8CD1-B2C9F025569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6" name="TextBox 73">
          <a:extLst>
            <a:ext uri="{FF2B5EF4-FFF2-40B4-BE49-F238E27FC236}">
              <a16:creationId xmlns="" xmlns:a16="http://schemas.microsoft.com/office/drawing/2014/main" id="{249F53F1-9D3F-4FAC-9698-0A14B7418C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7" name="TextBox 73">
          <a:extLst>
            <a:ext uri="{FF2B5EF4-FFF2-40B4-BE49-F238E27FC236}">
              <a16:creationId xmlns="" xmlns:a16="http://schemas.microsoft.com/office/drawing/2014/main" id="{BC15D2A2-50CC-4CF1-83AD-03092480C1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8" name="TextBox 73">
          <a:extLst>
            <a:ext uri="{FF2B5EF4-FFF2-40B4-BE49-F238E27FC236}">
              <a16:creationId xmlns="" xmlns:a16="http://schemas.microsoft.com/office/drawing/2014/main" id="{C6703D50-C5F1-4B6E-B3D7-C0E16F99FB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59" name="TextBox 73">
          <a:extLst>
            <a:ext uri="{FF2B5EF4-FFF2-40B4-BE49-F238E27FC236}">
              <a16:creationId xmlns="" xmlns:a16="http://schemas.microsoft.com/office/drawing/2014/main" id="{58172A28-FF58-426B-97C4-6D68454CEB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0" name="TextBox 73">
          <a:extLst>
            <a:ext uri="{FF2B5EF4-FFF2-40B4-BE49-F238E27FC236}">
              <a16:creationId xmlns="" xmlns:a16="http://schemas.microsoft.com/office/drawing/2014/main" id="{2B8384EA-230C-4C52-8A0B-8083613111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1" name="TextBox 73">
          <a:extLst>
            <a:ext uri="{FF2B5EF4-FFF2-40B4-BE49-F238E27FC236}">
              <a16:creationId xmlns="" xmlns:a16="http://schemas.microsoft.com/office/drawing/2014/main" id="{9637BEEB-DDAE-4A12-BE1B-D98210C7B6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2" name="TextBox 73">
          <a:extLst>
            <a:ext uri="{FF2B5EF4-FFF2-40B4-BE49-F238E27FC236}">
              <a16:creationId xmlns="" xmlns:a16="http://schemas.microsoft.com/office/drawing/2014/main" id="{9D4B0952-FCF7-4087-A8AA-05B40427844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3" name="TextBox 73">
          <a:extLst>
            <a:ext uri="{FF2B5EF4-FFF2-40B4-BE49-F238E27FC236}">
              <a16:creationId xmlns="" xmlns:a16="http://schemas.microsoft.com/office/drawing/2014/main" id="{D73D30B0-4820-4463-A76A-E2416F93AC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4" name="TextBox 73">
          <a:extLst>
            <a:ext uri="{FF2B5EF4-FFF2-40B4-BE49-F238E27FC236}">
              <a16:creationId xmlns="" xmlns:a16="http://schemas.microsoft.com/office/drawing/2014/main" id="{76DA39F0-348F-44B3-901F-DC2BB0F1F2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5" name="TextBox 73">
          <a:extLst>
            <a:ext uri="{FF2B5EF4-FFF2-40B4-BE49-F238E27FC236}">
              <a16:creationId xmlns="" xmlns:a16="http://schemas.microsoft.com/office/drawing/2014/main" id="{8014DFAB-B8A4-49F7-A010-D7F4A9E6F9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6" name="TextBox 73">
          <a:extLst>
            <a:ext uri="{FF2B5EF4-FFF2-40B4-BE49-F238E27FC236}">
              <a16:creationId xmlns="" xmlns:a16="http://schemas.microsoft.com/office/drawing/2014/main" id="{C21CE00C-E332-4500-9191-7FA3AC0D88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7" name="TextBox 73">
          <a:extLst>
            <a:ext uri="{FF2B5EF4-FFF2-40B4-BE49-F238E27FC236}">
              <a16:creationId xmlns="" xmlns:a16="http://schemas.microsoft.com/office/drawing/2014/main" id="{94A1F7F3-4476-471B-9AED-84585F40204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8" name="TextBox 73">
          <a:extLst>
            <a:ext uri="{FF2B5EF4-FFF2-40B4-BE49-F238E27FC236}">
              <a16:creationId xmlns="" xmlns:a16="http://schemas.microsoft.com/office/drawing/2014/main" id="{2C17AF8C-6E9A-4386-B3C6-7520AD5B8DB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69" name="TextBox 73">
          <a:extLst>
            <a:ext uri="{FF2B5EF4-FFF2-40B4-BE49-F238E27FC236}">
              <a16:creationId xmlns="" xmlns:a16="http://schemas.microsoft.com/office/drawing/2014/main" id="{E2F588DC-B63E-4121-9E1F-51D0AE9CBB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0" name="TextBox 73">
          <a:extLst>
            <a:ext uri="{FF2B5EF4-FFF2-40B4-BE49-F238E27FC236}">
              <a16:creationId xmlns="" xmlns:a16="http://schemas.microsoft.com/office/drawing/2014/main" id="{CB8DF0A4-FBFA-4F5F-A277-22B6338427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1" name="TextBox 73">
          <a:extLst>
            <a:ext uri="{FF2B5EF4-FFF2-40B4-BE49-F238E27FC236}">
              <a16:creationId xmlns="" xmlns:a16="http://schemas.microsoft.com/office/drawing/2014/main" id="{FE5657AA-4F6E-4845-B453-835946C2903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2" name="TextBox 73">
          <a:extLst>
            <a:ext uri="{FF2B5EF4-FFF2-40B4-BE49-F238E27FC236}">
              <a16:creationId xmlns="" xmlns:a16="http://schemas.microsoft.com/office/drawing/2014/main" id="{7FCEB8BB-3DA9-485E-990F-0F0A8B8E71F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3" name="TextBox 73">
          <a:extLst>
            <a:ext uri="{FF2B5EF4-FFF2-40B4-BE49-F238E27FC236}">
              <a16:creationId xmlns="" xmlns:a16="http://schemas.microsoft.com/office/drawing/2014/main" id="{E6313A00-E614-4F9E-94F7-99F6EF7057D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4" name="TextBox 73">
          <a:extLst>
            <a:ext uri="{FF2B5EF4-FFF2-40B4-BE49-F238E27FC236}">
              <a16:creationId xmlns="" xmlns:a16="http://schemas.microsoft.com/office/drawing/2014/main" id="{D7C54C45-9327-466B-B7C0-08C6209A307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5" name="TextBox 73">
          <a:extLst>
            <a:ext uri="{FF2B5EF4-FFF2-40B4-BE49-F238E27FC236}">
              <a16:creationId xmlns="" xmlns:a16="http://schemas.microsoft.com/office/drawing/2014/main" id="{0D512A18-89FC-4E4F-BF51-479DF9D873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6" name="TextBox 73">
          <a:extLst>
            <a:ext uri="{FF2B5EF4-FFF2-40B4-BE49-F238E27FC236}">
              <a16:creationId xmlns="" xmlns:a16="http://schemas.microsoft.com/office/drawing/2014/main" id="{D33CF600-88DA-43E4-9406-921EF7763E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7" name="TextBox 73">
          <a:extLst>
            <a:ext uri="{FF2B5EF4-FFF2-40B4-BE49-F238E27FC236}">
              <a16:creationId xmlns="" xmlns:a16="http://schemas.microsoft.com/office/drawing/2014/main" id="{1AB07F2E-EDF5-4070-B4B3-42A4F24FAD6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8" name="TextBox 73">
          <a:extLst>
            <a:ext uri="{FF2B5EF4-FFF2-40B4-BE49-F238E27FC236}">
              <a16:creationId xmlns="" xmlns:a16="http://schemas.microsoft.com/office/drawing/2014/main" id="{8D465DDD-CDB5-4131-B05C-34E26FD5FCF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79" name="TextBox 73">
          <a:extLst>
            <a:ext uri="{FF2B5EF4-FFF2-40B4-BE49-F238E27FC236}">
              <a16:creationId xmlns="" xmlns:a16="http://schemas.microsoft.com/office/drawing/2014/main" id="{41CC5A7C-1DC1-4091-B210-2567116BAEF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0" name="TextBox 73">
          <a:extLst>
            <a:ext uri="{FF2B5EF4-FFF2-40B4-BE49-F238E27FC236}">
              <a16:creationId xmlns="" xmlns:a16="http://schemas.microsoft.com/office/drawing/2014/main" id="{A8631094-D62B-48B2-861B-EF0F3F7DF16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1" name="TextBox 73">
          <a:extLst>
            <a:ext uri="{FF2B5EF4-FFF2-40B4-BE49-F238E27FC236}">
              <a16:creationId xmlns="" xmlns:a16="http://schemas.microsoft.com/office/drawing/2014/main" id="{DEFF4B58-C451-49BB-A5A9-B3D89675954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2" name="TextBox 73">
          <a:extLst>
            <a:ext uri="{FF2B5EF4-FFF2-40B4-BE49-F238E27FC236}">
              <a16:creationId xmlns="" xmlns:a16="http://schemas.microsoft.com/office/drawing/2014/main" id="{A028E409-9B12-41DC-AB49-226A7675C3B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3" name="TextBox 73">
          <a:extLst>
            <a:ext uri="{FF2B5EF4-FFF2-40B4-BE49-F238E27FC236}">
              <a16:creationId xmlns="" xmlns:a16="http://schemas.microsoft.com/office/drawing/2014/main" id="{7FA36283-8F7F-4C9D-B00D-BE049F79C8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4" name="TextBox 73">
          <a:extLst>
            <a:ext uri="{FF2B5EF4-FFF2-40B4-BE49-F238E27FC236}">
              <a16:creationId xmlns="" xmlns:a16="http://schemas.microsoft.com/office/drawing/2014/main" id="{79B84286-E61F-4917-B75B-C9DB046578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5" name="TextBox 73">
          <a:extLst>
            <a:ext uri="{FF2B5EF4-FFF2-40B4-BE49-F238E27FC236}">
              <a16:creationId xmlns="" xmlns:a16="http://schemas.microsoft.com/office/drawing/2014/main" id="{CFA91277-F729-4724-B413-FC1142B714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6" name="TextBox 73">
          <a:extLst>
            <a:ext uri="{FF2B5EF4-FFF2-40B4-BE49-F238E27FC236}">
              <a16:creationId xmlns="" xmlns:a16="http://schemas.microsoft.com/office/drawing/2014/main" id="{084681EA-47C2-4BEC-B9A6-7221BB32F3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7" name="TextBox 73">
          <a:extLst>
            <a:ext uri="{FF2B5EF4-FFF2-40B4-BE49-F238E27FC236}">
              <a16:creationId xmlns="" xmlns:a16="http://schemas.microsoft.com/office/drawing/2014/main" id="{271BD343-3585-42FB-853F-24F281BFAF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8" name="TextBox 73">
          <a:extLst>
            <a:ext uri="{FF2B5EF4-FFF2-40B4-BE49-F238E27FC236}">
              <a16:creationId xmlns="" xmlns:a16="http://schemas.microsoft.com/office/drawing/2014/main" id="{54DB1D9D-F69C-4059-895C-16836FDCAE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89" name="TextBox 73">
          <a:extLst>
            <a:ext uri="{FF2B5EF4-FFF2-40B4-BE49-F238E27FC236}">
              <a16:creationId xmlns="" xmlns:a16="http://schemas.microsoft.com/office/drawing/2014/main" id="{921903DF-7288-4817-BE54-C50681886B5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0" name="TextBox 73">
          <a:extLst>
            <a:ext uri="{FF2B5EF4-FFF2-40B4-BE49-F238E27FC236}">
              <a16:creationId xmlns="" xmlns:a16="http://schemas.microsoft.com/office/drawing/2014/main" id="{8187C358-C52A-4BED-AE88-75C8488ED19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1" name="TextBox 73">
          <a:extLst>
            <a:ext uri="{FF2B5EF4-FFF2-40B4-BE49-F238E27FC236}">
              <a16:creationId xmlns="" xmlns:a16="http://schemas.microsoft.com/office/drawing/2014/main" id="{6F52A1BB-2406-44E8-944E-3C75E652DA9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2" name="TextBox 73">
          <a:extLst>
            <a:ext uri="{FF2B5EF4-FFF2-40B4-BE49-F238E27FC236}">
              <a16:creationId xmlns="" xmlns:a16="http://schemas.microsoft.com/office/drawing/2014/main" id="{9DEE3A19-04FE-4DA5-B0F8-3432C4A28B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3" name="TextBox 73">
          <a:extLst>
            <a:ext uri="{FF2B5EF4-FFF2-40B4-BE49-F238E27FC236}">
              <a16:creationId xmlns="" xmlns:a16="http://schemas.microsoft.com/office/drawing/2014/main" id="{A4CE5FD5-E271-4C7C-A43B-0A60490AED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4" name="TextBox 73">
          <a:extLst>
            <a:ext uri="{FF2B5EF4-FFF2-40B4-BE49-F238E27FC236}">
              <a16:creationId xmlns="" xmlns:a16="http://schemas.microsoft.com/office/drawing/2014/main" id="{EAC91DE7-AEB1-4C62-9E9C-5BBEED84CC1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5" name="TextBox 73">
          <a:extLst>
            <a:ext uri="{FF2B5EF4-FFF2-40B4-BE49-F238E27FC236}">
              <a16:creationId xmlns="" xmlns:a16="http://schemas.microsoft.com/office/drawing/2014/main" id="{E62860BF-1077-44A0-9D8F-677CF271AC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6" name="TextBox 73">
          <a:extLst>
            <a:ext uri="{FF2B5EF4-FFF2-40B4-BE49-F238E27FC236}">
              <a16:creationId xmlns="" xmlns:a16="http://schemas.microsoft.com/office/drawing/2014/main" id="{404CF665-A9B4-487A-9253-B7E77423A5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7" name="TextBox 73">
          <a:extLst>
            <a:ext uri="{FF2B5EF4-FFF2-40B4-BE49-F238E27FC236}">
              <a16:creationId xmlns="" xmlns:a16="http://schemas.microsoft.com/office/drawing/2014/main" id="{3DE065FF-9416-4F7F-A675-3F1B1501E7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8" name="TextBox 73">
          <a:extLst>
            <a:ext uri="{FF2B5EF4-FFF2-40B4-BE49-F238E27FC236}">
              <a16:creationId xmlns="" xmlns:a16="http://schemas.microsoft.com/office/drawing/2014/main" id="{43E11A1C-A437-4C62-B27C-C36A7D0F42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299" name="TextBox 73">
          <a:extLst>
            <a:ext uri="{FF2B5EF4-FFF2-40B4-BE49-F238E27FC236}">
              <a16:creationId xmlns="" xmlns:a16="http://schemas.microsoft.com/office/drawing/2014/main" id="{1E026596-FB50-4CA9-8A20-7874E680D0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0" name="TextBox 73">
          <a:extLst>
            <a:ext uri="{FF2B5EF4-FFF2-40B4-BE49-F238E27FC236}">
              <a16:creationId xmlns="" xmlns:a16="http://schemas.microsoft.com/office/drawing/2014/main" id="{72941C3B-812A-47D3-B9DD-468415B77B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1" name="TextBox 73">
          <a:extLst>
            <a:ext uri="{FF2B5EF4-FFF2-40B4-BE49-F238E27FC236}">
              <a16:creationId xmlns="" xmlns:a16="http://schemas.microsoft.com/office/drawing/2014/main" id="{1B4AE968-7B93-432C-B87E-AA40565B11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2" name="TextBox 73">
          <a:extLst>
            <a:ext uri="{FF2B5EF4-FFF2-40B4-BE49-F238E27FC236}">
              <a16:creationId xmlns="" xmlns:a16="http://schemas.microsoft.com/office/drawing/2014/main" id="{39E30738-DD86-4EB3-898B-3654A92B3DD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3" name="TextBox 73">
          <a:extLst>
            <a:ext uri="{FF2B5EF4-FFF2-40B4-BE49-F238E27FC236}">
              <a16:creationId xmlns="" xmlns:a16="http://schemas.microsoft.com/office/drawing/2014/main" id="{A0416BC1-4D94-4933-8E16-7B910EEAAB1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4" name="TextBox 73">
          <a:extLst>
            <a:ext uri="{FF2B5EF4-FFF2-40B4-BE49-F238E27FC236}">
              <a16:creationId xmlns="" xmlns:a16="http://schemas.microsoft.com/office/drawing/2014/main" id="{F54BE260-C8E1-41FF-8C6C-900244C3AA7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5" name="TextBox 73">
          <a:extLst>
            <a:ext uri="{FF2B5EF4-FFF2-40B4-BE49-F238E27FC236}">
              <a16:creationId xmlns="" xmlns:a16="http://schemas.microsoft.com/office/drawing/2014/main" id="{E432B433-1D15-4330-B456-85AB98801E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6" name="TextBox 73">
          <a:extLst>
            <a:ext uri="{FF2B5EF4-FFF2-40B4-BE49-F238E27FC236}">
              <a16:creationId xmlns="" xmlns:a16="http://schemas.microsoft.com/office/drawing/2014/main" id="{B7712417-BE97-4E81-AB52-CA9980F8B9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7" name="TextBox 73">
          <a:extLst>
            <a:ext uri="{FF2B5EF4-FFF2-40B4-BE49-F238E27FC236}">
              <a16:creationId xmlns="" xmlns:a16="http://schemas.microsoft.com/office/drawing/2014/main" id="{A1AF00D6-ECD7-47D2-B08D-2E112E74413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8" name="TextBox 73">
          <a:extLst>
            <a:ext uri="{FF2B5EF4-FFF2-40B4-BE49-F238E27FC236}">
              <a16:creationId xmlns="" xmlns:a16="http://schemas.microsoft.com/office/drawing/2014/main" id="{2EE429FB-2814-4D1B-A86F-638AC8BB30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09" name="TextBox 73">
          <a:extLst>
            <a:ext uri="{FF2B5EF4-FFF2-40B4-BE49-F238E27FC236}">
              <a16:creationId xmlns="" xmlns:a16="http://schemas.microsoft.com/office/drawing/2014/main" id="{736569B0-5B03-4376-95D7-9F5CE81AED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0" name="TextBox 73">
          <a:extLst>
            <a:ext uri="{FF2B5EF4-FFF2-40B4-BE49-F238E27FC236}">
              <a16:creationId xmlns="" xmlns:a16="http://schemas.microsoft.com/office/drawing/2014/main" id="{EFAF2E7B-35B6-4889-A53C-2BE3E886DB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1" name="TextBox 73">
          <a:extLst>
            <a:ext uri="{FF2B5EF4-FFF2-40B4-BE49-F238E27FC236}">
              <a16:creationId xmlns="" xmlns:a16="http://schemas.microsoft.com/office/drawing/2014/main" id="{88E11407-9A87-498A-87C8-D08C601EF1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2" name="TextBox 73">
          <a:extLst>
            <a:ext uri="{FF2B5EF4-FFF2-40B4-BE49-F238E27FC236}">
              <a16:creationId xmlns="" xmlns:a16="http://schemas.microsoft.com/office/drawing/2014/main" id="{D2759C69-4AB1-4CB0-A393-DE513DAC9C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3" name="TextBox 73">
          <a:extLst>
            <a:ext uri="{FF2B5EF4-FFF2-40B4-BE49-F238E27FC236}">
              <a16:creationId xmlns="" xmlns:a16="http://schemas.microsoft.com/office/drawing/2014/main" id="{FB59C4C1-48CE-444E-AA70-86131C2384B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4" name="TextBox 73">
          <a:extLst>
            <a:ext uri="{FF2B5EF4-FFF2-40B4-BE49-F238E27FC236}">
              <a16:creationId xmlns="" xmlns:a16="http://schemas.microsoft.com/office/drawing/2014/main" id="{2F136401-228E-466E-AECE-A01A145D64B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5" name="TextBox 73">
          <a:extLst>
            <a:ext uri="{FF2B5EF4-FFF2-40B4-BE49-F238E27FC236}">
              <a16:creationId xmlns="" xmlns:a16="http://schemas.microsoft.com/office/drawing/2014/main" id="{C6AD0BD6-F106-4D0F-BC8D-307E4D3F8DF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6" name="TextBox 73">
          <a:extLst>
            <a:ext uri="{FF2B5EF4-FFF2-40B4-BE49-F238E27FC236}">
              <a16:creationId xmlns="" xmlns:a16="http://schemas.microsoft.com/office/drawing/2014/main" id="{B577A654-6EF6-4895-8C76-1D2B759E7C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7" name="TextBox 73">
          <a:extLst>
            <a:ext uri="{FF2B5EF4-FFF2-40B4-BE49-F238E27FC236}">
              <a16:creationId xmlns="" xmlns:a16="http://schemas.microsoft.com/office/drawing/2014/main" id="{3E11C70C-F4FE-4F9D-BF8C-6C53FBFAE6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8" name="TextBox 73">
          <a:extLst>
            <a:ext uri="{FF2B5EF4-FFF2-40B4-BE49-F238E27FC236}">
              <a16:creationId xmlns="" xmlns:a16="http://schemas.microsoft.com/office/drawing/2014/main" id="{50B45FA7-C261-42E9-BAA3-6090D366B45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19" name="TextBox 73">
          <a:extLst>
            <a:ext uri="{FF2B5EF4-FFF2-40B4-BE49-F238E27FC236}">
              <a16:creationId xmlns="" xmlns:a16="http://schemas.microsoft.com/office/drawing/2014/main" id="{A3E356AC-2579-4DFC-A59C-64859613E2D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0" name="TextBox 73">
          <a:extLst>
            <a:ext uri="{FF2B5EF4-FFF2-40B4-BE49-F238E27FC236}">
              <a16:creationId xmlns="" xmlns:a16="http://schemas.microsoft.com/office/drawing/2014/main" id="{62EF9C4D-F835-477F-82FE-81D41679F1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1" name="TextBox 73">
          <a:extLst>
            <a:ext uri="{FF2B5EF4-FFF2-40B4-BE49-F238E27FC236}">
              <a16:creationId xmlns="" xmlns:a16="http://schemas.microsoft.com/office/drawing/2014/main" id="{70C8C969-7B5E-4653-BFA8-30E586B309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2" name="TextBox 73">
          <a:extLst>
            <a:ext uri="{FF2B5EF4-FFF2-40B4-BE49-F238E27FC236}">
              <a16:creationId xmlns="" xmlns:a16="http://schemas.microsoft.com/office/drawing/2014/main" id="{5BF5878D-976B-4B95-BA46-E3195EFF16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3" name="TextBox 73">
          <a:extLst>
            <a:ext uri="{FF2B5EF4-FFF2-40B4-BE49-F238E27FC236}">
              <a16:creationId xmlns="" xmlns:a16="http://schemas.microsoft.com/office/drawing/2014/main" id="{B1008D97-79D9-4615-9277-544B65589C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4" name="TextBox 73">
          <a:extLst>
            <a:ext uri="{FF2B5EF4-FFF2-40B4-BE49-F238E27FC236}">
              <a16:creationId xmlns="" xmlns:a16="http://schemas.microsoft.com/office/drawing/2014/main" id="{1D11CA4B-ADB0-4BED-8296-F34058F3E85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5" name="TextBox 73">
          <a:extLst>
            <a:ext uri="{FF2B5EF4-FFF2-40B4-BE49-F238E27FC236}">
              <a16:creationId xmlns="" xmlns:a16="http://schemas.microsoft.com/office/drawing/2014/main" id="{5AF73873-5075-4B1F-84B9-D9A5149A207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6" name="TextBox 73">
          <a:extLst>
            <a:ext uri="{FF2B5EF4-FFF2-40B4-BE49-F238E27FC236}">
              <a16:creationId xmlns="" xmlns:a16="http://schemas.microsoft.com/office/drawing/2014/main" id="{6DB768E1-9142-4EBA-AC9E-1329F57D4D3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7" name="TextBox 73">
          <a:extLst>
            <a:ext uri="{FF2B5EF4-FFF2-40B4-BE49-F238E27FC236}">
              <a16:creationId xmlns="" xmlns:a16="http://schemas.microsoft.com/office/drawing/2014/main" id="{44D822B1-9D22-443C-BE10-79EC45403CD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8" name="TextBox 73">
          <a:extLst>
            <a:ext uri="{FF2B5EF4-FFF2-40B4-BE49-F238E27FC236}">
              <a16:creationId xmlns="" xmlns:a16="http://schemas.microsoft.com/office/drawing/2014/main" id="{48A1EA1D-6AD5-44FA-AE8B-A55F58181C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29" name="TextBox 73">
          <a:extLst>
            <a:ext uri="{FF2B5EF4-FFF2-40B4-BE49-F238E27FC236}">
              <a16:creationId xmlns="" xmlns:a16="http://schemas.microsoft.com/office/drawing/2014/main" id="{FE1E37BF-E22A-4E96-8503-2CC81E74444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0" name="TextBox 73">
          <a:extLst>
            <a:ext uri="{FF2B5EF4-FFF2-40B4-BE49-F238E27FC236}">
              <a16:creationId xmlns="" xmlns:a16="http://schemas.microsoft.com/office/drawing/2014/main" id="{0948BFC2-56E1-4638-AFE2-837232C052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1" name="TextBox 73">
          <a:extLst>
            <a:ext uri="{FF2B5EF4-FFF2-40B4-BE49-F238E27FC236}">
              <a16:creationId xmlns="" xmlns:a16="http://schemas.microsoft.com/office/drawing/2014/main" id="{7F277BAF-A496-435F-B6AC-4E10A086183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2" name="TextBox 73">
          <a:extLst>
            <a:ext uri="{FF2B5EF4-FFF2-40B4-BE49-F238E27FC236}">
              <a16:creationId xmlns="" xmlns:a16="http://schemas.microsoft.com/office/drawing/2014/main" id="{70AEDEA6-5C97-4A84-AABE-EE48999286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3" name="TextBox 73">
          <a:extLst>
            <a:ext uri="{FF2B5EF4-FFF2-40B4-BE49-F238E27FC236}">
              <a16:creationId xmlns="" xmlns:a16="http://schemas.microsoft.com/office/drawing/2014/main" id="{4DFD289A-F839-40A9-8DE1-3DC76E1460F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4" name="TextBox 73">
          <a:extLst>
            <a:ext uri="{FF2B5EF4-FFF2-40B4-BE49-F238E27FC236}">
              <a16:creationId xmlns="" xmlns:a16="http://schemas.microsoft.com/office/drawing/2014/main" id="{BAD7EC15-FD65-4246-BB91-E2E7DB44A28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5" name="TextBox 73">
          <a:extLst>
            <a:ext uri="{FF2B5EF4-FFF2-40B4-BE49-F238E27FC236}">
              <a16:creationId xmlns="" xmlns:a16="http://schemas.microsoft.com/office/drawing/2014/main" id="{29BCA556-E6E9-4A2D-AF72-614EE5411EF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6" name="TextBox 73">
          <a:extLst>
            <a:ext uri="{FF2B5EF4-FFF2-40B4-BE49-F238E27FC236}">
              <a16:creationId xmlns="" xmlns:a16="http://schemas.microsoft.com/office/drawing/2014/main" id="{D0895DD7-2BB8-4B5D-B265-CF1A125DAB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7" name="TextBox 73">
          <a:extLst>
            <a:ext uri="{FF2B5EF4-FFF2-40B4-BE49-F238E27FC236}">
              <a16:creationId xmlns="" xmlns:a16="http://schemas.microsoft.com/office/drawing/2014/main" id="{2F55DB66-18C8-4B70-A84D-7E6BF9963C8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8" name="TextBox 73">
          <a:extLst>
            <a:ext uri="{FF2B5EF4-FFF2-40B4-BE49-F238E27FC236}">
              <a16:creationId xmlns="" xmlns:a16="http://schemas.microsoft.com/office/drawing/2014/main" id="{38D5BC5A-16E4-429A-9776-136ECB17C2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39" name="TextBox 73">
          <a:extLst>
            <a:ext uri="{FF2B5EF4-FFF2-40B4-BE49-F238E27FC236}">
              <a16:creationId xmlns="" xmlns:a16="http://schemas.microsoft.com/office/drawing/2014/main" id="{B2206DB7-F1C6-4E27-891D-76EA182C3BE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0" name="TextBox 73">
          <a:extLst>
            <a:ext uri="{FF2B5EF4-FFF2-40B4-BE49-F238E27FC236}">
              <a16:creationId xmlns="" xmlns:a16="http://schemas.microsoft.com/office/drawing/2014/main" id="{E964CC74-144B-40D5-9A59-9F461DB1DCE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1" name="TextBox 73">
          <a:extLst>
            <a:ext uri="{FF2B5EF4-FFF2-40B4-BE49-F238E27FC236}">
              <a16:creationId xmlns="" xmlns:a16="http://schemas.microsoft.com/office/drawing/2014/main" id="{932F6B7B-226F-43F3-A875-6455D6730B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2" name="TextBox 73">
          <a:extLst>
            <a:ext uri="{FF2B5EF4-FFF2-40B4-BE49-F238E27FC236}">
              <a16:creationId xmlns="" xmlns:a16="http://schemas.microsoft.com/office/drawing/2014/main" id="{64DCEB57-FF59-4F38-8915-F444BE0164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3" name="TextBox 73">
          <a:extLst>
            <a:ext uri="{FF2B5EF4-FFF2-40B4-BE49-F238E27FC236}">
              <a16:creationId xmlns="" xmlns:a16="http://schemas.microsoft.com/office/drawing/2014/main" id="{406B8DFF-F526-4E90-8061-CE86650F5F2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4" name="TextBox 73">
          <a:extLst>
            <a:ext uri="{FF2B5EF4-FFF2-40B4-BE49-F238E27FC236}">
              <a16:creationId xmlns="" xmlns:a16="http://schemas.microsoft.com/office/drawing/2014/main" id="{DF40638E-24D4-4689-B84B-7ADFADCBA2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5" name="TextBox 73">
          <a:extLst>
            <a:ext uri="{FF2B5EF4-FFF2-40B4-BE49-F238E27FC236}">
              <a16:creationId xmlns="" xmlns:a16="http://schemas.microsoft.com/office/drawing/2014/main" id="{186C2AC4-0B1A-4BC7-9418-F690271CF2E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6" name="TextBox 73">
          <a:extLst>
            <a:ext uri="{FF2B5EF4-FFF2-40B4-BE49-F238E27FC236}">
              <a16:creationId xmlns="" xmlns:a16="http://schemas.microsoft.com/office/drawing/2014/main" id="{D71A61F8-FB50-42EB-BA5B-0BA3C7C79DB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7" name="TextBox 73">
          <a:extLst>
            <a:ext uri="{FF2B5EF4-FFF2-40B4-BE49-F238E27FC236}">
              <a16:creationId xmlns="" xmlns:a16="http://schemas.microsoft.com/office/drawing/2014/main" id="{00287FAC-DF28-4CC5-8C31-C51F3E67E9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8" name="TextBox 73">
          <a:extLst>
            <a:ext uri="{FF2B5EF4-FFF2-40B4-BE49-F238E27FC236}">
              <a16:creationId xmlns="" xmlns:a16="http://schemas.microsoft.com/office/drawing/2014/main" id="{4101BF68-A78D-431E-8C96-00B4FB037B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49" name="TextBox 73">
          <a:extLst>
            <a:ext uri="{FF2B5EF4-FFF2-40B4-BE49-F238E27FC236}">
              <a16:creationId xmlns="" xmlns:a16="http://schemas.microsoft.com/office/drawing/2014/main" id="{91C42BA6-7065-4232-A4C6-14D62EC534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0" name="TextBox 73">
          <a:extLst>
            <a:ext uri="{FF2B5EF4-FFF2-40B4-BE49-F238E27FC236}">
              <a16:creationId xmlns="" xmlns:a16="http://schemas.microsoft.com/office/drawing/2014/main" id="{D3099A2C-EF14-42D6-91F9-BF5D508CAD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1" name="TextBox 73">
          <a:extLst>
            <a:ext uri="{FF2B5EF4-FFF2-40B4-BE49-F238E27FC236}">
              <a16:creationId xmlns="" xmlns:a16="http://schemas.microsoft.com/office/drawing/2014/main" id="{64824FE9-C971-4F95-B40D-47668E92612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2" name="TextBox 73">
          <a:extLst>
            <a:ext uri="{FF2B5EF4-FFF2-40B4-BE49-F238E27FC236}">
              <a16:creationId xmlns="" xmlns:a16="http://schemas.microsoft.com/office/drawing/2014/main" id="{C6F808FE-EF23-4F7A-984B-50A07347DD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3" name="TextBox 73">
          <a:extLst>
            <a:ext uri="{FF2B5EF4-FFF2-40B4-BE49-F238E27FC236}">
              <a16:creationId xmlns="" xmlns:a16="http://schemas.microsoft.com/office/drawing/2014/main" id="{BCF3AEC1-9A6E-476A-A04B-7A60A6D8F73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4" name="TextBox 73">
          <a:extLst>
            <a:ext uri="{FF2B5EF4-FFF2-40B4-BE49-F238E27FC236}">
              <a16:creationId xmlns="" xmlns:a16="http://schemas.microsoft.com/office/drawing/2014/main" id="{A12CB697-31D0-4002-BED7-0833EECFE9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5" name="TextBox 73">
          <a:extLst>
            <a:ext uri="{FF2B5EF4-FFF2-40B4-BE49-F238E27FC236}">
              <a16:creationId xmlns="" xmlns:a16="http://schemas.microsoft.com/office/drawing/2014/main" id="{6CD22F04-C285-43E9-BA93-D6082033E4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6" name="TextBox 73">
          <a:extLst>
            <a:ext uri="{FF2B5EF4-FFF2-40B4-BE49-F238E27FC236}">
              <a16:creationId xmlns="" xmlns:a16="http://schemas.microsoft.com/office/drawing/2014/main" id="{4A1FAE9A-82F5-4991-9AE3-8DEDDAF9FC9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7" name="TextBox 73">
          <a:extLst>
            <a:ext uri="{FF2B5EF4-FFF2-40B4-BE49-F238E27FC236}">
              <a16:creationId xmlns="" xmlns:a16="http://schemas.microsoft.com/office/drawing/2014/main" id="{BE6A233D-D655-4884-843D-823FE86DF7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8" name="TextBox 73">
          <a:extLst>
            <a:ext uri="{FF2B5EF4-FFF2-40B4-BE49-F238E27FC236}">
              <a16:creationId xmlns="" xmlns:a16="http://schemas.microsoft.com/office/drawing/2014/main" id="{9BEA461D-4F0C-4041-BF9C-4BBDBD6ED07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59" name="TextBox 73">
          <a:extLst>
            <a:ext uri="{FF2B5EF4-FFF2-40B4-BE49-F238E27FC236}">
              <a16:creationId xmlns="" xmlns:a16="http://schemas.microsoft.com/office/drawing/2014/main" id="{2FF735C0-D4E7-449C-8F8F-AC798EC8160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0" name="TextBox 73">
          <a:extLst>
            <a:ext uri="{FF2B5EF4-FFF2-40B4-BE49-F238E27FC236}">
              <a16:creationId xmlns="" xmlns:a16="http://schemas.microsoft.com/office/drawing/2014/main" id="{B53FB545-B03D-49AD-95B8-C186D2704E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1" name="TextBox 73">
          <a:extLst>
            <a:ext uri="{FF2B5EF4-FFF2-40B4-BE49-F238E27FC236}">
              <a16:creationId xmlns="" xmlns:a16="http://schemas.microsoft.com/office/drawing/2014/main" id="{57D22C35-8EC8-4399-AAD6-1A35B32F8DD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2" name="TextBox 73">
          <a:extLst>
            <a:ext uri="{FF2B5EF4-FFF2-40B4-BE49-F238E27FC236}">
              <a16:creationId xmlns="" xmlns:a16="http://schemas.microsoft.com/office/drawing/2014/main" id="{719CD602-0F63-4D3F-8C82-9DEC750263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3" name="TextBox 73">
          <a:extLst>
            <a:ext uri="{FF2B5EF4-FFF2-40B4-BE49-F238E27FC236}">
              <a16:creationId xmlns="" xmlns:a16="http://schemas.microsoft.com/office/drawing/2014/main" id="{18FCA23C-40B1-4059-BFC7-2EB1B3C58F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4" name="TextBox 73">
          <a:extLst>
            <a:ext uri="{FF2B5EF4-FFF2-40B4-BE49-F238E27FC236}">
              <a16:creationId xmlns="" xmlns:a16="http://schemas.microsoft.com/office/drawing/2014/main" id="{6C60526C-8222-4822-9A85-A99D6FA24AC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5" name="TextBox 73">
          <a:extLst>
            <a:ext uri="{FF2B5EF4-FFF2-40B4-BE49-F238E27FC236}">
              <a16:creationId xmlns="" xmlns:a16="http://schemas.microsoft.com/office/drawing/2014/main" id="{6D1CAD02-8757-4080-84DC-FAECD7D65B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6" name="TextBox 73">
          <a:extLst>
            <a:ext uri="{FF2B5EF4-FFF2-40B4-BE49-F238E27FC236}">
              <a16:creationId xmlns="" xmlns:a16="http://schemas.microsoft.com/office/drawing/2014/main" id="{E41EAC91-6B3F-4A16-846E-517C728360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7" name="TextBox 73">
          <a:extLst>
            <a:ext uri="{FF2B5EF4-FFF2-40B4-BE49-F238E27FC236}">
              <a16:creationId xmlns="" xmlns:a16="http://schemas.microsoft.com/office/drawing/2014/main" id="{06D87DA3-C00F-48E2-9079-54A8FD20A9C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8" name="TextBox 73">
          <a:extLst>
            <a:ext uri="{FF2B5EF4-FFF2-40B4-BE49-F238E27FC236}">
              <a16:creationId xmlns="" xmlns:a16="http://schemas.microsoft.com/office/drawing/2014/main" id="{02A00A3A-492C-4B6D-8F37-78C8BD1AE9A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69" name="TextBox 73">
          <a:extLst>
            <a:ext uri="{FF2B5EF4-FFF2-40B4-BE49-F238E27FC236}">
              <a16:creationId xmlns="" xmlns:a16="http://schemas.microsoft.com/office/drawing/2014/main" id="{F57AE269-B29D-4431-B66D-A8D661787AF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0" name="TextBox 73">
          <a:extLst>
            <a:ext uri="{FF2B5EF4-FFF2-40B4-BE49-F238E27FC236}">
              <a16:creationId xmlns="" xmlns:a16="http://schemas.microsoft.com/office/drawing/2014/main" id="{24E815B1-6D89-4F93-9FC0-A0345AFA846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1" name="TextBox 73">
          <a:extLst>
            <a:ext uri="{FF2B5EF4-FFF2-40B4-BE49-F238E27FC236}">
              <a16:creationId xmlns="" xmlns:a16="http://schemas.microsoft.com/office/drawing/2014/main" id="{FBEF7A27-B2DC-4790-8F00-956E82EF43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2" name="TextBox 73">
          <a:extLst>
            <a:ext uri="{FF2B5EF4-FFF2-40B4-BE49-F238E27FC236}">
              <a16:creationId xmlns="" xmlns:a16="http://schemas.microsoft.com/office/drawing/2014/main" id="{9F7C947E-1AE2-4726-9FE5-0D4745BEF5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3" name="TextBox 73">
          <a:extLst>
            <a:ext uri="{FF2B5EF4-FFF2-40B4-BE49-F238E27FC236}">
              <a16:creationId xmlns="" xmlns:a16="http://schemas.microsoft.com/office/drawing/2014/main" id="{B82E2CD9-6857-4849-9D90-81C0160938D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4" name="TextBox 73">
          <a:extLst>
            <a:ext uri="{FF2B5EF4-FFF2-40B4-BE49-F238E27FC236}">
              <a16:creationId xmlns="" xmlns:a16="http://schemas.microsoft.com/office/drawing/2014/main" id="{75454D5B-052F-4AC3-AC97-98C9AFE1253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5" name="TextBox 73">
          <a:extLst>
            <a:ext uri="{FF2B5EF4-FFF2-40B4-BE49-F238E27FC236}">
              <a16:creationId xmlns="" xmlns:a16="http://schemas.microsoft.com/office/drawing/2014/main" id="{0961C08F-DF56-49D4-BF7E-B97D1A99E98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6" name="TextBox 73">
          <a:extLst>
            <a:ext uri="{FF2B5EF4-FFF2-40B4-BE49-F238E27FC236}">
              <a16:creationId xmlns="" xmlns:a16="http://schemas.microsoft.com/office/drawing/2014/main" id="{B6F2E3CF-B7C7-4483-9E3F-D3B0BCDC171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7" name="TextBox 73">
          <a:extLst>
            <a:ext uri="{FF2B5EF4-FFF2-40B4-BE49-F238E27FC236}">
              <a16:creationId xmlns="" xmlns:a16="http://schemas.microsoft.com/office/drawing/2014/main" id="{879C9359-1136-4FB5-9882-2034615188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8" name="TextBox 73">
          <a:extLst>
            <a:ext uri="{FF2B5EF4-FFF2-40B4-BE49-F238E27FC236}">
              <a16:creationId xmlns="" xmlns:a16="http://schemas.microsoft.com/office/drawing/2014/main" id="{814E6DAE-EC2C-4E26-9ACB-B422857B47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79" name="TextBox 73">
          <a:extLst>
            <a:ext uri="{FF2B5EF4-FFF2-40B4-BE49-F238E27FC236}">
              <a16:creationId xmlns="" xmlns:a16="http://schemas.microsoft.com/office/drawing/2014/main" id="{AE3E344E-FC7D-46E5-9E77-1667B97EF79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0" name="TextBox 73">
          <a:extLst>
            <a:ext uri="{FF2B5EF4-FFF2-40B4-BE49-F238E27FC236}">
              <a16:creationId xmlns="" xmlns:a16="http://schemas.microsoft.com/office/drawing/2014/main" id="{7B3AB494-6AD7-4A7D-A17A-42C587F0C2D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1" name="TextBox 73">
          <a:extLst>
            <a:ext uri="{FF2B5EF4-FFF2-40B4-BE49-F238E27FC236}">
              <a16:creationId xmlns="" xmlns:a16="http://schemas.microsoft.com/office/drawing/2014/main" id="{8EA4F204-B7AB-448E-A307-0622FBB5E75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2" name="TextBox 73">
          <a:extLst>
            <a:ext uri="{FF2B5EF4-FFF2-40B4-BE49-F238E27FC236}">
              <a16:creationId xmlns="" xmlns:a16="http://schemas.microsoft.com/office/drawing/2014/main" id="{5AA02AD9-72E6-4131-A7C1-9199721936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3" name="TextBox 73">
          <a:extLst>
            <a:ext uri="{FF2B5EF4-FFF2-40B4-BE49-F238E27FC236}">
              <a16:creationId xmlns="" xmlns:a16="http://schemas.microsoft.com/office/drawing/2014/main" id="{B72F60EE-D902-481F-8541-2BD449FC64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4" name="TextBox 73">
          <a:extLst>
            <a:ext uri="{FF2B5EF4-FFF2-40B4-BE49-F238E27FC236}">
              <a16:creationId xmlns="" xmlns:a16="http://schemas.microsoft.com/office/drawing/2014/main" id="{C991A7B4-AEE1-47FE-892A-1F2FC157DA8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5" name="TextBox 73">
          <a:extLst>
            <a:ext uri="{FF2B5EF4-FFF2-40B4-BE49-F238E27FC236}">
              <a16:creationId xmlns="" xmlns:a16="http://schemas.microsoft.com/office/drawing/2014/main" id="{275CAC96-D34D-4026-9D73-ECC6740890D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6" name="TextBox 73">
          <a:extLst>
            <a:ext uri="{FF2B5EF4-FFF2-40B4-BE49-F238E27FC236}">
              <a16:creationId xmlns="" xmlns:a16="http://schemas.microsoft.com/office/drawing/2014/main" id="{19098359-C963-4C9E-8773-CFA5553C4EC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7" name="TextBox 73">
          <a:extLst>
            <a:ext uri="{FF2B5EF4-FFF2-40B4-BE49-F238E27FC236}">
              <a16:creationId xmlns="" xmlns:a16="http://schemas.microsoft.com/office/drawing/2014/main" id="{0BFE8353-11AF-4350-B0C1-8E1530234E7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8" name="TextBox 73">
          <a:extLst>
            <a:ext uri="{FF2B5EF4-FFF2-40B4-BE49-F238E27FC236}">
              <a16:creationId xmlns="" xmlns:a16="http://schemas.microsoft.com/office/drawing/2014/main" id="{4A42CC1E-D8B3-4261-B839-C9DEA69ECF4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89" name="TextBox 73">
          <a:extLst>
            <a:ext uri="{FF2B5EF4-FFF2-40B4-BE49-F238E27FC236}">
              <a16:creationId xmlns="" xmlns:a16="http://schemas.microsoft.com/office/drawing/2014/main" id="{907067A5-D705-4B27-9585-1BC18FAEB1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0" name="TextBox 73">
          <a:extLst>
            <a:ext uri="{FF2B5EF4-FFF2-40B4-BE49-F238E27FC236}">
              <a16:creationId xmlns="" xmlns:a16="http://schemas.microsoft.com/office/drawing/2014/main" id="{4214E605-FB76-454F-B2DA-3A81AC3447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1" name="TextBox 73">
          <a:extLst>
            <a:ext uri="{FF2B5EF4-FFF2-40B4-BE49-F238E27FC236}">
              <a16:creationId xmlns="" xmlns:a16="http://schemas.microsoft.com/office/drawing/2014/main" id="{65A05C26-086A-4BB7-A864-718E330AE8E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2" name="TextBox 73">
          <a:extLst>
            <a:ext uri="{FF2B5EF4-FFF2-40B4-BE49-F238E27FC236}">
              <a16:creationId xmlns="" xmlns:a16="http://schemas.microsoft.com/office/drawing/2014/main" id="{5B428E6C-6C51-4AEF-9F56-8E2DC122FA7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3" name="TextBox 73">
          <a:extLst>
            <a:ext uri="{FF2B5EF4-FFF2-40B4-BE49-F238E27FC236}">
              <a16:creationId xmlns="" xmlns:a16="http://schemas.microsoft.com/office/drawing/2014/main" id="{909E7280-91A4-4F76-BA32-C2CB7E4D09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4" name="TextBox 73">
          <a:extLst>
            <a:ext uri="{FF2B5EF4-FFF2-40B4-BE49-F238E27FC236}">
              <a16:creationId xmlns="" xmlns:a16="http://schemas.microsoft.com/office/drawing/2014/main" id="{D7B40554-AABA-47E0-8B64-8E23220322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5" name="TextBox 73">
          <a:extLst>
            <a:ext uri="{FF2B5EF4-FFF2-40B4-BE49-F238E27FC236}">
              <a16:creationId xmlns="" xmlns:a16="http://schemas.microsoft.com/office/drawing/2014/main" id="{C901C6B1-5982-4F50-B925-E9E8C43FBA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6" name="TextBox 73">
          <a:extLst>
            <a:ext uri="{FF2B5EF4-FFF2-40B4-BE49-F238E27FC236}">
              <a16:creationId xmlns="" xmlns:a16="http://schemas.microsoft.com/office/drawing/2014/main" id="{85278AE3-B55A-40CD-9F50-6A156CD6E9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7" name="TextBox 73">
          <a:extLst>
            <a:ext uri="{FF2B5EF4-FFF2-40B4-BE49-F238E27FC236}">
              <a16:creationId xmlns="" xmlns:a16="http://schemas.microsoft.com/office/drawing/2014/main" id="{B101BB5A-F955-41FD-BDC7-DDEFD05E303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8" name="TextBox 73">
          <a:extLst>
            <a:ext uri="{FF2B5EF4-FFF2-40B4-BE49-F238E27FC236}">
              <a16:creationId xmlns="" xmlns:a16="http://schemas.microsoft.com/office/drawing/2014/main" id="{2208E3A8-2F71-47B5-977D-16E9EC8B8AA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399" name="TextBox 73">
          <a:extLst>
            <a:ext uri="{FF2B5EF4-FFF2-40B4-BE49-F238E27FC236}">
              <a16:creationId xmlns="" xmlns:a16="http://schemas.microsoft.com/office/drawing/2014/main" id="{E096797A-AE6B-4F4F-97A2-492DF6F9EA1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0" name="TextBox 73">
          <a:extLst>
            <a:ext uri="{FF2B5EF4-FFF2-40B4-BE49-F238E27FC236}">
              <a16:creationId xmlns="" xmlns:a16="http://schemas.microsoft.com/office/drawing/2014/main" id="{391BE391-15B4-4506-84AF-33E39CF7E45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1" name="TextBox 73">
          <a:extLst>
            <a:ext uri="{FF2B5EF4-FFF2-40B4-BE49-F238E27FC236}">
              <a16:creationId xmlns="" xmlns:a16="http://schemas.microsoft.com/office/drawing/2014/main" id="{1F09DFEB-EB94-44BD-A339-821E2724741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2" name="TextBox 73">
          <a:extLst>
            <a:ext uri="{FF2B5EF4-FFF2-40B4-BE49-F238E27FC236}">
              <a16:creationId xmlns="" xmlns:a16="http://schemas.microsoft.com/office/drawing/2014/main" id="{E8E79F82-5001-40F8-BC7B-4B725F33190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3" name="TextBox 73">
          <a:extLst>
            <a:ext uri="{FF2B5EF4-FFF2-40B4-BE49-F238E27FC236}">
              <a16:creationId xmlns="" xmlns:a16="http://schemas.microsoft.com/office/drawing/2014/main" id="{FE19603C-0653-4E56-9FDD-B12A420BDC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4" name="TextBox 73">
          <a:extLst>
            <a:ext uri="{FF2B5EF4-FFF2-40B4-BE49-F238E27FC236}">
              <a16:creationId xmlns="" xmlns:a16="http://schemas.microsoft.com/office/drawing/2014/main" id="{24A4252D-E647-45B5-9CBE-3CBF72145F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5" name="TextBox 73">
          <a:extLst>
            <a:ext uri="{FF2B5EF4-FFF2-40B4-BE49-F238E27FC236}">
              <a16:creationId xmlns="" xmlns:a16="http://schemas.microsoft.com/office/drawing/2014/main" id="{38A38C1E-A999-41ED-86BC-E9629367236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6" name="TextBox 73">
          <a:extLst>
            <a:ext uri="{FF2B5EF4-FFF2-40B4-BE49-F238E27FC236}">
              <a16:creationId xmlns="" xmlns:a16="http://schemas.microsoft.com/office/drawing/2014/main" id="{1E03E3AA-25A6-4DFA-B5C4-1C7A1C59CE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7" name="TextBox 73">
          <a:extLst>
            <a:ext uri="{FF2B5EF4-FFF2-40B4-BE49-F238E27FC236}">
              <a16:creationId xmlns="" xmlns:a16="http://schemas.microsoft.com/office/drawing/2014/main" id="{E8674FA7-8D79-481A-AFB2-AEB3DF55715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8" name="TextBox 73">
          <a:extLst>
            <a:ext uri="{FF2B5EF4-FFF2-40B4-BE49-F238E27FC236}">
              <a16:creationId xmlns="" xmlns:a16="http://schemas.microsoft.com/office/drawing/2014/main" id="{2E1ABE05-5988-45FC-AA12-75D4C4C7C40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09" name="TextBox 73">
          <a:extLst>
            <a:ext uri="{FF2B5EF4-FFF2-40B4-BE49-F238E27FC236}">
              <a16:creationId xmlns="" xmlns:a16="http://schemas.microsoft.com/office/drawing/2014/main" id="{59D3F15C-0568-4CD6-994B-E94F2012943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0" name="TextBox 73">
          <a:extLst>
            <a:ext uri="{FF2B5EF4-FFF2-40B4-BE49-F238E27FC236}">
              <a16:creationId xmlns="" xmlns:a16="http://schemas.microsoft.com/office/drawing/2014/main" id="{76E08C85-40E1-47F2-93A5-A3AEECFBD6C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1" name="TextBox 73">
          <a:extLst>
            <a:ext uri="{FF2B5EF4-FFF2-40B4-BE49-F238E27FC236}">
              <a16:creationId xmlns="" xmlns:a16="http://schemas.microsoft.com/office/drawing/2014/main" id="{D18A1EC2-AFB6-4119-970A-82E881E0F25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2" name="TextBox 73">
          <a:extLst>
            <a:ext uri="{FF2B5EF4-FFF2-40B4-BE49-F238E27FC236}">
              <a16:creationId xmlns="" xmlns:a16="http://schemas.microsoft.com/office/drawing/2014/main" id="{12D7ECB0-23C3-4642-B248-45377AF3BD4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3" name="TextBox 73">
          <a:extLst>
            <a:ext uri="{FF2B5EF4-FFF2-40B4-BE49-F238E27FC236}">
              <a16:creationId xmlns="" xmlns:a16="http://schemas.microsoft.com/office/drawing/2014/main" id="{9E4F2C6B-264B-4A2D-B269-1378D8DFA7E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4" name="TextBox 73">
          <a:extLst>
            <a:ext uri="{FF2B5EF4-FFF2-40B4-BE49-F238E27FC236}">
              <a16:creationId xmlns="" xmlns:a16="http://schemas.microsoft.com/office/drawing/2014/main" id="{C2E16D75-0E5F-4313-BDB3-6D9EF9DDC56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5" name="TextBox 73">
          <a:extLst>
            <a:ext uri="{FF2B5EF4-FFF2-40B4-BE49-F238E27FC236}">
              <a16:creationId xmlns="" xmlns:a16="http://schemas.microsoft.com/office/drawing/2014/main" id="{47A05D21-00CF-48CB-A65E-A6CFFA9CC29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6" name="TextBox 73">
          <a:extLst>
            <a:ext uri="{FF2B5EF4-FFF2-40B4-BE49-F238E27FC236}">
              <a16:creationId xmlns="" xmlns:a16="http://schemas.microsoft.com/office/drawing/2014/main" id="{A8D9C6D2-CCAA-42E2-83D3-690DC461A0B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7" name="TextBox 73">
          <a:extLst>
            <a:ext uri="{FF2B5EF4-FFF2-40B4-BE49-F238E27FC236}">
              <a16:creationId xmlns="" xmlns:a16="http://schemas.microsoft.com/office/drawing/2014/main" id="{3A87C004-B447-417D-B8E4-F2C18F8A8AD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8" name="TextBox 73">
          <a:extLst>
            <a:ext uri="{FF2B5EF4-FFF2-40B4-BE49-F238E27FC236}">
              <a16:creationId xmlns="" xmlns:a16="http://schemas.microsoft.com/office/drawing/2014/main" id="{6E2C61D5-79A4-42EF-B7DF-6E631E5CFE4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19" name="TextBox 73">
          <a:extLst>
            <a:ext uri="{FF2B5EF4-FFF2-40B4-BE49-F238E27FC236}">
              <a16:creationId xmlns="" xmlns:a16="http://schemas.microsoft.com/office/drawing/2014/main" id="{604A72EE-50D3-4F63-8BD0-0B03C9B3AF7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0" name="TextBox 73">
          <a:extLst>
            <a:ext uri="{FF2B5EF4-FFF2-40B4-BE49-F238E27FC236}">
              <a16:creationId xmlns="" xmlns:a16="http://schemas.microsoft.com/office/drawing/2014/main" id="{586917BA-44B2-49F1-93B4-39E2CEFD039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1" name="TextBox 73">
          <a:extLst>
            <a:ext uri="{FF2B5EF4-FFF2-40B4-BE49-F238E27FC236}">
              <a16:creationId xmlns="" xmlns:a16="http://schemas.microsoft.com/office/drawing/2014/main" id="{7906EC8F-26A3-420F-BCEF-09379CE698F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2" name="TextBox 73">
          <a:extLst>
            <a:ext uri="{FF2B5EF4-FFF2-40B4-BE49-F238E27FC236}">
              <a16:creationId xmlns="" xmlns:a16="http://schemas.microsoft.com/office/drawing/2014/main" id="{84277037-B78F-4FF9-AEB7-FBD58322B1B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3" name="TextBox 73">
          <a:extLst>
            <a:ext uri="{FF2B5EF4-FFF2-40B4-BE49-F238E27FC236}">
              <a16:creationId xmlns="" xmlns:a16="http://schemas.microsoft.com/office/drawing/2014/main" id="{EE014AE6-891C-49B5-B21B-3800C353A52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4" name="TextBox 73">
          <a:extLst>
            <a:ext uri="{FF2B5EF4-FFF2-40B4-BE49-F238E27FC236}">
              <a16:creationId xmlns="" xmlns:a16="http://schemas.microsoft.com/office/drawing/2014/main" id="{48DAAE2B-30E5-437E-91CD-2F143C384F3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5" name="TextBox 73">
          <a:extLst>
            <a:ext uri="{FF2B5EF4-FFF2-40B4-BE49-F238E27FC236}">
              <a16:creationId xmlns="" xmlns:a16="http://schemas.microsoft.com/office/drawing/2014/main" id="{2003A5DA-231C-465E-A62A-1768F7A3CEE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6" name="TextBox 73">
          <a:extLst>
            <a:ext uri="{FF2B5EF4-FFF2-40B4-BE49-F238E27FC236}">
              <a16:creationId xmlns="" xmlns:a16="http://schemas.microsoft.com/office/drawing/2014/main" id="{F84485C7-4465-4C5A-849F-529A0C1DCFD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7" name="TextBox 73">
          <a:extLst>
            <a:ext uri="{FF2B5EF4-FFF2-40B4-BE49-F238E27FC236}">
              <a16:creationId xmlns="" xmlns:a16="http://schemas.microsoft.com/office/drawing/2014/main" id="{ABB5477E-383B-4BD6-A46E-6357BE6A72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8" name="TextBox 73">
          <a:extLst>
            <a:ext uri="{FF2B5EF4-FFF2-40B4-BE49-F238E27FC236}">
              <a16:creationId xmlns="" xmlns:a16="http://schemas.microsoft.com/office/drawing/2014/main" id="{27B6A719-A63C-48F3-98A3-9E92AE44FE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29" name="TextBox 73">
          <a:extLst>
            <a:ext uri="{FF2B5EF4-FFF2-40B4-BE49-F238E27FC236}">
              <a16:creationId xmlns="" xmlns:a16="http://schemas.microsoft.com/office/drawing/2014/main" id="{E1785344-8792-43A5-8B62-7992EEEBFC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0" name="TextBox 73">
          <a:extLst>
            <a:ext uri="{FF2B5EF4-FFF2-40B4-BE49-F238E27FC236}">
              <a16:creationId xmlns="" xmlns:a16="http://schemas.microsoft.com/office/drawing/2014/main" id="{0CA9BA14-88F6-49BC-9895-1BA13B59FA7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1" name="TextBox 73">
          <a:extLst>
            <a:ext uri="{FF2B5EF4-FFF2-40B4-BE49-F238E27FC236}">
              <a16:creationId xmlns="" xmlns:a16="http://schemas.microsoft.com/office/drawing/2014/main" id="{3515DBAF-EC5A-4291-A38A-A36C4174CFD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2" name="TextBox 73">
          <a:extLst>
            <a:ext uri="{FF2B5EF4-FFF2-40B4-BE49-F238E27FC236}">
              <a16:creationId xmlns="" xmlns:a16="http://schemas.microsoft.com/office/drawing/2014/main" id="{C13E450C-30D7-44FF-A62F-BDE70C49CB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3" name="TextBox 73">
          <a:extLst>
            <a:ext uri="{FF2B5EF4-FFF2-40B4-BE49-F238E27FC236}">
              <a16:creationId xmlns="" xmlns:a16="http://schemas.microsoft.com/office/drawing/2014/main" id="{110EA8F3-3C4C-4D09-B8B6-C2745419062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4" name="TextBox 73">
          <a:extLst>
            <a:ext uri="{FF2B5EF4-FFF2-40B4-BE49-F238E27FC236}">
              <a16:creationId xmlns="" xmlns:a16="http://schemas.microsoft.com/office/drawing/2014/main" id="{5E9E383D-DF33-4A03-AF30-D9B57860DC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5" name="TextBox 73">
          <a:extLst>
            <a:ext uri="{FF2B5EF4-FFF2-40B4-BE49-F238E27FC236}">
              <a16:creationId xmlns="" xmlns:a16="http://schemas.microsoft.com/office/drawing/2014/main" id="{E3552693-CF84-48DA-B544-E0538F2A72E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6" name="TextBox 73">
          <a:extLst>
            <a:ext uri="{FF2B5EF4-FFF2-40B4-BE49-F238E27FC236}">
              <a16:creationId xmlns="" xmlns:a16="http://schemas.microsoft.com/office/drawing/2014/main" id="{CE6F6CEB-AB11-4305-8B40-B356C931C3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7" name="TextBox 73">
          <a:extLst>
            <a:ext uri="{FF2B5EF4-FFF2-40B4-BE49-F238E27FC236}">
              <a16:creationId xmlns="" xmlns:a16="http://schemas.microsoft.com/office/drawing/2014/main" id="{E40D103A-B059-4449-8E8F-0E6C3A1FA76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8" name="TextBox 73">
          <a:extLst>
            <a:ext uri="{FF2B5EF4-FFF2-40B4-BE49-F238E27FC236}">
              <a16:creationId xmlns="" xmlns:a16="http://schemas.microsoft.com/office/drawing/2014/main" id="{4A9A1240-5B2B-4DF2-90D8-A304EE4B03C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39" name="TextBox 73">
          <a:extLst>
            <a:ext uri="{FF2B5EF4-FFF2-40B4-BE49-F238E27FC236}">
              <a16:creationId xmlns="" xmlns:a16="http://schemas.microsoft.com/office/drawing/2014/main" id="{53230D68-5EA4-441D-BA67-708E30FAF9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0" name="TextBox 73">
          <a:extLst>
            <a:ext uri="{FF2B5EF4-FFF2-40B4-BE49-F238E27FC236}">
              <a16:creationId xmlns="" xmlns:a16="http://schemas.microsoft.com/office/drawing/2014/main" id="{FB59950D-BF35-4A5C-9A0A-625E46A239E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1" name="TextBox 73">
          <a:extLst>
            <a:ext uri="{FF2B5EF4-FFF2-40B4-BE49-F238E27FC236}">
              <a16:creationId xmlns="" xmlns:a16="http://schemas.microsoft.com/office/drawing/2014/main" id="{012E64F9-C383-4476-91F2-B200B5C9459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2" name="TextBox 73">
          <a:extLst>
            <a:ext uri="{FF2B5EF4-FFF2-40B4-BE49-F238E27FC236}">
              <a16:creationId xmlns="" xmlns:a16="http://schemas.microsoft.com/office/drawing/2014/main" id="{70721A43-C0DA-4F6D-A60E-6EFC93BDB5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3" name="TextBox 73">
          <a:extLst>
            <a:ext uri="{FF2B5EF4-FFF2-40B4-BE49-F238E27FC236}">
              <a16:creationId xmlns="" xmlns:a16="http://schemas.microsoft.com/office/drawing/2014/main" id="{9AEC1729-963B-4BE3-8724-83014AFDAD6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4" name="TextBox 73">
          <a:extLst>
            <a:ext uri="{FF2B5EF4-FFF2-40B4-BE49-F238E27FC236}">
              <a16:creationId xmlns="" xmlns:a16="http://schemas.microsoft.com/office/drawing/2014/main" id="{DE408CCD-C8C9-435E-ABEF-195644B0DDA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5" name="TextBox 73">
          <a:extLst>
            <a:ext uri="{FF2B5EF4-FFF2-40B4-BE49-F238E27FC236}">
              <a16:creationId xmlns="" xmlns:a16="http://schemas.microsoft.com/office/drawing/2014/main" id="{EEF20C67-DAF3-4CC8-AAB5-82026117B67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6" name="TextBox 73">
          <a:extLst>
            <a:ext uri="{FF2B5EF4-FFF2-40B4-BE49-F238E27FC236}">
              <a16:creationId xmlns="" xmlns:a16="http://schemas.microsoft.com/office/drawing/2014/main" id="{4FE0CB50-AFFF-48CF-B497-B0D7ED40692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7" name="TextBox 73">
          <a:extLst>
            <a:ext uri="{FF2B5EF4-FFF2-40B4-BE49-F238E27FC236}">
              <a16:creationId xmlns="" xmlns:a16="http://schemas.microsoft.com/office/drawing/2014/main" id="{A79F9785-AFE2-42B9-8EB4-D0262D78338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8" name="TextBox 73">
          <a:extLst>
            <a:ext uri="{FF2B5EF4-FFF2-40B4-BE49-F238E27FC236}">
              <a16:creationId xmlns="" xmlns:a16="http://schemas.microsoft.com/office/drawing/2014/main" id="{D53B772C-5D48-4FE6-8AF2-AB37D3CC752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49" name="TextBox 73">
          <a:extLst>
            <a:ext uri="{FF2B5EF4-FFF2-40B4-BE49-F238E27FC236}">
              <a16:creationId xmlns="" xmlns:a16="http://schemas.microsoft.com/office/drawing/2014/main" id="{AD434DDA-B078-47D5-9273-569C84E8D9A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0" name="TextBox 73">
          <a:extLst>
            <a:ext uri="{FF2B5EF4-FFF2-40B4-BE49-F238E27FC236}">
              <a16:creationId xmlns="" xmlns:a16="http://schemas.microsoft.com/office/drawing/2014/main" id="{B9EAE0BB-357C-4BC6-A1B8-279FC33EB5D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1" name="TextBox 73">
          <a:extLst>
            <a:ext uri="{FF2B5EF4-FFF2-40B4-BE49-F238E27FC236}">
              <a16:creationId xmlns="" xmlns:a16="http://schemas.microsoft.com/office/drawing/2014/main" id="{FE443CE9-2FD8-477D-9135-577D6B103A7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2" name="TextBox 73">
          <a:extLst>
            <a:ext uri="{FF2B5EF4-FFF2-40B4-BE49-F238E27FC236}">
              <a16:creationId xmlns="" xmlns:a16="http://schemas.microsoft.com/office/drawing/2014/main" id="{6D387726-A635-4CF5-B7AA-1FCCA58CA10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3" name="TextBox 73">
          <a:extLst>
            <a:ext uri="{FF2B5EF4-FFF2-40B4-BE49-F238E27FC236}">
              <a16:creationId xmlns="" xmlns:a16="http://schemas.microsoft.com/office/drawing/2014/main" id="{6581BAA6-E6D7-49EF-AED9-5ED204107D2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4" name="TextBox 73">
          <a:extLst>
            <a:ext uri="{FF2B5EF4-FFF2-40B4-BE49-F238E27FC236}">
              <a16:creationId xmlns="" xmlns:a16="http://schemas.microsoft.com/office/drawing/2014/main" id="{240C4AD7-75B9-4F0A-A46B-7093E31326C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5" name="TextBox 73">
          <a:extLst>
            <a:ext uri="{FF2B5EF4-FFF2-40B4-BE49-F238E27FC236}">
              <a16:creationId xmlns="" xmlns:a16="http://schemas.microsoft.com/office/drawing/2014/main" id="{41771FC8-CB4C-4DB4-A888-0FB55E217CE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6" name="TextBox 73">
          <a:extLst>
            <a:ext uri="{FF2B5EF4-FFF2-40B4-BE49-F238E27FC236}">
              <a16:creationId xmlns="" xmlns:a16="http://schemas.microsoft.com/office/drawing/2014/main" id="{B7261DC8-0FC1-4DD4-8FE5-D239E693423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7" name="TextBox 73">
          <a:extLst>
            <a:ext uri="{FF2B5EF4-FFF2-40B4-BE49-F238E27FC236}">
              <a16:creationId xmlns="" xmlns:a16="http://schemas.microsoft.com/office/drawing/2014/main" id="{BBA2FFED-C129-4611-934E-EE252D23E64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8" name="TextBox 73">
          <a:extLst>
            <a:ext uri="{FF2B5EF4-FFF2-40B4-BE49-F238E27FC236}">
              <a16:creationId xmlns="" xmlns:a16="http://schemas.microsoft.com/office/drawing/2014/main" id="{97115747-A85E-45F2-9611-361DCE5C9D5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59" name="TextBox 73">
          <a:extLst>
            <a:ext uri="{FF2B5EF4-FFF2-40B4-BE49-F238E27FC236}">
              <a16:creationId xmlns="" xmlns:a16="http://schemas.microsoft.com/office/drawing/2014/main" id="{FF07500F-8420-40B6-9FDA-84BB8F5BD23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0" name="TextBox 73">
          <a:extLst>
            <a:ext uri="{FF2B5EF4-FFF2-40B4-BE49-F238E27FC236}">
              <a16:creationId xmlns="" xmlns:a16="http://schemas.microsoft.com/office/drawing/2014/main" id="{8782018F-BC53-43E5-9778-7EBE786011D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1" name="TextBox 73">
          <a:extLst>
            <a:ext uri="{FF2B5EF4-FFF2-40B4-BE49-F238E27FC236}">
              <a16:creationId xmlns="" xmlns:a16="http://schemas.microsoft.com/office/drawing/2014/main" id="{333CC446-D3F6-4FA3-8981-2005DB111BC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2" name="TextBox 73">
          <a:extLst>
            <a:ext uri="{FF2B5EF4-FFF2-40B4-BE49-F238E27FC236}">
              <a16:creationId xmlns="" xmlns:a16="http://schemas.microsoft.com/office/drawing/2014/main" id="{F05A2A96-9054-4AC5-AD9E-DF741F5899D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3" name="TextBox 73">
          <a:extLst>
            <a:ext uri="{FF2B5EF4-FFF2-40B4-BE49-F238E27FC236}">
              <a16:creationId xmlns="" xmlns:a16="http://schemas.microsoft.com/office/drawing/2014/main" id="{42AC7EC4-ED5E-46D6-B5A4-1DD46F4D195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4" name="TextBox 73">
          <a:extLst>
            <a:ext uri="{FF2B5EF4-FFF2-40B4-BE49-F238E27FC236}">
              <a16:creationId xmlns="" xmlns:a16="http://schemas.microsoft.com/office/drawing/2014/main" id="{52D657C6-8F62-439F-8776-F85507651A6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5" name="TextBox 73">
          <a:extLst>
            <a:ext uri="{FF2B5EF4-FFF2-40B4-BE49-F238E27FC236}">
              <a16:creationId xmlns="" xmlns:a16="http://schemas.microsoft.com/office/drawing/2014/main" id="{1F4C7D4D-B189-46DC-8D7A-413BB78B4ED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6" name="TextBox 73">
          <a:extLst>
            <a:ext uri="{FF2B5EF4-FFF2-40B4-BE49-F238E27FC236}">
              <a16:creationId xmlns="" xmlns:a16="http://schemas.microsoft.com/office/drawing/2014/main" id="{8B9E5D2B-D57B-4A1A-9F97-BA256A1F344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7" name="TextBox 73">
          <a:extLst>
            <a:ext uri="{FF2B5EF4-FFF2-40B4-BE49-F238E27FC236}">
              <a16:creationId xmlns="" xmlns:a16="http://schemas.microsoft.com/office/drawing/2014/main" id="{FE153C78-64E4-43AD-BCE1-37DE9D79118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8" name="TextBox 73">
          <a:extLst>
            <a:ext uri="{FF2B5EF4-FFF2-40B4-BE49-F238E27FC236}">
              <a16:creationId xmlns="" xmlns:a16="http://schemas.microsoft.com/office/drawing/2014/main" id="{67CC785B-A338-4056-86E6-FCD2F6E856B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69" name="TextBox 73">
          <a:extLst>
            <a:ext uri="{FF2B5EF4-FFF2-40B4-BE49-F238E27FC236}">
              <a16:creationId xmlns="" xmlns:a16="http://schemas.microsoft.com/office/drawing/2014/main" id="{C9D791DF-EB1F-4F1D-8B4E-420679F89D1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0" name="TextBox 73">
          <a:extLst>
            <a:ext uri="{FF2B5EF4-FFF2-40B4-BE49-F238E27FC236}">
              <a16:creationId xmlns="" xmlns:a16="http://schemas.microsoft.com/office/drawing/2014/main" id="{4134F4CA-3AF3-4946-82A3-E3DFE618126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1" name="TextBox 73">
          <a:extLst>
            <a:ext uri="{FF2B5EF4-FFF2-40B4-BE49-F238E27FC236}">
              <a16:creationId xmlns="" xmlns:a16="http://schemas.microsoft.com/office/drawing/2014/main" id="{A8C6A90D-9A63-4427-A6E4-37635F980B7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2" name="TextBox 73">
          <a:extLst>
            <a:ext uri="{FF2B5EF4-FFF2-40B4-BE49-F238E27FC236}">
              <a16:creationId xmlns="" xmlns:a16="http://schemas.microsoft.com/office/drawing/2014/main" id="{0B1E73D4-5A5B-4873-826F-0C924963DA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3" name="TextBox 73">
          <a:extLst>
            <a:ext uri="{FF2B5EF4-FFF2-40B4-BE49-F238E27FC236}">
              <a16:creationId xmlns="" xmlns:a16="http://schemas.microsoft.com/office/drawing/2014/main" id="{7DFA1461-131F-4E6B-ADCA-5E6878C198C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4" name="TextBox 73">
          <a:extLst>
            <a:ext uri="{FF2B5EF4-FFF2-40B4-BE49-F238E27FC236}">
              <a16:creationId xmlns="" xmlns:a16="http://schemas.microsoft.com/office/drawing/2014/main" id="{311352B3-267C-4E03-A871-759B93F4935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5" name="TextBox 73">
          <a:extLst>
            <a:ext uri="{FF2B5EF4-FFF2-40B4-BE49-F238E27FC236}">
              <a16:creationId xmlns="" xmlns:a16="http://schemas.microsoft.com/office/drawing/2014/main" id="{4703F69F-3494-4425-8E22-380D083D310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6" name="TextBox 73">
          <a:extLst>
            <a:ext uri="{FF2B5EF4-FFF2-40B4-BE49-F238E27FC236}">
              <a16:creationId xmlns="" xmlns:a16="http://schemas.microsoft.com/office/drawing/2014/main" id="{2C1AE5D4-9052-49F0-9F17-9CFCE22540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7" name="TextBox 73">
          <a:extLst>
            <a:ext uri="{FF2B5EF4-FFF2-40B4-BE49-F238E27FC236}">
              <a16:creationId xmlns="" xmlns:a16="http://schemas.microsoft.com/office/drawing/2014/main" id="{7A1092F2-D553-4236-BC84-5F33DEAC50C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8" name="TextBox 73">
          <a:extLst>
            <a:ext uri="{FF2B5EF4-FFF2-40B4-BE49-F238E27FC236}">
              <a16:creationId xmlns="" xmlns:a16="http://schemas.microsoft.com/office/drawing/2014/main" id="{66DBCCFF-BDAC-432F-9248-1A0A306BD51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79" name="TextBox 73">
          <a:extLst>
            <a:ext uri="{FF2B5EF4-FFF2-40B4-BE49-F238E27FC236}">
              <a16:creationId xmlns="" xmlns:a16="http://schemas.microsoft.com/office/drawing/2014/main" id="{D2976218-0882-44FB-B617-845D8DF7D50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0" name="TextBox 73">
          <a:extLst>
            <a:ext uri="{FF2B5EF4-FFF2-40B4-BE49-F238E27FC236}">
              <a16:creationId xmlns="" xmlns:a16="http://schemas.microsoft.com/office/drawing/2014/main" id="{D4D55401-49E5-4FCE-9711-12122D1FB53A}"/>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1" name="TextBox 73">
          <a:extLst>
            <a:ext uri="{FF2B5EF4-FFF2-40B4-BE49-F238E27FC236}">
              <a16:creationId xmlns="" xmlns:a16="http://schemas.microsoft.com/office/drawing/2014/main" id="{09D1D6FB-9842-4BD5-A977-C1C784FEF8A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2" name="TextBox 73">
          <a:extLst>
            <a:ext uri="{FF2B5EF4-FFF2-40B4-BE49-F238E27FC236}">
              <a16:creationId xmlns="" xmlns:a16="http://schemas.microsoft.com/office/drawing/2014/main" id="{335740D2-D28F-4684-93AC-FC75C97F91D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3" name="TextBox 73">
          <a:extLst>
            <a:ext uri="{FF2B5EF4-FFF2-40B4-BE49-F238E27FC236}">
              <a16:creationId xmlns="" xmlns:a16="http://schemas.microsoft.com/office/drawing/2014/main" id="{7C603695-8545-4BAF-A4F6-8F74B7E80E8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4" name="TextBox 73">
          <a:extLst>
            <a:ext uri="{FF2B5EF4-FFF2-40B4-BE49-F238E27FC236}">
              <a16:creationId xmlns="" xmlns:a16="http://schemas.microsoft.com/office/drawing/2014/main" id="{0DCCA207-A351-4489-A125-ED72AC349282}"/>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5" name="TextBox 73">
          <a:extLst>
            <a:ext uri="{FF2B5EF4-FFF2-40B4-BE49-F238E27FC236}">
              <a16:creationId xmlns="" xmlns:a16="http://schemas.microsoft.com/office/drawing/2014/main" id="{249FE1AE-FC79-40E4-90DD-C0644D4B14F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6" name="TextBox 73">
          <a:extLst>
            <a:ext uri="{FF2B5EF4-FFF2-40B4-BE49-F238E27FC236}">
              <a16:creationId xmlns="" xmlns:a16="http://schemas.microsoft.com/office/drawing/2014/main" id="{80E10168-3219-4F65-BE6F-EDA7C1BE032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7" name="TextBox 73">
          <a:extLst>
            <a:ext uri="{FF2B5EF4-FFF2-40B4-BE49-F238E27FC236}">
              <a16:creationId xmlns="" xmlns:a16="http://schemas.microsoft.com/office/drawing/2014/main" id="{E0A34564-9D78-43D8-BEA0-2AE2E8F70C1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8" name="TextBox 73">
          <a:extLst>
            <a:ext uri="{FF2B5EF4-FFF2-40B4-BE49-F238E27FC236}">
              <a16:creationId xmlns="" xmlns:a16="http://schemas.microsoft.com/office/drawing/2014/main" id="{443A0BB2-E373-4597-87AD-FA378B0C8CC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89" name="TextBox 73">
          <a:extLst>
            <a:ext uri="{FF2B5EF4-FFF2-40B4-BE49-F238E27FC236}">
              <a16:creationId xmlns="" xmlns:a16="http://schemas.microsoft.com/office/drawing/2014/main" id="{93E40985-575A-4E8B-8035-E8723A0521D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0" name="TextBox 73">
          <a:extLst>
            <a:ext uri="{FF2B5EF4-FFF2-40B4-BE49-F238E27FC236}">
              <a16:creationId xmlns="" xmlns:a16="http://schemas.microsoft.com/office/drawing/2014/main" id="{F0CD7DE5-BF8E-4D63-AFE6-876C0FEBE0F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1" name="TextBox 73">
          <a:extLst>
            <a:ext uri="{FF2B5EF4-FFF2-40B4-BE49-F238E27FC236}">
              <a16:creationId xmlns="" xmlns:a16="http://schemas.microsoft.com/office/drawing/2014/main" id="{622A9D46-C219-4940-B376-474C0ACA810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2" name="TextBox 73">
          <a:extLst>
            <a:ext uri="{FF2B5EF4-FFF2-40B4-BE49-F238E27FC236}">
              <a16:creationId xmlns="" xmlns:a16="http://schemas.microsoft.com/office/drawing/2014/main" id="{2719F89C-DFDD-4F98-BB88-31421F503D3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3" name="TextBox 73">
          <a:extLst>
            <a:ext uri="{FF2B5EF4-FFF2-40B4-BE49-F238E27FC236}">
              <a16:creationId xmlns="" xmlns:a16="http://schemas.microsoft.com/office/drawing/2014/main" id="{F9173422-535A-44A4-B1DB-1252E9D0665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4" name="TextBox 73">
          <a:extLst>
            <a:ext uri="{FF2B5EF4-FFF2-40B4-BE49-F238E27FC236}">
              <a16:creationId xmlns="" xmlns:a16="http://schemas.microsoft.com/office/drawing/2014/main" id="{08EB0683-67AC-4117-B4A9-A27DAEEE4BB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5" name="TextBox 73">
          <a:extLst>
            <a:ext uri="{FF2B5EF4-FFF2-40B4-BE49-F238E27FC236}">
              <a16:creationId xmlns="" xmlns:a16="http://schemas.microsoft.com/office/drawing/2014/main" id="{6BB85167-BBB3-48CB-A302-9BD22C0F826E}"/>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6" name="TextBox 73">
          <a:extLst>
            <a:ext uri="{FF2B5EF4-FFF2-40B4-BE49-F238E27FC236}">
              <a16:creationId xmlns="" xmlns:a16="http://schemas.microsoft.com/office/drawing/2014/main" id="{E1FD24F2-2674-4D42-BFAE-CE514C7DD79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7" name="TextBox 73">
          <a:extLst>
            <a:ext uri="{FF2B5EF4-FFF2-40B4-BE49-F238E27FC236}">
              <a16:creationId xmlns="" xmlns:a16="http://schemas.microsoft.com/office/drawing/2014/main" id="{A471A977-62A3-43BF-B9FE-86939FD22F6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8" name="TextBox 73">
          <a:extLst>
            <a:ext uri="{FF2B5EF4-FFF2-40B4-BE49-F238E27FC236}">
              <a16:creationId xmlns="" xmlns:a16="http://schemas.microsoft.com/office/drawing/2014/main" id="{CC78CF70-E3BE-4E21-AFBD-7C63AEC666E0}"/>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499" name="TextBox 73">
          <a:extLst>
            <a:ext uri="{FF2B5EF4-FFF2-40B4-BE49-F238E27FC236}">
              <a16:creationId xmlns="" xmlns:a16="http://schemas.microsoft.com/office/drawing/2014/main" id="{C7AE85F6-30BA-4E38-B738-A1C8E0B5AC7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0" name="TextBox 73">
          <a:extLst>
            <a:ext uri="{FF2B5EF4-FFF2-40B4-BE49-F238E27FC236}">
              <a16:creationId xmlns="" xmlns:a16="http://schemas.microsoft.com/office/drawing/2014/main" id="{B42C51A0-C84D-49C6-8FE4-8C2603FDB32C}"/>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1" name="TextBox 73">
          <a:extLst>
            <a:ext uri="{FF2B5EF4-FFF2-40B4-BE49-F238E27FC236}">
              <a16:creationId xmlns="" xmlns:a16="http://schemas.microsoft.com/office/drawing/2014/main" id="{B6630464-3C08-4ECA-9C10-7255942F7F46}"/>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2" name="TextBox 73">
          <a:extLst>
            <a:ext uri="{FF2B5EF4-FFF2-40B4-BE49-F238E27FC236}">
              <a16:creationId xmlns="" xmlns:a16="http://schemas.microsoft.com/office/drawing/2014/main" id="{026CF8D3-A781-476E-A650-80A74CD10EE1}"/>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3" name="TextBox 73">
          <a:extLst>
            <a:ext uri="{FF2B5EF4-FFF2-40B4-BE49-F238E27FC236}">
              <a16:creationId xmlns="" xmlns:a16="http://schemas.microsoft.com/office/drawing/2014/main" id="{849A8805-6836-4F7A-B1A5-5E05FACB913D}"/>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4" name="TextBox 73">
          <a:extLst>
            <a:ext uri="{FF2B5EF4-FFF2-40B4-BE49-F238E27FC236}">
              <a16:creationId xmlns="" xmlns:a16="http://schemas.microsoft.com/office/drawing/2014/main" id="{3DC1389A-7B2D-4DFB-B26B-EFCFB2BD97E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5" name="TextBox 73">
          <a:extLst>
            <a:ext uri="{FF2B5EF4-FFF2-40B4-BE49-F238E27FC236}">
              <a16:creationId xmlns="" xmlns:a16="http://schemas.microsoft.com/office/drawing/2014/main" id="{1BA692A6-8CCF-43BC-9612-9498F377A12B}"/>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6" name="TextBox 73">
          <a:extLst>
            <a:ext uri="{FF2B5EF4-FFF2-40B4-BE49-F238E27FC236}">
              <a16:creationId xmlns="" xmlns:a16="http://schemas.microsoft.com/office/drawing/2014/main" id="{4FEDEA36-4C73-4224-A08C-07FBB3820E97}"/>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7" name="TextBox 73">
          <a:extLst>
            <a:ext uri="{FF2B5EF4-FFF2-40B4-BE49-F238E27FC236}">
              <a16:creationId xmlns="" xmlns:a16="http://schemas.microsoft.com/office/drawing/2014/main" id="{37742954-4378-4E62-B8FE-A6AF1D7640C9}"/>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8" name="TextBox 73">
          <a:extLst>
            <a:ext uri="{FF2B5EF4-FFF2-40B4-BE49-F238E27FC236}">
              <a16:creationId xmlns="" xmlns:a16="http://schemas.microsoft.com/office/drawing/2014/main" id="{F5D41164-6F63-464F-9069-5BE492D8E3AF}"/>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09" name="TextBox 73">
          <a:extLst>
            <a:ext uri="{FF2B5EF4-FFF2-40B4-BE49-F238E27FC236}">
              <a16:creationId xmlns="" xmlns:a16="http://schemas.microsoft.com/office/drawing/2014/main" id="{91B8E0CA-C4BE-4FEC-9FF3-3CFA2D751483}"/>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10" name="TextBox 73">
          <a:extLst>
            <a:ext uri="{FF2B5EF4-FFF2-40B4-BE49-F238E27FC236}">
              <a16:creationId xmlns="" xmlns:a16="http://schemas.microsoft.com/office/drawing/2014/main" id="{0B006410-1A9B-473C-AEE1-CF7524E4345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11" name="TextBox 73">
          <a:extLst>
            <a:ext uri="{FF2B5EF4-FFF2-40B4-BE49-F238E27FC236}">
              <a16:creationId xmlns="" xmlns:a16="http://schemas.microsoft.com/office/drawing/2014/main" id="{833DB1B6-4BF0-45FD-BB35-9BA6A1C94655}"/>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12" name="TextBox 73">
          <a:extLst>
            <a:ext uri="{FF2B5EF4-FFF2-40B4-BE49-F238E27FC236}">
              <a16:creationId xmlns="" xmlns:a16="http://schemas.microsoft.com/office/drawing/2014/main" id="{F6A93B0E-52DC-49B3-B627-D154441341A4}"/>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5990"/>
    <xdr:sp macro="" textlink="">
      <xdr:nvSpPr>
        <xdr:cNvPr id="7513" name="TextBox 73">
          <a:extLst>
            <a:ext uri="{FF2B5EF4-FFF2-40B4-BE49-F238E27FC236}">
              <a16:creationId xmlns="" xmlns:a16="http://schemas.microsoft.com/office/drawing/2014/main" id="{7A87B2BF-49C4-4445-83F8-941B69D6A388}"/>
            </a:ext>
          </a:extLst>
        </xdr:cNvPr>
        <xdr:cNvSpPr txBox="1"/>
      </xdr:nvSpPr>
      <xdr:spPr>
        <a:xfrm>
          <a:off x="461169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4" name="TextBox 73">
          <a:extLst>
            <a:ext uri="{FF2B5EF4-FFF2-40B4-BE49-F238E27FC236}">
              <a16:creationId xmlns="" xmlns:a16="http://schemas.microsoft.com/office/drawing/2014/main" id="{BC544D08-4044-4286-BEA6-0F6A85094A2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5" name="TextBox 73">
          <a:extLst>
            <a:ext uri="{FF2B5EF4-FFF2-40B4-BE49-F238E27FC236}">
              <a16:creationId xmlns="" xmlns:a16="http://schemas.microsoft.com/office/drawing/2014/main" id="{BB95DEF4-3BE5-43C0-A749-21B7F29F7D3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6" name="TextBox 73">
          <a:extLst>
            <a:ext uri="{FF2B5EF4-FFF2-40B4-BE49-F238E27FC236}">
              <a16:creationId xmlns="" xmlns:a16="http://schemas.microsoft.com/office/drawing/2014/main" id="{9387B7AD-B1FE-4F3E-9B92-D2C2FE5B54D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7" name="TextBox 73">
          <a:extLst>
            <a:ext uri="{FF2B5EF4-FFF2-40B4-BE49-F238E27FC236}">
              <a16:creationId xmlns="" xmlns:a16="http://schemas.microsoft.com/office/drawing/2014/main" id="{6F38BCDE-73BC-45C6-8280-56D4927F7F3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8" name="TextBox 73">
          <a:extLst>
            <a:ext uri="{FF2B5EF4-FFF2-40B4-BE49-F238E27FC236}">
              <a16:creationId xmlns="" xmlns:a16="http://schemas.microsoft.com/office/drawing/2014/main" id="{E984B935-CAAA-4F68-9C84-EB5C2EC6547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19" name="TextBox 73">
          <a:extLst>
            <a:ext uri="{FF2B5EF4-FFF2-40B4-BE49-F238E27FC236}">
              <a16:creationId xmlns="" xmlns:a16="http://schemas.microsoft.com/office/drawing/2014/main" id="{97FAB349-D38C-48A3-A29D-588A89D32CC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0" name="TextBox 73">
          <a:extLst>
            <a:ext uri="{FF2B5EF4-FFF2-40B4-BE49-F238E27FC236}">
              <a16:creationId xmlns="" xmlns:a16="http://schemas.microsoft.com/office/drawing/2014/main" id="{B9B94C20-72D8-4936-AA65-C9455F1AE04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1" name="TextBox 73">
          <a:extLst>
            <a:ext uri="{FF2B5EF4-FFF2-40B4-BE49-F238E27FC236}">
              <a16:creationId xmlns="" xmlns:a16="http://schemas.microsoft.com/office/drawing/2014/main" id="{1683FCCE-F4DB-4AFC-88F6-2F0E40C4FFC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2" name="TextBox 73">
          <a:extLst>
            <a:ext uri="{FF2B5EF4-FFF2-40B4-BE49-F238E27FC236}">
              <a16:creationId xmlns="" xmlns:a16="http://schemas.microsoft.com/office/drawing/2014/main" id="{0C94C289-430E-48A0-AE7F-65A9E4D5307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3" name="TextBox 73">
          <a:extLst>
            <a:ext uri="{FF2B5EF4-FFF2-40B4-BE49-F238E27FC236}">
              <a16:creationId xmlns="" xmlns:a16="http://schemas.microsoft.com/office/drawing/2014/main" id="{18E3B286-CF63-4D68-BD6A-9A94EE90B76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4" name="TextBox 73">
          <a:extLst>
            <a:ext uri="{FF2B5EF4-FFF2-40B4-BE49-F238E27FC236}">
              <a16:creationId xmlns="" xmlns:a16="http://schemas.microsoft.com/office/drawing/2014/main" id="{2612EB3F-B3A0-45E0-BA23-8769B1D2048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5" name="TextBox 73">
          <a:extLst>
            <a:ext uri="{FF2B5EF4-FFF2-40B4-BE49-F238E27FC236}">
              <a16:creationId xmlns="" xmlns:a16="http://schemas.microsoft.com/office/drawing/2014/main" id="{FB1B69F2-AB37-42C8-8862-AC7121E23B7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6" name="TextBox 73">
          <a:extLst>
            <a:ext uri="{FF2B5EF4-FFF2-40B4-BE49-F238E27FC236}">
              <a16:creationId xmlns="" xmlns:a16="http://schemas.microsoft.com/office/drawing/2014/main" id="{6DB8E587-436C-4A7F-A331-7077788AC72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7" name="TextBox 73">
          <a:extLst>
            <a:ext uri="{FF2B5EF4-FFF2-40B4-BE49-F238E27FC236}">
              <a16:creationId xmlns="" xmlns:a16="http://schemas.microsoft.com/office/drawing/2014/main" id="{013B9E83-968D-4AB3-BCEA-8AD95477863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8" name="TextBox 73">
          <a:extLst>
            <a:ext uri="{FF2B5EF4-FFF2-40B4-BE49-F238E27FC236}">
              <a16:creationId xmlns="" xmlns:a16="http://schemas.microsoft.com/office/drawing/2014/main" id="{D251DD6E-A690-4874-9B1A-FA37CFB542C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29" name="TextBox 73">
          <a:extLst>
            <a:ext uri="{FF2B5EF4-FFF2-40B4-BE49-F238E27FC236}">
              <a16:creationId xmlns="" xmlns:a16="http://schemas.microsoft.com/office/drawing/2014/main" id="{B8FD78F3-D17A-4F58-B938-8081BCC5D0A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0" name="TextBox 73">
          <a:extLst>
            <a:ext uri="{FF2B5EF4-FFF2-40B4-BE49-F238E27FC236}">
              <a16:creationId xmlns="" xmlns:a16="http://schemas.microsoft.com/office/drawing/2014/main" id="{177460D7-452E-4572-8253-1ABBF9BB355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1" name="TextBox 73">
          <a:extLst>
            <a:ext uri="{FF2B5EF4-FFF2-40B4-BE49-F238E27FC236}">
              <a16:creationId xmlns="" xmlns:a16="http://schemas.microsoft.com/office/drawing/2014/main" id="{8A48AB9C-6788-494B-8F31-B4FF437F76D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2" name="TextBox 73">
          <a:extLst>
            <a:ext uri="{FF2B5EF4-FFF2-40B4-BE49-F238E27FC236}">
              <a16:creationId xmlns="" xmlns:a16="http://schemas.microsoft.com/office/drawing/2014/main" id="{ED3F3D4B-99D1-43AC-975F-096860EF31C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3" name="TextBox 73">
          <a:extLst>
            <a:ext uri="{FF2B5EF4-FFF2-40B4-BE49-F238E27FC236}">
              <a16:creationId xmlns="" xmlns:a16="http://schemas.microsoft.com/office/drawing/2014/main" id="{13F6D301-71D8-4A2D-8A1D-CB52A57A10C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4" name="TextBox 73">
          <a:extLst>
            <a:ext uri="{FF2B5EF4-FFF2-40B4-BE49-F238E27FC236}">
              <a16:creationId xmlns="" xmlns:a16="http://schemas.microsoft.com/office/drawing/2014/main" id="{99ACEEA6-1F07-4A16-A667-1E175F16A80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5" name="TextBox 73">
          <a:extLst>
            <a:ext uri="{FF2B5EF4-FFF2-40B4-BE49-F238E27FC236}">
              <a16:creationId xmlns="" xmlns:a16="http://schemas.microsoft.com/office/drawing/2014/main" id="{FB9933BF-C1F0-4062-B993-A7083AA10A6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6" name="TextBox 73">
          <a:extLst>
            <a:ext uri="{FF2B5EF4-FFF2-40B4-BE49-F238E27FC236}">
              <a16:creationId xmlns="" xmlns:a16="http://schemas.microsoft.com/office/drawing/2014/main" id="{BBC53A67-4039-4DEA-B734-94154C35E55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7" name="TextBox 73">
          <a:extLst>
            <a:ext uri="{FF2B5EF4-FFF2-40B4-BE49-F238E27FC236}">
              <a16:creationId xmlns="" xmlns:a16="http://schemas.microsoft.com/office/drawing/2014/main" id="{79CBE640-37D1-448C-9468-8772C5C3596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8" name="TextBox 73">
          <a:extLst>
            <a:ext uri="{FF2B5EF4-FFF2-40B4-BE49-F238E27FC236}">
              <a16:creationId xmlns="" xmlns:a16="http://schemas.microsoft.com/office/drawing/2014/main" id="{57A22FB7-E793-46B3-8AFA-B1B21815212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39" name="TextBox 73">
          <a:extLst>
            <a:ext uri="{FF2B5EF4-FFF2-40B4-BE49-F238E27FC236}">
              <a16:creationId xmlns="" xmlns:a16="http://schemas.microsoft.com/office/drawing/2014/main" id="{B7A3A3F4-4027-484C-A6FE-8969FE9289A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0" name="TextBox 73">
          <a:extLst>
            <a:ext uri="{FF2B5EF4-FFF2-40B4-BE49-F238E27FC236}">
              <a16:creationId xmlns="" xmlns:a16="http://schemas.microsoft.com/office/drawing/2014/main" id="{E5E1D974-3057-4AB3-B510-D7F60A6BDA62}"/>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1" name="TextBox 73">
          <a:extLst>
            <a:ext uri="{FF2B5EF4-FFF2-40B4-BE49-F238E27FC236}">
              <a16:creationId xmlns="" xmlns:a16="http://schemas.microsoft.com/office/drawing/2014/main" id="{4137795F-81B6-4F8E-8C79-AF0DB47AD77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2" name="TextBox 73">
          <a:extLst>
            <a:ext uri="{FF2B5EF4-FFF2-40B4-BE49-F238E27FC236}">
              <a16:creationId xmlns="" xmlns:a16="http://schemas.microsoft.com/office/drawing/2014/main" id="{1264BD9E-0743-45A0-9F2A-BCAE4D927E3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3" name="TextBox 73">
          <a:extLst>
            <a:ext uri="{FF2B5EF4-FFF2-40B4-BE49-F238E27FC236}">
              <a16:creationId xmlns="" xmlns:a16="http://schemas.microsoft.com/office/drawing/2014/main" id="{647E825B-6287-4F1C-BEC7-D108B563A95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4" name="TextBox 73">
          <a:extLst>
            <a:ext uri="{FF2B5EF4-FFF2-40B4-BE49-F238E27FC236}">
              <a16:creationId xmlns="" xmlns:a16="http://schemas.microsoft.com/office/drawing/2014/main" id="{242D324D-4E4D-425E-B14E-5E4F82CC0C9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5" name="TextBox 73">
          <a:extLst>
            <a:ext uri="{FF2B5EF4-FFF2-40B4-BE49-F238E27FC236}">
              <a16:creationId xmlns="" xmlns:a16="http://schemas.microsoft.com/office/drawing/2014/main" id="{F20A906A-9C93-4E0A-AB31-F76D50E97BE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6" name="TextBox 73">
          <a:extLst>
            <a:ext uri="{FF2B5EF4-FFF2-40B4-BE49-F238E27FC236}">
              <a16:creationId xmlns="" xmlns:a16="http://schemas.microsoft.com/office/drawing/2014/main" id="{ED7509F9-DCC6-4AA3-BE37-39E61F907A2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7" name="TextBox 73">
          <a:extLst>
            <a:ext uri="{FF2B5EF4-FFF2-40B4-BE49-F238E27FC236}">
              <a16:creationId xmlns="" xmlns:a16="http://schemas.microsoft.com/office/drawing/2014/main" id="{94AB3DD6-B20B-48C7-8216-1BAEACBCECB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8" name="TextBox 73">
          <a:extLst>
            <a:ext uri="{FF2B5EF4-FFF2-40B4-BE49-F238E27FC236}">
              <a16:creationId xmlns="" xmlns:a16="http://schemas.microsoft.com/office/drawing/2014/main" id="{1BC4C92A-5C2A-4236-B756-0B65F50AB6C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49" name="TextBox 73">
          <a:extLst>
            <a:ext uri="{FF2B5EF4-FFF2-40B4-BE49-F238E27FC236}">
              <a16:creationId xmlns="" xmlns:a16="http://schemas.microsoft.com/office/drawing/2014/main" id="{70A2FC92-B00F-4AC6-8792-19343E51729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0" name="TextBox 73">
          <a:extLst>
            <a:ext uri="{FF2B5EF4-FFF2-40B4-BE49-F238E27FC236}">
              <a16:creationId xmlns="" xmlns:a16="http://schemas.microsoft.com/office/drawing/2014/main" id="{67915C5B-7596-438E-85B7-38238212F53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1" name="TextBox 73">
          <a:extLst>
            <a:ext uri="{FF2B5EF4-FFF2-40B4-BE49-F238E27FC236}">
              <a16:creationId xmlns="" xmlns:a16="http://schemas.microsoft.com/office/drawing/2014/main" id="{75C06E3C-556B-485E-98F7-55A921BB403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2" name="TextBox 73">
          <a:extLst>
            <a:ext uri="{FF2B5EF4-FFF2-40B4-BE49-F238E27FC236}">
              <a16:creationId xmlns="" xmlns:a16="http://schemas.microsoft.com/office/drawing/2014/main" id="{FFE1DAF1-654B-4D55-9BE8-A7A8A4978CA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3" name="TextBox 73">
          <a:extLst>
            <a:ext uri="{FF2B5EF4-FFF2-40B4-BE49-F238E27FC236}">
              <a16:creationId xmlns="" xmlns:a16="http://schemas.microsoft.com/office/drawing/2014/main" id="{8F59A1E6-626D-4143-9D6C-618CA64AD51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4" name="TextBox 73">
          <a:extLst>
            <a:ext uri="{FF2B5EF4-FFF2-40B4-BE49-F238E27FC236}">
              <a16:creationId xmlns="" xmlns:a16="http://schemas.microsoft.com/office/drawing/2014/main" id="{FF3D6D02-41E8-4B08-A136-83EC31C0363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5" name="TextBox 73">
          <a:extLst>
            <a:ext uri="{FF2B5EF4-FFF2-40B4-BE49-F238E27FC236}">
              <a16:creationId xmlns="" xmlns:a16="http://schemas.microsoft.com/office/drawing/2014/main" id="{5DD0B9C7-5CB2-4489-A501-78C1B7FCEFF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6" name="TextBox 73">
          <a:extLst>
            <a:ext uri="{FF2B5EF4-FFF2-40B4-BE49-F238E27FC236}">
              <a16:creationId xmlns="" xmlns:a16="http://schemas.microsoft.com/office/drawing/2014/main" id="{9915677B-65CE-482F-888D-FCC709E0BC1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7" name="TextBox 73">
          <a:extLst>
            <a:ext uri="{FF2B5EF4-FFF2-40B4-BE49-F238E27FC236}">
              <a16:creationId xmlns="" xmlns:a16="http://schemas.microsoft.com/office/drawing/2014/main" id="{DEDB472C-0F62-4B37-9496-F3C82661240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8" name="TextBox 73">
          <a:extLst>
            <a:ext uri="{FF2B5EF4-FFF2-40B4-BE49-F238E27FC236}">
              <a16:creationId xmlns="" xmlns:a16="http://schemas.microsoft.com/office/drawing/2014/main" id="{448DF96B-CF51-43B3-8937-9F2F436AFAB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59" name="TextBox 73">
          <a:extLst>
            <a:ext uri="{FF2B5EF4-FFF2-40B4-BE49-F238E27FC236}">
              <a16:creationId xmlns="" xmlns:a16="http://schemas.microsoft.com/office/drawing/2014/main" id="{9866833A-FE9F-4E03-8CF8-1484E0695EC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0" name="TextBox 73">
          <a:extLst>
            <a:ext uri="{FF2B5EF4-FFF2-40B4-BE49-F238E27FC236}">
              <a16:creationId xmlns="" xmlns:a16="http://schemas.microsoft.com/office/drawing/2014/main" id="{5F01DC1B-B6CE-462E-BAAC-CC229EE9DB1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1" name="TextBox 73">
          <a:extLst>
            <a:ext uri="{FF2B5EF4-FFF2-40B4-BE49-F238E27FC236}">
              <a16:creationId xmlns="" xmlns:a16="http://schemas.microsoft.com/office/drawing/2014/main" id="{EA5FB832-E866-43C9-A43F-083B079B490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2" name="TextBox 73">
          <a:extLst>
            <a:ext uri="{FF2B5EF4-FFF2-40B4-BE49-F238E27FC236}">
              <a16:creationId xmlns="" xmlns:a16="http://schemas.microsoft.com/office/drawing/2014/main" id="{63D06A04-917D-45CB-BA92-0CF93710C09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3" name="TextBox 73">
          <a:extLst>
            <a:ext uri="{FF2B5EF4-FFF2-40B4-BE49-F238E27FC236}">
              <a16:creationId xmlns="" xmlns:a16="http://schemas.microsoft.com/office/drawing/2014/main" id="{72808B64-5D4A-427B-9BCD-31FD482380F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4" name="TextBox 73">
          <a:extLst>
            <a:ext uri="{FF2B5EF4-FFF2-40B4-BE49-F238E27FC236}">
              <a16:creationId xmlns="" xmlns:a16="http://schemas.microsoft.com/office/drawing/2014/main" id="{0693334A-40E2-481C-93DE-74F3544DD881}"/>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5" name="TextBox 73">
          <a:extLst>
            <a:ext uri="{FF2B5EF4-FFF2-40B4-BE49-F238E27FC236}">
              <a16:creationId xmlns="" xmlns:a16="http://schemas.microsoft.com/office/drawing/2014/main" id="{E0D7591D-4EB7-43BE-9ABD-DE1C96F5F6E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6" name="TextBox 73">
          <a:extLst>
            <a:ext uri="{FF2B5EF4-FFF2-40B4-BE49-F238E27FC236}">
              <a16:creationId xmlns="" xmlns:a16="http://schemas.microsoft.com/office/drawing/2014/main" id="{74BF2676-895C-4A70-9F50-F0A06C567C3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7" name="TextBox 73">
          <a:extLst>
            <a:ext uri="{FF2B5EF4-FFF2-40B4-BE49-F238E27FC236}">
              <a16:creationId xmlns="" xmlns:a16="http://schemas.microsoft.com/office/drawing/2014/main" id="{BF9B9FF8-CE3F-407C-AD78-89F0F870775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8" name="TextBox 73">
          <a:extLst>
            <a:ext uri="{FF2B5EF4-FFF2-40B4-BE49-F238E27FC236}">
              <a16:creationId xmlns="" xmlns:a16="http://schemas.microsoft.com/office/drawing/2014/main" id="{5CF86AF3-5419-42F5-9199-9D4B8A16042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69" name="TextBox 73">
          <a:extLst>
            <a:ext uri="{FF2B5EF4-FFF2-40B4-BE49-F238E27FC236}">
              <a16:creationId xmlns="" xmlns:a16="http://schemas.microsoft.com/office/drawing/2014/main" id="{1C828F86-7AFF-4C4B-951F-1E917DCA2683}"/>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0" name="TextBox 73">
          <a:extLst>
            <a:ext uri="{FF2B5EF4-FFF2-40B4-BE49-F238E27FC236}">
              <a16:creationId xmlns="" xmlns:a16="http://schemas.microsoft.com/office/drawing/2014/main" id="{CAFD5A4B-8662-4B3A-8AE8-B114EE1B636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1" name="TextBox 73">
          <a:extLst>
            <a:ext uri="{FF2B5EF4-FFF2-40B4-BE49-F238E27FC236}">
              <a16:creationId xmlns="" xmlns:a16="http://schemas.microsoft.com/office/drawing/2014/main" id="{1499E2D1-D003-41C0-BF4A-6515C7D26BDB}"/>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2" name="TextBox 73">
          <a:extLst>
            <a:ext uri="{FF2B5EF4-FFF2-40B4-BE49-F238E27FC236}">
              <a16:creationId xmlns="" xmlns:a16="http://schemas.microsoft.com/office/drawing/2014/main" id="{11276719-AEE6-42A1-870C-606BF662858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3" name="TextBox 73">
          <a:extLst>
            <a:ext uri="{FF2B5EF4-FFF2-40B4-BE49-F238E27FC236}">
              <a16:creationId xmlns="" xmlns:a16="http://schemas.microsoft.com/office/drawing/2014/main" id="{68A55C2C-AB99-4824-BF41-A14D96F93244}"/>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4" name="TextBox 73">
          <a:extLst>
            <a:ext uri="{FF2B5EF4-FFF2-40B4-BE49-F238E27FC236}">
              <a16:creationId xmlns="" xmlns:a16="http://schemas.microsoft.com/office/drawing/2014/main" id="{48A9D368-5AC1-49F5-92D1-11770CCFFE0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5" name="TextBox 73">
          <a:extLst>
            <a:ext uri="{FF2B5EF4-FFF2-40B4-BE49-F238E27FC236}">
              <a16:creationId xmlns="" xmlns:a16="http://schemas.microsoft.com/office/drawing/2014/main" id="{CB78DE4B-BDA8-4D54-AB69-3B399D98E3C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6" name="TextBox 73">
          <a:extLst>
            <a:ext uri="{FF2B5EF4-FFF2-40B4-BE49-F238E27FC236}">
              <a16:creationId xmlns="" xmlns:a16="http://schemas.microsoft.com/office/drawing/2014/main" id="{C5B85242-5E7D-4889-A1E8-B787A0B816B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7" name="TextBox 73">
          <a:extLst>
            <a:ext uri="{FF2B5EF4-FFF2-40B4-BE49-F238E27FC236}">
              <a16:creationId xmlns="" xmlns:a16="http://schemas.microsoft.com/office/drawing/2014/main" id="{DA8881CB-0F85-4B49-A955-5E2140222E6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8" name="TextBox 73">
          <a:extLst>
            <a:ext uri="{FF2B5EF4-FFF2-40B4-BE49-F238E27FC236}">
              <a16:creationId xmlns="" xmlns:a16="http://schemas.microsoft.com/office/drawing/2014/main" id="{37DE02AB-9CDA-4B50-A40F-B1BDEFE1B3F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79" name="TextBox 73">
          <a:extLst>
            <a:ext uri="{FF2B5EF4-FFF2-40B4-BE49-F238E27FC236}">
              <a16:creationId xmlns="" xmlns:a16="http://schemas.microsoft.com/office/drawing/2014/main" id="{4F644777-33B6-449F-9091-DFE1F0C2F07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0" name="TextBox 73">
          <a:extLst>
            <a:ext uri="{FF2B5EF4-FFF2-40B4-BE49-F238E27FC236}">
              <a16:creationId xmlns="" xmlns:a16="http://schemas.microsoft.com/office/drawing/2014/main" id="{823798A2-CEC7-48F4-B090-D52EB487BF2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1" name="TextBox 73">
          <a:extLst>
            <a:ext uri="{FF2B5EF4-FFF2-40B4-BE49-F238E27FC236}">
              <a16:creationId xmlns="" xmlns:a16="http://schemas.microsoft.com/office/drawing/2014/main" id="{5A3B1C3F-9AF5-4291-B628-C55E66B4B51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2" name="TextBox 73">
          <a:extLst>
            <a:ext uri="{FF2B5EF4-FFF2-40B4-BE49-F238E27FC236}">
              <a16:creationId xmlns="" xmlns:a16="http://schemas.microsoft.com/office/drawing/2014/main" id="{E87953CA-E76A-404E-BB9A-484F30931FC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3" name="TextBox 73">
          <a:extLst>
            <a:ext uri="{FF2B5EF4-FFF2-40B4-BE49-F238E27FC236}">
              <a16:creationId xmlns="" xmlns:a16="http://schemas.microsoft.com/office/drawing/2014/main" id="{A4CC3D43-EFE3-40B6-9E69-882FC5DA424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4" name="TextBox 73">
          <a:extLst>
            <a:ext uri="{FF2B5EF4-FFF2-40B4-BE49-F238E27FC236}">
              <a16:creationId xmlns="" xmlns:a16="http://schemas.microsoft.com/office/drawing/2014/main" id="{694F155B-2CB6-4DC9-98E5-AED23E0DD5C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5" name="TextBox 73">
          <a:extLst>
            <a:ext uri="{FF2B5EF4-FFF2-40B4-BE49-F238E27FC236}">
              <a16:creationId xmlns="" xmlns:a16="http://schemas.microsoft.com/office/drawing/2014/main" id="{033C377C-9FAD-4578-B0B8-EE2B27BB703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6" name="TextBox 73">
          <a:extLst>
            <a:ext uri="{FF2B5EF4-FFF2-40B4-BE49-F238E27FC236}">
              <a16:creationId xmlns="" xmlns:a16="http://schemas.microsoft.com/office/drawing/2014/main" id="{3A19C90A-FC40-429F-BCA6-4FB84139EC0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7" name="TextBox 73">
          <a:extLst>
            <a:ext uri="{FF2B5EF4-FFF2-40B4-BE49-F238E27FC236}">
              <a16:creationId xmlns="" xmlns:a16="http://schemas.microsoft.com/office/drawing/2014/main" id="{005C5147-2553-4F0A-9E45-3BFDFE66A3D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8" name="TextBox 73">
          <a:extLst>
            <a:ext uri="{FF2B5EF4-FFF2-40B4-BE49-F238E27FC236}">
              <a16:creationId xmlns="" xmlns:a16="http://schemas.microsoft.com/office/drawing/2014/main" id="{60413F94-F27C-4A8A-8E5D-1B30026EC35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89" name="TextBox 73">
          <a:extLst>
            <a:ext uri="{FF2B5EF4-FFF2-40B4-BE49-F238E27FC236}">
              <a16:creationId xmlns="" xmlns:a16="http://schemas.microsoft.com/office/drawing/2014/main" id="{428939F8-773B-491A-A2C4-01C8CE6C835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0" name="TextBox 73">
          <a:extLst>
            <a:ext uri="{FF2B5EF4-FFF2-40B4-BE49-F238E27FC236}">
              <a16:creationId xmlns="" xmlns:a16="http://schemas.microsoft.com/office/drawing/2014/main" id="{DCD92086-67C7-4A24-A355-0156AB357FD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1" name="TextBox 73">
          <a:extLst>
            <a:ext uri="{FF2B5EF4-FFF2-40B4-BE49-F238E27FC236}">
              <a16:creationId xmlns="" xmlns:a16="http://schemas.microsoft.com/office/drawing/2014/main" id="{DE466B62-41B8-44DB-8C5F-2C04F120F5F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2" name="TextBox 73">
          <a:extLst>
            <a:ext uri="{FF2B5EF4-FFF2-40B4-BE49-F238E27FC236}">
              <a16:creationId xmlns="" xmlns:a16="http://schemas.microsoft.com/office/drawing/2014/main" id="{ED871720-0AC3-4F4F-B188-5E085DDC259D}"/>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3" name="TextBox 73">
          <a:extLst>
            <a:ext uri="{FF2B5EF4-FFF2-40B4-BE49-F238E27FC236}">
              <a16:creationId xmlns="" xmlns:a16="http://schemas.microsoft.com/office/drawing/2014/main" id="{2F5660E0-5556-427D-9587-1DC3F85B6A3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4" name="TextBox 73">
          <a:extLst>
            <a:ext uri="{FF2B5EF4-FFF2-40B4-BE49-F238E27FC236}">
              <a16:creationId xmlns="" xmlns:a16="http://schemas.microsoft.com/office/drawing/2014/main" id="{80D11E20-264B-48D5-B6BD-1D561DB9DA4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5" name="TextBox 73">
          <a:extLst>
            <a:ext uri="{FF2B5EF4-FFF2-40B4-BE49-F238E27FC236}">
              <a16:creationId xmlns="" xmlns:a16="http://schemas.microsoft.com/office/drawing/2014/main" id="{0A761A72-0814-40F9-B996-372E2A67AED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6" name="TextBox 73">
          <a:extLst>
            <a:ext uri="{FF2B5EF4-FFF2-40B4-BE49-F238E27FC236}">
              <a16:creationId xmlns="" xmlns:a16="http://schemas.microsoft.com/office/drawing/2014/main" id="{5AAE8D30-3A6A-4AE7-B19F-6D1DF2BB35B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7" name="TextBox 73">
          <a:extLst>
            <a:ext uri="{FF2B5EF4-FFF2-40B4-BE49-F238E27FC236}">
              <a16:creationId xmlns="" xmlns:a16="http://schemas.microsoft.com/office/drawing/2014/main" id="{016C55C3-53F2-4B90-B82A-69C60EA1010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8" name="TextBox 73">
          <a:extLst>
            <a:ext uri="{FF2B5EF4-FFF2-40B4-BE49-F238E27FC236}">
              <a16:creationId xmlns="" xmlns:a16="http://schemas.microsoft.com/office/drawing/2014/main" id="{AED358AC-7224-4EEA-91FC-4AD6C467E81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599" name="TextBox 73">
          <a:extLst>
            <a:ext uri="{FF2B5EF4-FFF2-40B4-BE49-F238E27FC236}">
              <a16:creationId xmlns="" xmlns:a16="http://schemas.microsoft.com/office/drawing/2014/main" id="{899252B2-C6A4-41F2-AECE-6715600D1B6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0" name="TextBox 73">
          <a:extLst>
            <a:ext uri="{FF2B5EF4-FFF2-40B4-BE49-F238E27FC236}">
              <a16:creationId xmlns="" xmlns:a16="http://schemas.microsoft.com/office/drawing/2014/main" id="{948A95E5-0128-493D-90A3-859105BAC6E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1" name="TextBox 73">
          <a:extLst>
            <a:ext uri="{FF2B5EF4-FFF2-40B4-BE49-F238E27FC236}">
              <a16:creationId xmlns="" xmlns:a16="http://schemas.microsoft.com/office/drawing/2014/main" id="{154FDDE7-3FC4-4104-B4CD-B7A8847BA9D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2" name="TextBox 73">
          <a:extLst>
            <a:ext uri="{FF2B5EF4-FFF2-40B4-BE49-F238E27FC236}">
              <a16:creationId xmlns="" xmlns:a16="http://schemas.microsoft.com/office/drawing/2014/main" id="{ADBEEC6B-E6E6-4AFC-A048-DE0513DCD1BF}"/>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3" name="TextBox 73">
          <a:extLst>
            <a:ext uri="{FF2B5EF4-FFF2-40B4-BE49-F238E27FC236}">
              <a16:creationId xmlns="" xmlns:a16="http://schemas.microsoft.com/office/drawing/2014/main" id="{298F218C-82A9-467D-A792-D717AFB0F94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4" name="TextBox 73">
          <a:extLst>
            <a:ext uri="{FF2B5EF4-FFF2-40B4-BE49-F238E27FC236}">
              <a16:creationId xmlns="" xmlns:a16="http://schemas.microsoft.com/office/drawing/2014/main" id="{B868EACA-1FCD-4644-ADAE-34217529736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5" name="TextBox 73">
          <a:extLst>
            <a:ext uri="{FF2B5EF4-FFF2-40B4-BE49-F238E27FC236}">
              <a16:creationId xmlns="" xmlns:a16="http://schemas.microsoft.com/office/drawing/2014/main" id="{894931C1-FC99-4E4C-84BF-DF9D00BA976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6" name="TextBox 73">
          <a:extLst>
            <a:ext uri="{FF2B5EF4-FFF2-40B4-BE49-F238E27FC236}">
              <a16:creationId xmlns="" xmlns:a16="http://schemas.microsoft.com/office/drawing/2014/main" id="{2C3B5449-0307-424B-8B8D-75A20CB6D67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7" name="TextBox 73">
          <a:extLst>
            <a:ext uri="{FF2B5EF4-FFF2-40B4-BE49-F238E27FC236}">
              <a16:creationId xmlns="" xmlns:a16="http://schemas.microsoft.com/office/drawing/2014/main" id="{1BC931BA-E06A-4F40-A743-AB522F2B469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8" name="TextBox 73">
          <a:extLst>
            <a:ext uri="{FF2B5EF4-FFF2-40B4-BE49-F238E27FC236}">
              <a16:creationId xmlns="" xmlns:a16="http://schemas.microsoft.com/office/drawing/2014/main" id="{62309FAE-CD5C-4F16-8FA6-A0F6277F84B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09" name="TextBox 73">
          <a:extLst>
            <a:ext uri="{FF2B5EF4-FFF2-40B4-BE49-F238E27FC236}">
              <a16:creationId xmlns="" xmlns:a16="http://schemas.microsoft.com/office/drawing/2014/main" id="{43F53AB0-48B3-4041-9A22-3DD7D3C74B9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0" name="TextBox 73">
          <a:extLst>
            <a:ext uri="{FF2B5EF4-FFF2-40B4-BE49-F238E27FC236}">
              <a16:creationId xmlns="" xmlns:a16="http://schemas.microsoft.com/office/drawing/2014/main" id="{785FF40F-717A-4D0C-A10F-F5B58093BE6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1" name="TextBox 73">
          <a:extLst>
            <a:ext uri="{FF2B5EF4-FFF2-40B4-BE49-F238E27FC236}">
              <a16:creationId xmlns="" xmlns:a16="http://schemas.microsoft.com/office/drawing/2014/main" id="{AE03363A-3148-4BFB-800C-82344E37F0AC}"/>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2" name="TextBox 73">
          <a:extLst>
            <a:ext uri="{FF2B5EF4-FFF2-40B4-BE49-F238E27FC236}">
              <a16:creationId xmlns="" xmlns:a16="http://schemas.microsoft.com/office/drawing/2014/main" id="{B3045BED-D4C0-4D8E-B5D1-D088AAA27A4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3" name="TextBox 73">
          <a:extLst>
            <a:ext uri="{FF2B5EF4-FFF2-40B4-BE49-F238E27FC236}">
              <a16:creationId xmlns="" xmlns:a16="http://schemas.microsoft.com/office/drawing/2014/main" id="{CDE4D5CA-A2A2-4EE9-8CB7-331930FB5E7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4" name="TextBox 73">
          <a:extLst>
            <a:ext uri="{FF2B5EF4-FFF2-40B4-BE49-F238E27FC236}">
              <a16:creationId xmlns="" xmlns:a16="http://schemas.microsoft.com/office/drawing/2014/main" id="{9D9FA273-3ED9-4771-A8C7-DB0BB172927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5" name="TextBox 73">
          <a:extLst>
            <a:ext uri="{FF2B5EF4-FFF2-40B4-BE49-F238E27FC236}">
              <a16:creationId xmlns="" xmlns:a16="http://schemas.microsoft.com/office/drawing/2014/main" id="{B5808961-127C-4C9B-9D44-0150FA9E71D7}"/>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6" name="TextBox 73">
          <a:extLst>
            <a:ext uri="{FF2B5EF4-FFF2-40B4-BE49-F238E27FC236}">
              <a16:creationId xmlns="" xmlns:a16="http://schemas.microsoft.com/office/drawing/2014/main" id="{CD0339F7-6998-4732-BADC-FA93E4E25110}"/>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7" name="TextBox 73">
          <a:extLst>
            <a:ext uri="{FF2B5EF4-FFF2-40B4-BE49-F238E27FC236}">
              <a16:creationId xmlns="" xmlns:a16="http://schemas.microsoft.com/office/drawing/2014/main" id="{9DC0BEAA-3F0E-4B58-8258-9BFF485079D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8" name="TextBox 73">
          <a:extLst>
            <a:ext uri="{FF2B5EF4-FFF2-40B4-BE49-F238E27FC236}">
              <a16:creationId xmlns="" xmlns:a16="http://schemas.microsoft.com/office/drawing/2014/main" id="{D96BE177-424F-4A1F-8A05-31CDEE2D4D59}"/>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19" name="TextBox 73">
          <a:extLst>
            <a:ext uri="{FF2B5EF4-FFF2-40B4-BE49-F238E27FC236}">
              <a16:creationId xmlns="" xmlns:a16="http://schemas.microsoft.com/office/drawing/2014/main" id="{3CFF0B48-DD99-49FB-88D5-5347199BC41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0" name="TextBox 73">
          <a:extLst>
            <a:ext uri="{FF2B5EF4-FFF2-40B4-BE49-F238E27FC236}">
              <a16:creationId xmlns="" xmlns:a16="http://schemas.microsoft.com/office/drawing/2014/main" id="{0B9623D0-7DDA-4B82-8C0D-F0DFFE0BE08E}"/>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1" name="TextBox 73">
          <a:extLst>
            <a:ext uri="{FF2B5EF4-FFF2-40B4-BE49-F238E27FC236}">
              <a16:creationId xmlns="" xmlns:a16="http://schemas.microsoft.com/office/drawing/2014/main" id="{26E05370-4378-403B-9793-0C2300BD2CC6}"/>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2" name="TextBox 73">
          <a:extLst>
            <a:ext uri="{FF2B5EF4-FFF2-40B4-BE49-F238E27FC236}">
              <a16:creationId xmlns="" xmlns:a16="http://schemas.microsoft.com/office/drawing/2014/main" id="{C13BAC73-DE8C-48A1-9149-EC354E9D2F9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3" name="TextBox 73">
          <a:extLst>
            <a:ext uri="{FF2B5EF4-FFF2-40B4-BE49-F238E27FC236}">
              <a16:creationId xmlns="" xmlns:a16="http://schemas.microsoft.com/office/drawing/2014/main" id="{D753F89B-AF82-4285-B2DB-B5430297AB0A}"/>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4" name="TextBox 73">
          <a:extLst>
            <a:ext uri="{FF2B5EF4-FFF2-40B4-BE49-F238E27FC236}">
              <a16:creationId xmlns="" xmlns:a16="http://schemas.microsoft.com/office/drawing/2014/main" id="{5952D66E-71F8-4D5C-BA69-C3AE1AA057A5}"/>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8</xdr:col>
      <xdr:colOff>0</xdr:colOff>
      <xdr:row>417</xdr:row>
      <xdr:rowOff>0</xdr:rowOff>
    </xdr:from>
    <xdr:ext cx="184731" cy="275990"/>
    <xdr:sp macro="" textlink="">
      <xdr:nvSpPr>
        <xdr:cNvPr id="7625" name="TextBox 73">
          <a:extLst>
            <a:ext uri="{FF2B5EF4-FFF2-40B4-BE49-F238E27FC236}">
              <a16:creationId xmlns="" xmlns:a16="http://schemas.microsoft.com/office/drawing/2014/main" id="{DE133DD8-86C1-4E9C-A031-A445CDD2CA48}"/>
            </a:ext>
          </a:extLst>
        </xdr:cNvPr>
        <xdr:cNvSpPr txBox="1"/>
      </xdr:nvSpPr>
      <xdr:spPr>
        <a:xfrm>
          <a:off x="7353300" y="1525809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26" name="TextBox 73">
          <a:extLst>
            <a:ext uri="{FF2B5EF4-FFF2-40B4-BE49-F238E27FC236}">
              <a16:creationId xmlns="" xmlns:a16="http://schemas.microsoft.com/office/drawing/2014/main" id="{731BBEAB-8779-4B2D-9B16-F89908BE683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27" name="TextBox 73">
          <a:extLst>
            <a:ext uri="{FF2B5EF4-FFF2-40B4-BE49-F238E27FC236}">
              <a16:creationId xmlns="" xmlns:a16="http://schemas.microsoft.com/office/drawing/2014/main" id="{75340D75-2F8B-4C85-865E-7B4BF36E3C7F}"/>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28" name="TextBox 73">
          <a:extLst>
            <a:ext uri="{FF2B5EF4-FFF2-40B4-BE49-F238E27FC236}">
              <a16:creationId xmlns="" xmlns:a16="http://schemas.microsoft.com/office/drawing/2014/main" id="{F53533E7-A656-4422-9732-9B48D3F8951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29" name="TextBox 73">
          <a:extLst>
            <a:ext uri="{FF2B5EF4-FFF2-40B4-BE49-F238E27FC236}">
              <a16:creationId xmlns="" xmlns:a16="http://schemas.microsoft.com/office/drawing/2014/main" id="{5A95C1C8-616F-4BCC-8710-4FC67B0E8C5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0" name="TextBox 73">
          <a:extLst>
            <a:ext uri="{FF2B5EF4-FFF2-40B4-BE49-F238E27FC236}">
              <a16:creationId xmlns="" xmlns:a16="http://schemas.microsoft.com/office/drawing/2014/main" id="{B353D173-0359-40E8-AE25-2D9DB338DCDF}"/>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1" name="TextBox 73">
          <a:extLst>
            <a:ext uri="{FF2B5EF4-FFF2-40B4-BE49-F238E27FC236}">
              <a16:creationId xmlns="" xmlns:a16="http://schemas.microsoft.com/office/drawing/2014/main" id="{B2D1D678-8811-4B32-8881-3C0EF0BC53B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2" name="TextBox 73">
          <a:extLst>
            <a:ext uri="{FF2B5EF4-FFF2-40B4-BE49-F238E27FC236}">
              <a16:creationId xmlns="" xmlns:a16="http://schemas.microsoft.com/office/drawing/2014/main" id="{6204C5D3-E330-4A8F-91D7-246C0FFAA685}"/>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3" name="TextBox 73">
          <a:extLst>
            <a:ext uri="{FF2B5EF4-FFF2-40B4-BE49-F238E27FC236}">
              <a16:creationId xmlns="" xmlns:a16="http://schemas.microsoft.com/office/drawing/2014/main" id="{0D1C9A30-E9F9-4F26-A9C2-913165D17D66}"/>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4" name="TextBox 73">
          <a:extLst>
            <a:ext uri="{FF2B5EF4-FFF2-40B4-BE49-F238E27FC236}">
              <a16:creationId xmlns="" xmlns:a16="http://schemas.microsoft.com/office/drawing/2014/main" id="{8D7443F8-3E1B-4506-A56C-EABB0843A64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5" name="TextBox 73">
          <a:extLst>
            <a:ext uri="{FF2B5EF4-FFF2-40B4-BE49-F238E27FC236}">
              <a16:creationId xmlns="" xmlns:a16="http://schemas.microsoft.com/office/drawing/2014/main" id="{3D44E3BD-6DE8-479B-B463-B32297D24A4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6" name="TextBox 73">
          <a:extLst>
            <a:ext uri="{FF2B5EF4-FFF2-40B4-BE49-F238E27FC236}">
              <a16:creationId xmlns="" xmlns:a16="http://schemas.microsoft.com/office/drawing/2014/main" id="{BBDB0983-D3C9-4ADA-8340-BD92BD8AB3D4}"/>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7" name="TextBox 73">
          <a:extLst>
            <a:ext uri="{FF2B5EF4-FFF2-40B4-BE49-F238E27FC236}">
              <a16:creationId xmlns="" xmlns:a16="http://schemas.microsoft.com/office/drawing/2014/main" id="{19E7A136-B2CF-49DB-AB92-73C93C39317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8" name="TextBox 73">
          <a:extLst>
            <a:ext uri="{FF2B5EF4-FFF2-40B4-BE49-F238E27FC236}">
              <a16:creationId xmlns="" xmlns:a16="http://schemas.microsoft.com/office/drawing/2014/main" id="{A4EDBC68-6C40-460C-BB11-3A11CF1F575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39" name="TextBox 73">
          <a:extLst>
            <a:ext uri="{FF2B5EF4-FFF2-40B4-BE49-F238E27FC236}">
              <a16:creationId xmlns="" xmlns:a16="http://schemas.microsoft.com/office/drawing/2014/main" id="{09D5AA90-6224-4545-8C5F-DE2434FA675A}"/>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0" name="TextBox 73">
          <a:extLst>
            <a:ext uri="{FF2B5EF4-FFF2-40B4-BE49-F238E27FC236}">
              <a16:creationId xmlns="" xmlns:a16="http://schemas.microsoft.com/office/drawing/2014/main" id="{C8AB0B2D-E821-44C4-8AAA-D1FF323F66E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1" name="TextBox 73">
          <a:extLst>
            <a:ext uri="{FF2B5EF4-FFF2-40B4-BE49-F238E27FC236}">
              <a16:creationId xmlns="" xmlns:a16="http://schemas.microsoft.com/office/drawing/2014/main" id="{7F850660-013D-4D39-94C0-2F59309C55DA}"/>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2" name="TextBox 73">
          <a:extLst>
            <a:ext uri="{FF2B5EF4-FFF2-40B4-BE49-F238E27FC236}">
              <a16:creationId xmlns="" xmlns:a16="http://schemas.microsoft.com/office/drawing/2014/main" id="{8D20F526-6649-437D-B193-5BDFA883E74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3" name="TextBox 73">
          <a:extLst>
            <a:ext uri="{FF2B5EF4-FFF2-40B4-BE49-F238E27FC236}">
              <a16:creationId xmlns="" xmlns:a16="http://schemas.microsoft.com/office/drawing/2014/main" id="{0C798E96-69ED-4D43-9FAA-472B136BDF22}"/>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4" name="TextBox 73">
          <a:extLst>
            <a:ext uri="{FF2B5EF4-FFF2-40B4-BE49-F238E27FC236}">
              <a16:creationId xmlns="" xmlns:a16="http://schemas.microsoft.com/office/drawing/2014/main" id="{270A5908-15E8-47F9-9A16-5579D3481B30}"/>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5" name="TextBox 73">
          <a:extLst>
            <a:ext uri="{FF2B5EF4-FFF2-40B4-BE49-F238E27FC236}">
              <a16:creationId xmlns="" xmlns:a16="http://schemas.microsoft.com/office/drawing/2014/main" id="{D9248076-5E48-43DA-8B86-1571F9A55D46}"/>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6" name="TextBox 73">
          <a:extLst>
            <a:ext uri="{FF2B5EF4-FFF2-40B4-BE49-F238E27FC236}">
              <a16:creationId xmlns="" xmlns:a16="http://schemas.microsoft.com/office/drawing/2014/main" id="{CFF67474-FCDC-463D-BD8E-F4C46881A061}"/>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7" name="TextBox 73">
          <a:extLst>
            <a:ext uri="{FF2B5EF4-FFF2-40B4-BE49-F238E27FC236}">
              <a16:creationId xmlns="" xmlns:a16="http://schemas.microsoft.com/office/drawing/2014/main" id="{AC4E2D90-8C23-437A-A66D-E87E1256306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8" name="TextBox 73">
          <a:extLst>
            <a:ext uri="{FF2B5EF4-FFF2-40B4-BE49-F238E27FC236}">
              <a16:creationId xmlns="" xmlns:a16="http://schemas.microsoft.com/office/drawing/2014/main" id="{7BA0083C-A4CB-48AB-BA9A-FD7E15D92727}"/>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649" name="TextBox 73">
          <a:extLst>
            <a:ext uri="{FF2B5EF4-FFF2-40B4-BE49-F238E27FC236}">
              <a16:creationId xmlns="" xmlns:a16="http://schemas.microsoft.com/office/drawing/2014/main" id="{F16F5BD9-4985-44BE-B765-EF7180BA6F7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0" name="TextBox 73">
          <a:extLst>
            <a:ext uri="{FF2B5EF4-FFF2-40B4-BE49-F238E27FC236}">
              <a16:creationId xmlns="" xmlns:a16="http://schemas.microsoft.com/office/drawing/2014/main" id="{843720A2-F434-45EA-89F2-F68EA9493B6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1" name="TextBox 73">
          <a:extLst>
            <a:ext uri="{FF2B5EF4-FFF2-40B4-BE49-F238E27FC236}">
              <a16:creationId xmlns="" xmlns:a16="http://schemas.microsoft.com/office/drawing/2014/main" id="{1616BD7B-E2A4-4C99-8EA3-A464A0B8D25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2" name="TextBox 73">
          <a:extLst>
            <a:ext uri="{FF2B5EF4-FFF2-40B4-BE49-F238E27FC236}">
              <a16:creationId xmlns="" xmlns:a16="http://schemas.microsoft.com/office/drawing/2014/main" id="{F4411839-3C86-4A57-988F-8E75BA2B311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3" name="TextBox 73">
          <a:extLst>
            <a:ext uri="{FF2B5EF4-FFF2-40B4-BE49-F238E27FC236}">
              <a16:creationId xmlns="" xmlns:a16="http://schemas.microsoft.com/office/drawing/2014/main" id="{C16E1D72-2EB1-4E67-85D4-4F3D6C51913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4" name="TextBox 73">
          <a:extLst>
            <a:ext uri="{FF2B5EF4-FFF2-40B4-BE49-F238E27FC236}">
              <a16:creationId xmlns="" xmlns:a16="http://schemas.microsoft.com/office/drawing/2014/main" id="{E896BAD5-2574-4B8D-99FB-2E7A1EEF33E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5" name="TextBox 73">
          <a:extLst>
            <a:ext uri="{FF2B5EF4-FFF2-40B4-BE49-F238E27FC236}">
              <a16:creationId xmlns="" xmlns:a16="http://schemas.microsoft.com/office/drawing/2014/main" id="{74F1DB55-66BB-495C-9829-B445FA1557D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6" name="TextBox 73">
          <a:extLst>
            <a:ext uri="{FF2B5EF4-FFF2-40B4-BE49-F238E27FC236}">
              <a16:creationId xmlns="" xmlns:a16="http://schemas.microsoft.com/office/drawing/2014/main" id="{9826D937-1DEE-43A5-8EC3-B0A1EC9698A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7" name="TextBox 73">
          <a:extLst>
            <a:ext uri="{FF2B5EF4-FFF2-40B4-BE49-F238E27FC236}">
              <a16:creationId xmlns="" xmlns:a16="http://schemas.microsoft.com/office/drawing/2014/main" id="{7B9DAB7E-892F-4727-9C0F-DC4672E1570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8" name="TextBox 73">
          <a:extLst>
            <a:ext uri="{FF2B5EF4-FFF2-40B4-BE49-F238E27FC236}">
              <a16:creationId xmlns="" xmlns:a16="http://schemas.microsoft.com/office/drawing/2014/main" id="{8B37E6EA-51A0-47BC-A21F-23E5E605264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59" name="TextBox 73">
          <a:extLst>
            <a:ext uri="{FF2B5EF4-FFF2-40B4-BE49-F238E27FC236}">
              <a16:creationId xmlns="" xmlns:a16="http://schemas.microsoft.com/office/drawing/2014/main" id="{E5AC6ED2-1882-4B4E-A206-ED2DA2F8C29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0" name="TextBox 73">
          <a:extLst>
            <a:ext uri="{FF2B5EF4-FFF2-40B4-BE49-F238E27FC236}">
              <a16:creationId xmlns="" xmlns:a16="http://schemas.microsoft.com/office/drawing/2014/main" id="{A1814702-46CB-4B65-95C3-7C79441F5DB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1" name="TextBox 73">
          <a:extLst>
            <a:ext uri="{FF2B5EF4-FFF2-40B4-BE49-F238E27FC236}">
              <a16:creationId xmlns="" xmlns:a16="http://schemas.microsoft.com/office/drawing/2014/main" id="{33349AD1-16AF-46BA-8204-83944D5447C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2" name="TextBox 73">
          <a:extLst>
            <a:ext uri="{FF2B5EF4-FFF2-40B4-BE49-F238E27FC236}">
              <a16:creationId xmlns="" xmlns:a16="http://schemas.microsoft.com/office/drawing/2014/main" id="{F14CAECF-ABDD-4084-81C6-348C0E96B7F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3" name="TextBox 73">
          <a:extLst>
            <a:ext uri="{FF2B5EF4-FFF2-40B4-BE49-F238E27FC236}">
              <a16:creationId xmlns="" xmlns:a16="http://schemas.microsoft.com/office/drawing/2014/main" id="{17A0BFA7-AD01-405C-81DF-B5F59B96F82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4" name="TextBox 73">
          <a:extLst>
            <a:ext uri="{FF2B5EF4-FFF2-40B4-BE49-F238E27FC236}">
              <a16:creationId xmlns="" xmlns:a16="http://schemas.microsoft.com/office/drawing/2014/main" id="{0B70E695-937B-4907-BAB8-2B2AFEC3379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5" name="TextBox 73">
          <a:extLst>
            <a:ext uri="{FF2B5EF4-FFF2-40B4-BE49-F238E27FC236}">
              <a16:creationId xmlns="" xmlns:a16="http://schemas.microsoft.com/office/drawing/2014/main" id="{B2BA370A-BA44-4081-A528-D735803DA31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6" name="TextBox 73">
          <a:extLst>
            <a:ext uri="{FF2B5EF4-FFF2-40B4-BE49-F238E27FC236}">
              <a16:creationId xmlns="" xmlns:a16="http://schemas.microsoft.com/office/drawing/2014/main" id="{72806ED3-0B11-40D4-9416-83DEFF5C899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7" name="TextBox 73">
          <a:extLst>
            <a:ext uri="{FF2B5EF4-FFF2-40B4-BE49-F238E27FC236}">
              <a16:creationId xmlns="" xmlns:a16="http://schemas.microsoft.com/office/drawing/2014/main" id="{33B1D350-0FDB-4BC1-BDCE-21099A41ACF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8" name="TextBox 73">
          <a:extLst>
            <a:ext uri="{FF2B5EF4-FFF2-40B4-BE49-F238E27FC236}">
              <a16:creationId xmlns="" xmlns:a16="http://schemas.microsoft.com/office/drawing/2014/main" id="{54C1915E-1335-48E4-872A-F3BA177E93C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69" name="TextBox 73">
          <a:extLst>
            <a:ext uri="{FF2B5EF4-FFF2-40B4-BE49-F238E27FC236}">
              <a16:creationId xmlns="" xmlns:a16="http://schemas.microsoft.com/office/drawing/2014/main" id="{6CAF3674-4442-40AC-BABB-BF71C7714D4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0" name="TextBox 73">
          <a:extLst>
            <a:ext uri="{FF2B5EF4-FFF2-40B4-BE49-F238E27FC236}">
              <a16:creationId xmlns="" xmlns:a16="http://schemas.microsoft.com/office/drawing/2014/main" id="{EC6220AE-F883-4CC1-A244-8A8C1CD3744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1" name="TextBox 73">
          <a:extLst>
            <a:ext uri="{FF2B5EF4-FFF2-40B4-BE49-F238E27FC236}">
              <a16:creationId xmlns="" xmlns:a16="http://schemas.microsoft.com/office/drawing/2014/main" id="{7261001F-B7CA-42AB-9F90-D21BE513DA7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2" name="TextBox 73">
          <a:extLst>
            <a:ext uri="{FF2B5EF4-FFF2-40B4-BE49-F238E27FC236}">
              <a16:creationId xmlns="" xmlns:a16="http://schemas.microsoft.com/office/drawing/2014/main" id="{ED617312-E6D9-4A4F-8C13-74159FF868C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3" name="TextBox 73">
          <a:extLst>
            <a:ext uri="{FF2B5EF4-FFF2-40B4-BE49-F238E27FC236}">
              <a16:creationId xmlns="" xmlns:a16="http://schemas.microsoft.com/office/drawing/2014/main" id="{C52B945A-718D-448C-8001-CB3BFC127FB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4" name="TextBox 73">
          <a:extLst>
            <a:ext uri="{FF2B5EF4-FFF2-40B4-BE49-F238E27FC236}">
              <a16:creationId xmlns="" xmlns:a16="http://schemas.microsoft.com/office/drawing/2014/main" id="{556BAFDE-1910-45BE-BDE1-D28E2A1C7A7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5" name="TextBox 73">
          <a:extLst>
            <a:ext uri="{FF2B5EF4-FFF2-40B4-BE49-F238E27FC236}">
              <a16:creationId xmlns="" xmlns:a16="http://schemas.microsoft.com/office/drawing/2014/main" id="{771D6F09-53A9-400B-8D96-7FB798D61FB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6" name="TextBox 73">
          <a:extLst>
            <a:ext uri="{FF2B5EF4-FFF2-40B4-BE49-F238E27FC236}">
              <a16:creationId xmlns="" xmlns:a16="http://schemas.microsoft.com/office/drawing/2014/main" id="{2B16F832-980E-4A27-BE50-4614DB1F297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7" name="TextBox 73">
          <a:extLst>
            <a:ext uri="{FF2B5EF4-FFF2-40B4-BE49-F238E27FC236}">
              <a16:creationId xmlns="" xmlns:a16="http://schemas.microsoft.com/office/drawing/2014/main" id="{413B5579-7293-4779-8370-DD0CF46C623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8" name="TextBox 73">
          <a:extLst>
            <a:ext uri="{FF2B5EF4-FFF2-40B4-BE49-F238E27FC236}">
              <a16:creationId xmlns="" xmlns:a16="http://schemas.microsoft.com/office/drawing/2014/main" id="{9E5831E5-B1F3-4C87-AD4D-7A456C13023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79" name="TextBox 73">
          <a:extLst>
            <a:ext uri="{FF2B5EF4-FFF2-40B4-BE49-F238E27FC236}">
              <a16:creationId xmlns="" xmlns:a16="http://schemas.microsoft.com/office/drawing/2014/main" id="{A0FFE773-6876-46D7-8D3A-DAB7F187D89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0" name="TextBox 73">
          <a:extLst>
            <a:ext uri="{FF2B5EF4-FFF2-40B4-BE49-F238E27FC236}">
              <a16:creationId xmlns="" xmlns:a16="http://schemas.microsoft.com/office/drawing/2014/main" id="{6E053599-DD40-43BC-B238-4E072804E95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1" name="TextBox 73">
          <a:extLst>
            <a:ext uri="{FF2B5EF4-FFF2-40B4-BE49-F238E27FC236}">
              <a16:creationId xmlns="" xmlns:a16="http://schemas.microsoft.com/office/drawing/2014/main" id="{C45D4976-4C73-43BF-A0F0-3EC8109A4BF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2" name="TextBox 73">
          <a:extLst>
            <a:ext uri="{FF2B5EF4-FFF2-40B4-BE49-F238E27FC236}">
              <a16:creationId xmlns="" xmlns:a16="http://schemas.microsoft.com/office/drawing/2014/main" id="{79F24665-451A-4A82-A7AA-408093E4A8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3" name="TextBox 73">
          <a:extLst>
            <a:ext uri="{FF2B5EF4-FFF2-40B4-BE49-F238E27FC236}">
              <a16:creationId xmlns="" xmlns:a16="http://schemas.microsoft.com/office/drawing/2014/main" id="{A8C0C5E5-0387-4179-91A8-932221B097A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4" name="TextBox 73">
          <a:extLst>
            <a:ext uri="{FF2B5EF4-FFF2-40B4-BE49-F238E27FC236}">
              <a16:creationId xmlns="" xmlns:a16="http://schemas.microsoft.com/office/drawing/2014/main" id="{EF6D6376-6B69-427E-8AA1-C0AFB8B9FFA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5" name="TextBox 73">
          <a:extLst>
            <a:ext uri="{FF2B5EF4-FFF2-40B4-BE49-F238E27FC236}">
              <a16:creationId xmlns="" xmlns:a16="http://schemas.microsoft.com/office/drawing/2014/main" id="{814EFA5A-F3CF-4DA8-AFEE-FF3F3E04A9E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6" name="TextBox 73">
          <a:extLst>
            <a:ext uri="{FF2B5EF4-FFF2-40B4-BE49-F238E27FC236}">
              <a16:creationId xmlns="" xmlns:a16="http://schemas.microsoft.com/office/drawing/2014/main" id="{EFA9A35F-DB33-49A4-BE1D-5D4775D2426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7" name="TextBox 73">
          <a:extLst>
            <a:ext uri="{FF2B5EF4-FFF2-40B4-BE49-F238E27FC236}">
              <a16:creationId xmlns="" xmlns:a16="http://schemas.microsoft.com/office/drawing/2014/main" id="{CE7B080D-0C4A-4BF9-BE32-6EAB82733C6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8" name="TextBox 73">
          <a:extLst>
            <a:ext uri="{FF2B5EF4-FFF2-40B4-BE49-F238E27FC236}">
              <a16:creationId xmlns="" xmlns:a16="http://schemas.microsoft.com/office/drawing/2014/main" id="{979914EB-904A-4990-8FFD-3ECE12FA176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89" name="TextBox 73">
          <a:extLst>
            <a:ext uri="{FF2B5EF4-FFF2-40B4-BE49-F238E27FC236}">
              <a16:creationId xmlns="" xmlns:a16="http://schemas.microsoft.com/office/drawing/2014/main" id="{FC5CA369-0779-41C4-987B-122B7AC8465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0" name="TextBox 73">
          <a:extLst>
            <a:ext uri="{FF2B5EF4-FFF2-40B4-BE49-F238E27FC236}">
              <a16:creationId xmlns="" xmlns:a16="http://schemas.microsoft.com/office/drawing/2014/main" id="{3EA141C9-390B-4F71-BD19-0F01BFBAED8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1" name="TextBox 73">
          <a:extLst>
            <a:ext uri="{FF2B5EF4-FFF2-40B4-BE49-F238E27FC236}">
              <a16:creationId xmlns="" xmlns:a16="http://schemas.microsoft.com/office/drawing/2014/main" id="{8D840DD8-9673-4CCD-ADCF-F6EFB78B4A8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2" name="TextBox 73">
          <a:extLst>
            <a:ext uri="{FF2B5EF4-FFF2-40B4-BE49-F238E27FC236}">
              <a16:creationId xmlns="" xmlns:a16="http://schemas.microsoft.com/office/drawing/2014/main" id="{7304CEB8-E862-475A-A2C7-3E8919015E0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3" name="TextBox 73">
          <a:extLst>
            <a:ext uri="{FF2B5EF4-FFF2-40B4-BE49-F238E27FC236}">
              <a16:creationId xmlns="" xmlns:a16="http://schemas.microsoft.com/office/drawing/2014/main" id="{41BCBFD9-EC18-472D-BC1C-AB675C8FCB7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4" name="TextBox 73">
          <a:extLst>
            <a:ext uri="{FF2B5EF4-FFF2-40B4-BE49-F238E27FC236}">
              <a16:creationId xmlns="" xmlns:a16="http://schemas.microsoft.com/office/drawing/2014/main" id="{1CF6E250-E33F-4C29-BA2A-B2A7399534C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5" name="TextBox 73">
          <a:extLst>
            <a:ext uri="{FF2B5EF4-FFF2-40B4-BE49-F238E27FC236}">
              <a16:creationId xmlns="" xmlns:a16="http://schemas.microsoft.com/office/drawing/2014/main" id="{35ECA462-2595-4542-8FA4-114E4809741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6" name="TextBox 73">
          <a:extLst>
            <a:ext uri="{FF2B5EF4-FFF2-40B4-BE49-F238E27FC236}">
              <a16:creationId xmlns="" xmlns:a16="http://schemas.microsoft.com/office/drawing/2014/main" id="{2A61E759-635F-4FC3-9942-2E1CA0367F1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7" name="TextBox 73">
          <a:extLst>
            <a:ext uri="{FF2B5EF4-FFF2-40B4-BE49-F238E27FC236}">
              <a16:creationId xmlns="" xmlns:a16="http://schemas.microsoft.com/office/drawing/2014/main" id="{A9808998-14DC-4066-8259-12EA0795772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8" name="TextBox 73">
          <a:extLst>
            <a:ext uri="{FF2B5EF4-FFF2-40B4-BE49-F238E27FC236}">
              <a16:creationId xmlns="" xmlns:a16="http://schemas.microsoft.com/office/drawing/2014/main" id="{96E6AFAE-FC12-499E-B7C8-ACC149E4641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699" name="TextBox 73">
          <a:extLst>
            <a:ext uri="{FF2B5EF4-FFF2-40B4-BE49-F238E27FC236}">
              <a16:creationId xmlns="" xmlns:a16="http://schemas.microsoft.com/office/drawing/2014/main" id="{C165608B-7735-4A2E-BD98-572713CF9D1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0" name="TextBox 73">
          <a:extLst>
            <a:ext uri="{FF2B5EF4-FFF2-40B4-BE49-F238E27FC236}">
              <a16:creationId xmlns="" xmlns:a16="http://schemas.microsoft.com/office/drawing/2014/main" id="{FFB17DD4-0562-4768-A889-3D86B7027B8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1" name="TextBox 73">
          <a:extLst>
            <a:ext uri="{FF2B5EF4-FFF2-40B4-BE49-F238E27FC236}">
              <a16:creationId xmlns="" xmlns:a16="http://schemas.microsoft.com/office/drawing/2014/main" id="{553897AB-7A11-4682-8897-C9317BD87AB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2" name="TextBox 73">
          <a:extLst>
            <a:ext uri="{FF2B5EF4-FFF2-40B4-BE49-F238E27FC236}">
              <a16:creationId xmlns="" xmlns:a16="http://schemas.microsoft.com/office/drawing/2014/main" id="{D7C75A5F-E3A4-4B6C-9AFC-B9B104E540E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3" name="TextBox 73">
          <a:extLst>
            <a:ext uri="{FF2B5EF4-FFF2-40B4-BE49-F238E27FC236}">
              <a16:creationId xmlns="" xmlns:a16="http://schemas.microsoft.com/office/drawing/2014/main" id="{C1B22F3C-8B30-4638-ABAF-3BDB1DCB5CE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4" name="TextBox 73">
          <a:extLst>
            <a:ext uri="{FF2B5EF4-FFF2-40B4-BE49-F238E27FC236}">
              <a16:creationId xmlns="" xmlns:a16="http://schemas.microsoft.com/office/drawing/2014/main" id="{67E6FE23-5162-4A81-900E-0669543A17F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5" name="TextBox 73">
          <a:extLst>
            <a:ext uri="{FF2B5EF4-FFF2-40B4-BE49-F238E27FC236}">
              <a16:creationId xmlns="" xmlns:a16="http://schemas.microsoft.com/office/drawing/2014/main" id="{A82E09D4-C05A-498A-88B0-F6015897057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6" name="TextBox 73">
          <a:extLst>
            <a:ext uri="{FF2B5EF4-FFF2-40B4-BE49-F238E27FC236}">
              <a16:creationId xmlns="" xmlns:a16="http://schemas.microsoft.com/office/drawing/2014/main" id="{81841AA6-F2B9-49EE-837C-C0FDE76707D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7" name="TextBox 73">
          <a:extLst>
            <a:ext uri="{FF2B5EF4-FFF2-40B4-BE49-F238E27FC236}">
              <a16:creationId xmlns="" xmlns:a16="http://schemas.microsoft.com/office/drawing/2014/main" id="{FA836228-D1A0-4E71-8B2F-41ADCEC3655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8" name="TextBox 73">
          <a:extLst>
            <a:ext uri="{FF2B5EF4-FFF2-40B4-BE49-F238E27FC236}">
              <a16:creationId xmlns="" xmlns:a16="http://schemas.microsoft.com/office/drawing/2014/main" id="{BE8DA5C2-0E16-4988-AB68-12FF3EABACD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09" name="TextBox 73">
          <a:extLst>
            <a:ext uri="{FF2B5EF4-FFF2-40B4-BE49-F238E27FC236}">
              <a16:creationId xmlns="" xmlns:a16="http://schemas.microsoft.com/office/drawing/2014/main" id="{D98B28EC-994D-44F9-9DB9-75C839328C3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0" name="TextBox 73">
          <a:extLst>
            <a:ext uri="{FF2B5EF4-FFF2-40B4-BE49-F238E27FC236}">
              <a16:creationId xmlns="" xmlns:a16="http://schemas.microsoft.com/office/drawing/2014/main" id="{C6525C3E-B303-43EB-92F8-06A0530DD06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1" name="TextBox 73">
          <a:extLst>
            <a:ext uri="{FF2B5EF4-FFF2-40B4-BE49-F238E27FC236}">
              <a16:creationId xmlns="" xmlns:a16="http://schemas.microsoft.com/office/drawing/2014/main" id="{B2EA13C9-E474-4CAD-BAA9-DAEC448FEAD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2" name="TextBox 73">
          <a:extLst>
            <a:ext uri="{FF2B5EF4-FFF2-40B4-BE49-F238E27FC236}">
              <a16:creationId xmlns="" xmlns:a16="http://schemas.microsoft.com/office/drawing/2014/main" id="{B427C7DD-A820-4A15-B7C5-17BA94F318F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3" name="TextBox 73">
          <a:extLst>
            <a:ext uri="{FF2B5EF4-FFF2-40B4-BE49-F238E27FC236}">
              <a16:creationId xmlns="" xmlns:a16="http://schemas.microsoft.com/office/drawing/2014/main" id="{75E51656-C76B-4FF0-B465-1EEAAE0B991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4" name="TextBox 73">
          <a:extLst>
            <a:ext uri="{FF2B5EF4-FFF2-40B4-BE49-F238E27FC236}">
              <a16:creationId xmlns="" xmlns:a16="http://schemas.microsoft.com/office/drawing/2014/main" id="{B02BA4DB-E013-48E8-B663-25099C2E137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5" name="TextBox 73">
          <a:extLst>
            <a:ext uri="{FF2B5EF4-FFF2-40B4-BE49-F238E27FC236}">
              <a16:creationId xmlns="" xmlns:a16="http://schemas.microsoft.com/office/drawing/2014/main" id="{C263814A-A382-491F-A24A-0F063928A06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6" name="TextBox 73">
          <a:extLst>
            <a:ext uri="{FF2B5EF4-FFF2-40B4-BE49-F238E27FC236}">
              <a16:creationId xmlns="" xmlns:a16="http://schemas.microsoft.com/office/drawing/2014/main" id="{8924D5A0-BFA1-4A8A-8B92-7C4772AD86F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7" name="TextBox 73">
          <a:extLst>
            <a:ext uri="{FF2B5EF4-FFF2-40B4-BE49-F238E27FC236}">
              <a16:creationId xmlns="" xmlns:a16="http://schemas.microsoft.com/office/drawing/2014/main" id="{C483CB95-9D12-45B9-88C4-7D31D1FDBFF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8" name="TextBox 73">
          <a:extLst>
            <a:ext uri="{FF2B5EF4-FFF2-40B4-BE49-F238E27FC236}">
              <a16:creationId xmlns="" xmlns:a16="http://schemas.microsoft.com/office/drawing/2014/main" id="{BBD5DB5F-5883-4A71-A23E-B3C51FF7D07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19" name="TextBox 73">
          <a:extLst>
            <a:ext uri="{FF2B5EF4-FFF2-40B4-BE49-F238E27FC236}">
              <a16:creationId xmlns="" xmlns:a16="http://schemas.microsoft.com/office/drawing/2014/main" id="{EAC43B4C-470A-4EA8-B31B-4EEB4732ED3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0" name="TextBox 73">
          <a:extLst>
            <a:ext uri="{FF2B5EF4-FFF2-40B4-BE49-F238E27FC236}">
              <a16:creationId xmlns="" xmlns:a16="http://schemas.microsoft.com/office/drawing/2014/main" id="{2E2BBC0B-0562-4020-AF61-4C1A031E8B7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1" name="TextBox 73">
          <a:extLst>
            <a:ext uri="{FF2B5EF4-FFF2-40B4-BE49-F238E27FC236}">
              <a16:creationId xmlns="" xmlns:a16="http://schemas.microsoft.com/office/drawing/2014/main" id="{765DD309-E7C7-4C75-BA7E-C4536019F94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2" name="TextBox 73">
          <a:extLst>
            <a:ext uri="{FF2B5EF4-FFF2-40B4-BE49-F238E27FC236}">
              <a16:creationId xmlns="" xmlns:a16="http://schemas.microsoft.com/office/drawing/2014/main" id="{4B09465E-CDBF-4A34-B9CF-DF394BCCCE8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3" name="TextBox 73">
          <a:extLst>
            <a:ext uri="{FF2B5EF4-FFF2-40B4-BE49-F238E27FC236}">
              <a16:creationId xmlns="" xmlns:a16="http://schemas.microsoft.com/office/drawing/2014/main" id="{7D29BB7B-BC70-4462-A42F-6E1305A7580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4" name="TextBox 73">
          <a:extLst>
            <a:ext uri="{FF2B5EF4-FFF2-40B4-BE49-F238E27FC236}">
              <a16:creationId xmlns="" xmlns:a16="http://schemas.microsoft.com/office/drawing/2014/main" id="{D595F40B-30D0-4501-9682-C278A754E94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5" name="TextBox 73">
          <a:extLst>
            <a:ext uri="{FF2B5EF4-FFF2-40B4-BE49-F238E27FC236}">
              <a16:creationId xmlns="" xmlns:a16="http://schemas.microsoft.com/office/drawing/2014/main" id="{B0BA7E0E-C7A9-493E-8862-29609E0D545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6" name="TextBox 73">
          <a:extLst>
            <a:ext uri="{FF2B5EF4-FFF2-40B4-BE49-F238E27FC236}">
              <a16:creationId xmlns="" xmlns:a16="http://schemas.microsoft.com/office/drawing/2014/main" id="{9BB4437F-0767-4FE0-98DA-A68BE98D858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7" name="TextBox 73">
          <a:extLst>
            <a:ext uri="{FF2B5EF4-FFF2-40B4-BE49-F238E27FC236}">
              <a16:creationId xmlns="" xmlns:a16="http://schemas.microsoft.com/office/drawing/2014/main" id="{FCBF8294-A350-44C0-A34C-68F610D647F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8" name="TextBox 73">
          <a:extLst>
            <a:ext uri="{FF2B5EF4-FFF2-40B4-BE49-F238E27FC236}">
              <a16:creationId xmlns="" xmlns:a16="http://schemas.microsoft.com/office/drawing/2014/main" id="{220476C0-878A-4A15-9EAC-D7B10BB1118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29" name="TextBox 73">
          <a:extLst>
            <a:ext uri="{FF2B5EF4-FFF2-40B4-BE49-F238E27FC236}">
              <a16:creationId xmlns="" xmlns:a16="http://schemas.microsoft.com/office/drawing/2014/main" id="{DF11B46A-1484-421B-92C2-778428E5973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0" name="TextBox 73">
          <a:extLst>
            <a:ext uri="{FF2B5EF4-FFF2-40B4-BE49-F238E27FC236}">
              <a16:creationId xmlns="" xmlns:a16="http://schemas.microsoft.com/office/drawing/2014/main" id="{79C699E0-8E99-448F-98B2-EAA733A791F3}"/>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1" name="TextBox 73">
          <a:extLst>
            <a:ext uri="{FF2B5EF4-FFF2-40B4-BE49-F238E27FC236}">
              <a16:creationId xmlns="" xmlns:a16="http://schemas.microsoft.com/office/drawing/2014/main" id="{344EC350-8404-4279-8122-66054838C8B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2" name="TextBox 73">
          <a:extLst>
            <a:ext uri="{FF2B5EF4-FFF2-40B4-BE49-F238E27FC236}">
              <a16:creationId xmlns="" xmlns:a16="http://schemas.microsoft.com/office/drawing/2014/main" id="{39845135-37DD-43AF-B28A-E291B7FDA0D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3" name="TextBox 73">
          <a:extLst>
            <a:ext uri="{FF2B5EF4-FFF2-40B4-BE49-F238E27FC236}">
              <a16:creationId xmlns="" xmlns:a16="http://schemas.microsoft.com/office/drawing/2014/main" id="{1DA8E7C8-48CD-443F-90D3-0AD1D7A2F83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4" name="TextBox 73">
          <a:extLst>
            <a:ext uri="{FF2B5EF4-FFF2-40B4-BE49-F238E27FC236}">
              <a16:creationId xmlns="" xmlns:a16="http://schemas.microsoft.com/office/drawing/2014/main" id="{CD956384-C4B4-41B3-B6B4-23588B006C2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5" name="TextBox 73">
          <a:extLst>
            <a:ext uri="{FF2B5EF4-FFF2-40B4-BE49-F238E27FC236}">
              <a16:creationId xmlns="" xmlns:a16="http://schemas.microsoft.com/office/drawing/2014/main" id="{40A71CE8-17F6-46DE-B45C-CE9CF3D0A30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6" name="TextBox 73">
          <a:extLst>
            <a:ext uri="{FF2B5EF4-FFF2-40B4-BE49-F238E27FC236}">
              <a16:creationId xmlns="" xmlns:a16="http://schemas.microsoft.com/office/drawing/2014/main" id="{1F5C2E07-4B30-429C-937A-1814F69BA43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7" name="TextBox 73">
          <a:extLst>
            <a:ext uri="{FF2B5EF4-FFF2-40B4-BE49-F238E27FC236}">
              <a16:creationId xmlns="" xmlns:a16="http://schemas.microsoft.com/office/drawing/2014/main" id="{1E6A9125-232D-4BA8-8F26-DB29FDA9FEA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8" name="TextBox 73">
          <a:extLst>
            <a:ext uri="{FF2B5EF4-FFF2-40B4-BE49-F238E27FC236}">
              <a16:creationId xmlns="" xmlns:a16="http://schemas.microsoft.com/office/drawing/2014/main" id="{9E40B920-D7E0-4FD4-B0C7-44376411570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39" name="TextBox 73">
          <a:extLst>
            <a:ext uri="{FF2B5EF4-FFF2-40B4-BE49-F238E27FC236}">
              <a16:creationId xmlns="" xmlns:a16="http://schemas.microsoft.com/office/drawing/2014/main" id="{846C8729-ABC4-4F97-875C-E27D1F0B043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0" name="TextBox 73">
          <a:extLst>
            <a:ext uri="{FF2B5EF4-FFF2-40B4-BE49-F238E27FC236}">
              <a16:creationId xmlns="" xmlns:a16="http://schemas.microsoft.com/office/drawing/2014/main" id="{BEC58655-276B-4A8C-A2E0-6D827DA7B2E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1" name="TextBox 73">
          <a:extLst>
            <a:ext uri="{FF2B5EF4-FFF2-40B4-BE49-F238E27FC236}">
              <a16:creationId xmlns="" xmlns:a16="http://schemas.microsoft.com/office/drawing/2014/main" id="{DF0599EA-C611-429E-9CA7-568AC434E55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2" name="TextBox 73">
          <a:extLst>
            <a:ext uri="{FF2B5EF4-FFF2-40B4-BE49-F238E27FC236}">
              <a16:creationId xmlns="" xmlns:a16="http://schemas.microsoft.com/office/drawing/2014/main" id="{148A7AE7-E387-4762-8CBD-7DC692CCF8D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3" name="TextBox 73">
          <a:extLst>
            <a:ext uri="{FF2B5EF4-FFF2-40B4-BE49-F238E27FC236}">
              <a16:creationId xmlns="" xmlns:a16="http://schemas.microsoft.com/office/drawing/2014/main" id="{F78DACC3-BDDC-42B1-A846-839CA3D1E2F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4" name="TextBox 73">
          <a:extLst>
            <a:ext uri="{FF2B5EF4-FFF2-40B4-BE49-F238E27FC236}">
              <a16:creationId xmlns="" xmlns:a16="http://schemas.microsoft.com/office/drawing/2014/main" id="{443EFFEC-87F9-4248-8A14-FDF5E5F293D7}"/>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5" name="TextBox 73">
          <a:extLst>
            <a:ext uri="{FF2B5EF4-FFF2-40B4-BE49-F238E27FC236}">
              <a16:creationId xmlns="" xmlns:a16="http://schemas.microsoft.com/office/drawing/2014/main" id="{0CC1AAA5-7AFD-40FA-822A-F7E773F6887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6" name="TextBox 73">
          <a:extLst>
            <a:ext uri="{FF2B5EF4-FFF2-40B4-BE49-F238E27FC236}">
              <a16:creationId xmlns="" xmlns:a16="http://schemas.microsoft.com/office/drawing/2014/main" id="{5324F711-700E-4241-B059-259BA3167B2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7" name="TextBox 73">
          <a:extLst>
            <a:ext uri="{FF2B5EF4-FFF2-40B4-BE49-F238E27FC236}">
              <a16:creationId xmlns="" xmlns:a16="http://schemas.microsoft.com/office/drawing/2014/main" id="{814B9D83-71E3-4CFB-A4CE-293B35C751E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8" name="TextBox 73">
          <a:extLst>
            <a:ext uri="{FF2B5EF4-FFF2-40B4-BE49-F238E27FC236}">
              <a16:creationId xmlns="" xmlns:a16="http://schemas.microsoft.com/office/drawing/2014/main" id="{4F6F6DEA-0ED9-412F-A02E-057BD0128FF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49" name="TextBox 73">
          <a:extLst>
            <a:ext uri="{FF2B5EF4-FFF2-40B4-BE49-F238E27FC236}">
              <a16:creationId xmlns="" xmlns:a16="http://schemas.microsoft.com/office/drawing/2014/main" id="{6A9691BD-8F99-4868-AFF2-BDA3127D47BB}"/>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50" name="TextBox 73">
          <a:extLst>
            <a:ext uri="{FF2B5EF4-FFF2-40B4-BE49-F238E27FC236}">
              <a16:creationId xmlns="" xmlns:a16="http://schemas.microsoft.com/office/drawing/2014/main" id="{773E95CB-42F3-4D10-8493-E55B2321B55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51" name="TextBox 73">
          <a:extLst>
            <a:ext uri="{FF2B5EF4-FFF2-40B4-BE49-F238E27FC236}">
              <a16:creationId xmlns="" xmlns:a16="http://schemas.microsoft.com/office/drawing/2014/main" id="{E5E3AAD9-FB5B-4C22-83F7-2DE437C312C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52" name="TextBox 73">
          <a:extLst>
            <a:ext uri="{FF2B5EF4-FFF2-40B4-BE49-F238E27FC236}">
              <a16:creationId xmlns="" xmlns:a16="http://schemas.microsoft.com/office/drawing/2014/main" id="{44C82DE0-3962-42C3-AEEE-ED38FCF354D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53" name="TextBox 73">
          <a:extLst>
            <a:ext uri="{FF2B5EF4-FFF2-40B4-BE49-F238E27FC236}">
              <a16:creationId xmlns="" xmlns:a16="http://schemas.microsoft.com/office/drawing/2014/main" id="{75312DBA-9912-4A56-BAAA-599B22A9019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4" name="TextBox 73">
          <a:extLst>
            <a:ext uri="{FF2B5EF4-FFF2-40B4-BE49-F238E27FC236}">
              <a16:creationId xmlns="" xmlns:a16="http://schemas.microsoft.com/office/drawing/2014/main" id="{A6F85DCC-18CD-4E47-87EB-52D0D638F46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5" name="TextBox 73">
          <a:extLst>
            <a:ext uri="{FF2B5EF4-FFF2-40B4-BE49-F238E27FC236}">
              <a16:creationId xmlns="" xmlns:a16="http://schemas.microsoft.com/office/drawing/2014/main" id="{C9AB89EA-8454-4243-A083-5500EB488F63}"/>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6" name="TextBox 73">
          <a:extLst>
            <a:ext uri="{FF2B5EF4-FFF2-40B4-BE49-F238E27FC236}">
              <a16:creationId xmlns="" xmlns:a16="http://schemas.microsoft.com/office/drawing/2014/main" id="{2FFAB4E6-7B46-4A41-B490-E03AC14E3601}"/>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7" name="TextBox 73">
          <a:extLst>
            <a:ext uri="{FF2B5EF4-FFF2-40B4-BE49-F238E27FC236}">
              <a16:creationId xmlns="" xmlns:a16="http://schemas.microsoft.com/office/drawing/2014/main" id="{9FF41AA0-C6F6-4950-8A74-F0A1E7D9D086}"/>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8" name="TextBox 73">
          <a:extLst>
            <a:ext uri="{FF2B5EF4-FFF2-40B4-BE49-F238E27FC236}">
              <a16:creationId xmlns="" xmlns:a16="http://schemas.microsoft.com/office/drawing/2014/main" id="{3A0CFB27-2F56-463B-8DBB-415AFDC05F2E}"/>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59" name="TextBox 73">
          <a:extLst>
            <a:ext uri="{FF2B5EF4-FFF2-40B4-BE49-F238E27FC236}">
              <a16:creationId xmlns="" xmlns:a16="http://schemas.microsoft.com/office/drawing/2014/main" id="{41D673BF-08FD-4B92-8B70-395131F359EC}"/>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60" name="TextBox 73">
          <a:extLst>
            <a:ext uri="{FF2B5EF4-FFF2-40B4-BE49-F238E27FC236}">
              <a16:creationId xmlns="" xmlns:a16="http://schemas.microsoft.com/office/drawing/2014/main" id="{3AD4527A-CB6D-4544-80BE-2AC822469D2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61" name="TextBox 73">
          <a:extLst>
            <a:ext uri="{FF2B5EF4-FFF2-40B4-BE49-F238E27FC236}">
              <a16:creationId xmlns="" xmlns:a16="http://schemas.microsoft.com/office/drawing/2014/main" id="{C18CAB7F-D8FE-4E2D-A9C4-657C63CDAEA8}"/>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2" name="TextBox 73">
          <a:extLst>
            <a:ext uri="{FF2B5EF4-FFF2-40B4-BE49-F238E27FC236}">
              <a16:creationId xmlns="" xmlns:a16="http://schemas.microsoft.com/office/drawing/2014/main" id="{071C2F3A-F552-4F47-86FD-549F0FFE13C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3" name="TextBox 73">
          <a:extLst>
            <a:ext uri="{FF2B5EF4-FFF2-40B4-BE49-F238E27FC236}">
              <a16:creationId xmlns="" xmlns:a16="http://schemas.microsoft.com/office/drawing/2014/main" id="{47C4B251-E0DA-4668-A367-9E0EF8F1AF0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4" name="TextBox 73">
          <a:extLst>
            <a:ext uri="{FF2B5EF4-FFF2-40B4-BE49-F238E27FC236}">
              <a16:creationId xmlns="" xmlns:a16="http://schemas.microsoft.com/office/drawing/2014/main" id="{B6E288E7-C2FA-4312-B3CA-A626D4592E2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5" name="TextBox 73">
          <a:extLst>
            <a:ext uri="{FF2B5EF4-FFF2-40B4-BE49-F238E27FC236}">
              <a16:creationId xmlns="" xmlns:a16="http://schemas.microsoft.com/office/drawing/2014/main" id="{751D4331-4613-4A1E-9449-185F6D56F810}"/>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6" name="TextBox 73">
          <a:extLst>
            <a:ext uri="{FF2B5EF4-FFF2-40B4-BE49-F238E27FC236}">
              <a16:creationId xmlns="" xmlns:a16="http://schemas.microsoft.com/office/drawing/2014/main" id="{97FAE9CF-D658-4683-A580-7A0052E0B84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7" name="TextBox 73">
          <a:extLst>
            <a:ext uri="{FF2B5EF4-FFF2-40B4-BE49-F238E27FC236}">
              <a16:creationId xmlns="" xmlns:a16="http://schemas.microsoft.com/office/drawing/2014/main" id="{8AF819C5-7E2F-4D83-9AC3-F3A59A4801F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8" name="TextBox 73">
          <a:extLst>
            <a:ext uri="{FF2B5EF4-FFF2-40B4-BE49-F238E27FC236}">
              <a16:creationId xmlns="" xmlns:a16="http://schemas.microsoft.com/office/drawing/2014/main" id="{BB0F57E2-3234-42F8-84CA-CFB5BA2B691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69" name="TextBox 73">
          <a:extLst>
            <a:ext uri="{FF2B5EF4-FFF2-40B4-BE49-F238E27FC236}">
              <a16:creationId xmlns="" xmlns:a16="http://schemas.microsoft.com/office/drawing/2014/main" id="{BAE8F3DD-CF22-4D7A-82ED-1D3FFFA793D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0" name="TextBox 73">
          <a:extLst>
            <a:ext uri="{FF2B5EF4-FFF2-40B4-BE49-F238E27FC236}">
              <a16:creationId xmlns="" xmlns:a16="http://schemas.microsoft.com/office/drawing/2014/main" id="{C995D3F2-A5AF-4C78-98D8-DAAAAE9A807A}"/>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1" name="TextBox 73">
          <a:extLst>
            <a:ext uri="{FF2B5EF4-FFF2-40B4-BE49-F238E27FC236}">
              <a16:creationId xmlns="" xmlns:a16="http://schemas.microsoft.com/office/drawing/2014/main" id="{D462466D-16DD-4A8D-A708-38DFB7C9832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2" name="TextBox 73">
          <a:extLst>
            <a:ext uri="{FF2B5EF4-FFF2-40B4-BE49-F238E27FC236}">
              <a16:creationId xmlns="" xmlns:a16="http://schemas.microsoft.com/office/drawing/2014/main" id="{64843599-DA33-492C-B3E8-D07C3748DCF6}"/>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3" name="TextBox 73">
          <a:extLst>
            <a:ext uri="{FF2B5EF4-FFF2-40B4-BE49-F238E27FC236}">
              <a16:creationId xmlns="" xmlns:a16="http://schemas.microsoft.com/office/drawing/2014/main" id="{CF647771-3A1B-42B5-85BD-D3D559EFD8DA}"/>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4" name="TextBox 73">
          <a:extLst>
            <a:ext uri="{FF2B5EF4-FFF2-40B4-BE49-F238E27FC236}">
              <a16:creationId xmlns="" xmlns:a16="http://schemas.microsoft.com/office/drawing/2014/main" id="{25993043-440F-4786-B1EF-8A667CDBEC1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5" name="TextBox 73">
          <a:extLst>
            <a:ext uri="{FF2B5EF4-FFF2-40B4-BE49-F238E27FC236}">
              <a16:creationId xmlns="" xmlns:a16="http://schemas.microsoft.com/office/drawing/2014/main" id="{EAD401AD-225A-456E-AD98-DAA9F67C3EA1}"/>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6" name="TextBox 73">
          <a:extLst>
            <a:ext uri="{FF2B5EF4-FFF2-40B4-BE49-F238E27FC236}">
              <a16:creationId xmlns="" xmlns:a16="http://schemas.microsoft.com/office/drawing/2014/main" id="{1998A4DB-C049-47DB-BF67-A8B54DBCD16B}"/>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81705"/>
    <xdr:sp macro="" textlink="">
      <xdr:nvSpPr>
        <xdr:cNvPr id="7777" name="TextBox 73">
          <a:extLst>
            <a:ext uri="{FF2B5EF4-FFF2-40B4-BE49-F238E27FC236}">
              <a16:creationId xmlns="" xmlns:a16="http://schemas.microsoft.com/office/drawing/2014/main" id="{46E967E5-12C5-4FB7-BADE-991058F95589}"/>
            </a:ext>
          </a:extLst>
        </xdr:cNvPr>
        <xdr:cNvSpPr txBox="1"/>
      </xdr:nvSpPr>
      <xdr:spPr>
        <a:xfrm>
          <a:off x="4492003" y="150790275"/>
          <a:ext cx="184731" cy="281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78" name="TextBox 73">
          <a:extLst>
            <a:ext uri="{FF2B5EF4-FFF2-40B4-BE49-F238E27FC236}">
              <a16:creationId xmlns="" xmlns:a16="http://schemas.microsoft.com/office/drawing/2014/main" id="{56DDDA5C-948D-4729-879B-C5C3EB364B5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79" name="TextBox 73">
          <a:extLst>
            <a:ext uri="{FF2B5EF4-FFF2-40B4-BE49-F238E27FC236}">
              <a16:creationId xmlns="" xmlns:a16="http://schemas.microsoft.com/office/drawing/2014/main" id="{B0560195-63A1-415C-A363-7610834F1E0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0" name="TextBox 73">
          <a:extLst>
            <a:ext uri="{FF2B5EF4-FFF2-40B4-BE49-F238E27FC236}">
              <a16:creationId xmlns="" xmlns:a16="http://schemas.microsoft.com/office/drawing/2014/main" id="{136CAF18-DD56-4B03-81F7-9EBC4687C02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1" name="TextBox 73">
          <a:extLst>
            <a:ext uri="{FF2B5EF4-FFF2-40B4-BE49-F238E27FC236}">
              <a16:creationId xmlns="" xmlns:a16="http://schemas.microsoft.com/office/drawing/2014/main" id="{222ACC16-FEA1-4FDE-970F-0BD47AA7C79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2" name="TextBox 73">
          <a:extLst>
            <a:ext uri="{FF2B5EF4-FFF2-40B4-BE49-F238E27FC236}">
              <a16:creationId xmlns="" xmlns:a16="http://schemas.microsoft.com/office/drawing/2014/main" id="{2816ADE2-8205-487D-9E32-FFFFCD9654D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3" name="TextBox 73">
          <a:extLst>
            <a:ext uri="{FF2B5EF4-FFF2-40B4-BE49-F238E27FC236}">
              <a16:creationId xmlns="" xmlns:a16="http://schemas.microsoft.com/office/drawing/2014/main" id="{E17EDE58-B65F-4F2D-AAA8-080AB3E8838F}"/>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4" name="TextBox 73">
          <a:extLst>
            <a:ext uri="{FF2B5EF4-FFF2-40B4-BE49-F238E27FC236}">
              <a16:creationId xmlns="" xmlns:a16="http://schemas.microsoft.com/office/drawing/2014/main" id="{AFD55A3B-E716-48A0-8C89-7C1AE7D7D4A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5" name="TextBox 73">
          <a:extLst>
            <a:ext uri="{FF2B5EF4-FFF2-40B4-BE49-F238E27FC236}">
              <a16:creationId xmlns="" xmlns:a16="http://schemas.microsoft.com/office/drawing/2014/main" id="{160BD1BF-10F9-47D6-AEF0-9CB2C6352069}"/>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6" name="TextBox 73">
          <a:extLst>
            <a:ext uri="{FF2B5EF4-FFF2-40B4-BE49-F238E27FC236}">
              <a16:creationId xmlns="" xmlns:a16="http://schemas.microsoft.com/office/drawing/2014/main" id="{916CD607-9D81-4EB6-AD84-80EDD485E47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7" name="TextBox 73">
          <a:extLst>
            <a:ext uri="{FF2B5EF4-FFF2-40B4-BE49-F238E27FC236}">
              <a16:creationId xmlns="" xmlns:a16="http://schemas.microsoft.com/office/drawing/2014/main" id="{7D56EF19-B68B-476F-AE3B-7735E8A896B5}"/>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8" name="TextBox 73">
          <a:extLst>
            <a:ext uri="{FF2B5EF4-FFF2-40B4-BE49-F238E27FC236}">
              <a16:creationId xmlns="" xmlns:a16="http://schemas.microsoft.com/office/drawing/2014/main" id="{3F9AEAC6-2E7B-4BFB-B821-BB9D60B937D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89" name="TextBox 73">
          <a:extLst>
            <a:ext uri="{FF2B5EF4-FFF2-40B4-BE49-F238E27FC236}">
              <a16:creationId xmlns="" xmlns:a16="http://schemas.microsoft.com/office/drawing/2014/main" id="{009E5E12-E56D-4BAE-9D36-DC0F1480219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90" name="TextBox 73">
          <a:extLst>
            <a:ext uri="{FF2B5EF4-FFF2-40B4-BE49-F238E27FC236}">
              <a16:creationId xmlns="" xmlns:a16="http://schemas.microsoft.com/office/drawing/2014/main" id="{B14A838B-3F4D-40FE-AD3C-D36EA25F930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91" name="TextBox 73">
          <a:extLst>
            <a:ext uri="{FF2B5EF4-FFF2-40B4-BE49-F238E27FC236}">
              <a16:creationId xmlns="" xmlns:a16="http://schemas.microsoft.com/office/drawing/2014/main" id="{95226BA6-AE72-41D6-974D-9F5EA2B8368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92" name="TextBox 73">
          <a:extLst>
            <a:ext uri="{FF2B5EF4-FFF2-40B4-BE49-F238E27FC236}">
              <a16:creationId xmlns="" xmlns:a16="http://schemas.microsoft.com/office/drawing/2014/main" id="{F8150095-FA9C-413E-94D3-401D6DEA7A2D}"/>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793" name="TextBox 73">
          <a:extLst>
            <a:ext uri="{FF2B5EF4-FFF2-40B4-BE49-F238E27FC236}">
              <a16:creationId xmlns="" xmlns:a16="http://schemas.microsoft.com/office/drawing/2014/main" id="{D87C5341-81FB-451A-A0AB-2EA65CEBF7B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4" name="TextBox 73">
          <a:extLst>
            <a:ext uri="{FF2B5EF4-FFF2-40B4-BE49-F238E27FC236}">
              <a16:creationId xmlns="" xmlns:a16="http://schemas.microsoft.com/office/drawing/2014/main" id="{4FF0891D-08BA-4666-864F-A02AF684D27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5" name="TextBox 73">
          <a:extLst>
            <a:ext uri="{FF2B5EF4-FFF2-40B4-BE49-F238E27FC236}">
              <a16:creationId xmlns="" xmlns:a16="http://schemas.microsoft.com/office/drawing/2014/main" id="{EB93BE9D-AB38-42BC-B7F1-23058EE145D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6" name="TextBox 73">
          <a:extLst>
            <a:ext uri="{FF2B5EF4-FFF2-40B4-BE49-F238E27FC236}">
              <a16:creationId xmlns="" xmlns:a16="http://schemas.microsoft.com/office/drawing/2014/main" id="{E107355C-F0FE-489F-8F39-ED75D7AA3C8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7" name="TextBox 73">
          <a:extLst>
            <a:ext uri="{FF2B5EF4-FFF2-40B4-BE49-F238E27FC236}">
              <a16:creationId xmlns="" xmlns:a16="http://schemas.microsoft.com/office/drawing/2014/main" id="{49B5B946-F391-4158-9724-C72D5FF75C0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8" name="TextBox 73">
          <a:extLst>
            <a:ext uri="{FF2B5EF4-FFF2-40B4-BE49-F238E27FC236}">
              <a16:creationId xmlns="" xmlns:a16="http://schemas.microsoft.com/office/drawing/2014/main" id="{B09D6ABE-9461-4340-8738-CE1699B4971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799" name="TextBox 73">
          <a:extLst>
            <a:ext uri="{FF2B5EF4-FFF2-40B4-BE49-F238E27FC236}">
              <a16:creationId xmlns="" xmlns:a16="http://schemas.microsoft.com/office/drawing/2014/main" id="{38B7E3E6-E642-4F12-BC43-9068B765666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0" name="TextBox 73">
          <a:extLst>
            <a:ext uri="{FF2B5EF4-FFF2-40B4-BE49-F238E27FC236}">
              <a16:creationId xmlns="" xmlns:a16="http://schemas.microsoft.com/office/drawing/2014/main" id="{24C86453-2F31-48A4-8DDF-3811D6C64B9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1" name="TextBox 73">
          <a:extLst>
            <a:ext uri="{FF2B5EF4-FFF2-40B4-BE49-F238E27FC236}">
              <a16:creationId xmlns="" xmlns:a16="http://schemas.microsoft.com/office/drawing/2014/main" id="{28DED70E-0140-4A3C-BFEA-EF76FB7E1C0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2" name="TextBox 73">
          <a:extLst>
            <a:ext uri="{FF2B5EF4-FFF2-40B4-BE49-F238E27FC236}">
              <a16:creationId xmlns="" xmlns:a16="http://schemas.microsoft.com/office/drawing/2014/main" id="{00F713E6-44E6-476C-A1E3-59F2415C578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3" name="TextBox 73">
          <a:extLst>
            <a:ext uri="{FF2B5EF4-FFF2-40B4-BE49-F238E27FC236}">
              <a16:creationId xmlns="" xmlns:a16="http://schemas.microsoft.com/office/drawing/2014/main" id="{6010CFEA-65E5-48E3-86F7-D6B347FAED5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4" name="TextBox 73">
          <a:extLst>
            <a:ext uri="{FF2B5EF4-FFF2-40B4-BE49-F238E27FC236}">
              <a16:creationId xmlns="" xmlns:a16="http://schemas.microsoft.com/office/drawing/2014/main" id="{212847D8-8193-4F44-BB1A-A03C67745FA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5" name="TextBox 73">
          <a:extLst>
            <a:ext uri="{FF2B5EF4-FFF2-40B4-BE49-F238E27FC236}">
              <a16:creationId xmlns="" xmlns:a16="http://schemas.microsoft.com/office/drawing/2014/main" id="{507D0885-976E-4D30-9DA8-926FCA2C6FF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6" name="TextBox 73">
          <a:extLst>
            <a:ext uri="{FF2B5EF4-FFF2-40B4-BE49-F238E27FC236}">
              <a16:creationId xmlns="" xmlns:a16="http://schemas.microsoft.com/office/drawing/2014/main" id="{29D4E765-D80E-4B20-90AA-47DD3D6D0C7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7" name="TextBox 73">
          <a:extLst>
            <a:ext uri="{FF2B5EF4-FFF2-40B4-BE49-F238E27FC236}">
              <a16:creationId xmlns="" xmlns:a16="http://schemas.microsoft.com/office/drawing/2014/main" id="{4C43076B-35D2-46B7-81B5-268C816E9E7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8" name="TextBox 73">
          <a:extLst>
            <a:ext uri="{FF2B5EF4-FFF2-40B4-BE49-F238E27FC236}">
              <a16:creationId xmlns="" xmlns:a16="http://schemas.microsoft.com/office/drawing/2014/main" id="{BB885915-115E-4CBC-8BAE-372FBFFBBAC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7809" name="TextBox 73">
          <a:extLst>
            <a:ext uri="{FF2B5EF4-FFF2-40B4-BE49-F238E27FC236}">
              <a16:creationId xmlns="" xmlns:a16="http://schemas.microsoft.com/office/drawing/2014/main" id="{A271C51F-7A6A-4494-85CF-40FBF5A76A2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0" name="TextBox 73">
          <a:extLst>
            <a:ext uri="{FF2B5EF4-FFF2-40B4-BE49-F238E27FC236}">
              <a16:creationId xmlns="" xmlns:a16="http://schemas.microsoft.com/office/drawing/2014/main" id="{174F7798-C0F4-41C4-B138-D4C5DC13A55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1" name="TextBox 73">
          <a:extLst>
            <a:ext uri="{FF2B5EF4-FFF2-40B4-BE49-F238E27FC236}">
              <a16:creationId xmlns="" xmlns:a16="http://schemas.microsoft.com/office/drawing/2014/main" id="{3E507B73-DBD1-4FF7-BD5C-523B09570F2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2" name="TextBox 73">
          <a:extLst>
            <a:ext uri="{FF2B5EF4-FFF2-40B4-BE49-F238E27FC236}">
              <a16:creationId xmlns="" xmlns:a16="http://schemas.microsoft.com/office/drawing/2014/main" id="{0136CA9F-EDFF-4983-B2EB-38951E85EEE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3" name="TextBox 73">
          <a:extLst>
            <a:ext uri="{FF2B5EF4-FFF2-40B4-BE49-F238E27FC236}">
              <a16:creationId xmlns="" xmlns:a16="http://schemas.microsoft.com/office/drawing/2014/main" id="{2D59E6C4-2862-43F5-A5E1-F9856E6C3682}"/>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4" name="TextBox 73">
          <a:extLst>
            <a:ext uri="{FF2B5EF4-FFF2-40B4-BE49-F238E27FC236}">
              <a16:creationId xmlns="" xmlns:a16="http://schemas.microsoft.com/office/drawing/2014/main" id="{E8F2A42C-0692-45BF-9330-9DCE0EA72548}"/>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5" name="TextBox 73">
          <a:extLst>
            <a:ext uri="{FF2B5EF4-FFF2-40B4-BE49-F238E27FC236}">
              <a16:creationId xmlns="" xmlns:a16="http://schemas.microsoft.com/office/drawing/2014/main" id="{C7D56F27-5FE7-4D03-BA2F-FA808A27090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6" name="TextBox 73">
          <a:extLst>
            <a:ext uri="{FF2B5EF4-FFF2-40B4-BE49-F238E27FC236}">
              <a16:creationId xmlns="" xmlns:a16="http://schemas.microsoft.com/office/drawing/2014/main" id="{F8728DD7-3FE0-4BED-B743-6A7B3069166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7" name="TextBox 73">
          <a:extLst>
            <a:ext uri="{FF2B5EF4-FFF2-40B4-BE49-F238E27FC236}">
              <a16:creationId xmlns="" xmlns:a16="http://schemas.microsoft.com/office/drawing/2014/main" id="{E6C9593B-3B75-4FC2-8B4C-8866B56BBFA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8" name="TextBox 73">
          <a:extLst>
            <a:ext uri="{FF2B5EF4-FFF2-40B4-BE49-F238E27FC236}">
              <a16:creationId xmlns="" xmlns:a16="http://schemas.microsoft.com/office/drawing/2014/main" id="{9320ABBA-3CB5-4367-9CD2-CDF83B2FAF1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19" name="TextBox 73">
          <a:extLst>
            <a:ext uri="{FF2B5EF4-FFF2-40B4-BE49-F238E27FC236}">
              <a16:creationId xmlns="" xmlns:a16="http://schemas.microsoft.com/office/drawing/2014/main" id="{FF656F18-7ACB-4117-A5CF-A27892292DCE}"/>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0" name="TextBox 73">
          <a:extLst>
            <a:ext uri="{FF2B5EF4-FFF2-40B4-BE49-F238E27FC236}">
              <a16:creationId xmlns="" xmlns:a16="http://schemas.microsoft.com/office/drawing/2014/main" id="{5CD19598-1552-4A39-8828-5D543D8EB111}"/>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1" name="TextBox 73">
          <a:extLst>
            <a:ext uri="{FF2B5EF4-FFF2-40B4-BE49-F238E27FC236}">
              <a16:creationId xmlns="" xmlns:a16="http://schemas.microsoft.com/office/drawing/2014/main" id="{E6206F03-09B3-44F7-95E2-8CFFBE9B7BE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2" name="TextBox 73">
          <a:extLst>
            <a:ext uri="{FF2B5EF4-FFF2-40B4-BE49-F238E27FC236}">
              <a16:creationId xmlns="" xmlns:a16="http://schemas.microsoft.com/office/drawing/2014/main" id="{30B23148-DC7C-4F88-9C7D-200F6A4BE8A6}"/>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3" name="TextBox 73">
          <a:extLst>
            <a:ext uri="{FF2B5EF4-FFF2-40B4-BE49-F238E27FC236}">
              <a16:creationId xmlns="" xmlns:a16="http://schemas.microsoft.com/office/drawing/2014/main" id="{52B7027F-2197-4E51-8B2C-36E622663054}"/>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4" name="TextBox 73">
          <a:extLst>
            <a:ext uri="{FF2B5EF4-FFF2-40B4-BE49-F238E27FC236}">
              <a16:creationId xmlns="" xmlns:a16="http://schemas.microsoft.com/office/drawing/2014/main" id="{B8467326-8C3F-4339-9A95-6DC136E3CF2A}"/>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5990"/>
    <xdr:sp macro="" textlink="">
      <xdr:nvSpPr>
        <xdr:cNvPr id="7825" name="TextBox 73">
          <a:extLst>
            <a:ext uri="{FF2B5EF4-FFF2-40B4-BE49-F238E27FC236}">
              <a16:creationId xmlns="" xmlns:a16="http://schemas.microsoft.com/office/drawing/2014/main" id="{AC92DA31-1F95-4D61-865D-71108B3F998C}"/>
            </a:ext>
          </a:extLst>
        </xdr:cNvPr>
        <xdr:cNvSpPr txBox="1"/>
      </xdr:nvSpPr>
      <xdr:spPr>
        <a:xfrm>
          <a:off x="4492003"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26" name="TextBox 73">
          <a:extLst>
            <a:ext uri="{FF2B5EF4-FFF2-40B4-BE49-F238E27FC236}">
              <a16:creationId xmlns="" xmlns:a16="http://schemas.microsoft.com/office/drawing/2014/main" id="{8BAE744F-69BB-41A8-8306-2C4F78C8471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27" name="TextBox 73">
          <a:extLst>
            <a:ext uri="{FF2B5EF4-FFF2-40B4-BE49-F238E27FC236}">
              <a16:creationId xmlns="" xmlns:a16="http://schemas.microsoft.com/office/drawing/2014/main" id="{73FE10A1-80E1-473E-9A9A-409C4764AAF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28" name="TextBox 73">
          <a:extLst>
            <a:ext uri="{FF2B5EF4-FFF2-40B4-BE49-F238E27FC236}">
              <a16:creationId xmlns="" xmlns:a16="http://schemas.microsoft.com/office/drawing/2014/main" id="{C3C27338-6761-4A88-B74E-AB7421AD4E5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29" name="TextBox 73">
          <a:extLst>
            <a:ext uri="{FF2B5EF4-FFF2-40B4-BE49-F238E27FC236}">
              <a16:creationId xmlns="" xmlns:a16="http://schemas.microsoft.com/office/drawing/2014/main" id="{51F48C0A-E6F5-456F-A1EC-9FEDB098515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0" name="TextBox 73">
          <a:extLst>
            <a:ext uri="{FF2B5EF4-FFF2-40B4-BE49-F238E27FC236}">
              <a16:creationId xmlns="" xmlns:a16="http://schemas.microsoft.com/office/drawing/2014/main" id="{F608F229-C36F-4B19-95A1-62E01534380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1" name="TextBox 73">
          <a:extLst>
            <a:ext uri="{FF2B5EF4-FFF2-40B4-BE49-F238E27FC236}">
              <a16:creationId xmlns="" xmlns:a16="http://schemas.microsoft.com/office/drawing/2014/main" id="{8F91077F-1841-420E-92B9-16BF6C6A78A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2" name="TextBox 73">
          <a:extLst>
            <a:ext uri="{FF2B5EF4-FFF2-40B4-BE49-F238E27FC236}">
              <a16:creationId xmlns="" xmlns:a16="http://schemas.microsoft.com/office/drawing/2014/main" id="{5EFE2C24-8C1F-4ACB-BBAD-7641AAFE362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3" name="TextBox 73">
          <a:extLst>
            <a:ext uri="{FF2B5EF4-FFF2-40B4-BE49-F238E27FC236}">
              <a16:creationId xmlns="" xmlns:a16="http://schemas.microsoft.com/office/drawing/2014/main" id="{EC030AD2-9880-45CD-A057-1346B3EF76B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4" name="TextBox 73">
          <a:extLst>
            <a:ext uri="{FF2B5EF4-FFF2-40B4-BE49-F238E27FC236}">
              <a16:creationId xmlns="" xmlns:a16="http://schemas.microsoft.com/office/drawing/2014/main" id="{F0BB44CB-4B2D-4079-A640-1FADB8C27AB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5" name="TextBox 73">
          <a:extLst>
            <a:ext uri="{FF2B5EF4-FFF2-40B4-BE49-F238E27FC236}">
              <a16:creationId xmlns="" xmlns:a16="http://schemas.microsoft.com/office/drawing/2014/main" id="{5A97E52A-EFC7-451C-A4DA-1615998E845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6" name="TextBox 73">
          <a:extLst>
            <a:ext uri="{FF2B5EF4-FFF2-40B4-BE49-F238E27FC236}">
              <a16:creationId xmlns="" xmlns:a16="http://schemas.microsoft.com/office/drawing/2014/main" id="{04BC729D-496A-4A98-B6E9-D7D703EDB8B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7" name="TextBox 73">
          <a:extLst>
            <a:ext uri="{FF2B5EF4-FFF2-40B4-BE49-F238E27FC236}">
              <a16:creationId xmlns="" xmlns:a16="http://schemas.microsoft.com/office/drawing/2014/main" id="{83C98BC2-5108-4C74-8239-67897636462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8" name="TextBox 73">
          <a:extLst>
            <a:ext uri="{FF2B5EF4-FFF2-40B4-BE49-F238E27FC236}">
              <a16:creationId xmlns="" xmlns:a16="http://schemas.microsoft.com/office/drawing/2014/main" id="{62DC2A9E-86AB-4B1D-858C-DDF653D2745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39" name="TextBox 73">
          <a:extLst>
            <a:ext uri="{FF2B5EF4-FFF2-40B4-BE49-F238E27FC236}">
              <a16:creationId xmlns="" xmlns:a16="http://schemas.microsoft.com/office/drawing/2014/main" id="{F9E80DB7-7D24-4193-BB0F-57F60882CC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0" name="TextBox 73">
          <a:extLst>
            <a:ext uri="{FF2B5EF4-FFF2-40B4-BE49-F238E27FC236}">
              <a16:creationId xmlns="" xmlns:a16="http://schemas.microsoft.com/office/drawing/2014/main" id="{1105AFA0-9EA9-4E09-9F63-59938BC502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1" name="TextBox 73">
          <a:extLst>
            <a:ext uri="{FF2B5EF4-FFF2-40B4-BE49-F238E27FC236}">
              <a16:creationId xmlns="" xmlns:a16="http://schemas.microsoft.com/office/drawing/2014/main" id="{93C41399-2A17-4FE3-B9D8-9BC32E0F27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2" name="TextBox 73">
          <a:extLst>
            <a:ext uri="{FF2B5EF4-FFF2-40B4-BE49-F238E27FC236}">
              <a16:creationId xmlns="" xmlns:a16="http://schemas.microsoft.com/office/drawing/2014/main" id="{28B53BDE-A84B-4B26-AFA9-9366E8E8793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3" name="TextBox 73">
          <a:extLst>
            <a:ext uri="{FF2B5EF4-FFF2-40B4-BE49-F238E27FC236}">
              <a16:creationId xmlns="" xmlns:a16="http://schemas.microsoft.com/office/drawing/2014/main" id="{31A12A05-5758-4BEB-935D-28DF02BEFB3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4" name="TextBox 73">
          <a:extLst>
            <a:ext uri="{FF2B5EF4-FFF2-40B4-BE49-F238E27FC236}">
              <a16:creationId xmlns="" xmlns:a16="http://schemas.microsoft.com/office/drawing/2014/main" id="{B8229D76-EBD8-4A41-8E0B-CC67BE4E093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5" name="TextBox 73">
          <a:extLst>
            <a:ext uri="{FF2B5EF4-FFF2-40B4-BE49-F238E27FC236}">
              <a16:creationId xmlns="" xmlns:a16="http://schemas.microsoft.com/office/drawing/2014/main" id="{5C13CFCD-89DE-4CD5-8130-8E89A2E7A33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6" name="TextBox 73">
          <a:extLst>
            <a:ext uri="{FF2B5EF4-FFF2-40B4-BE49-F238E27FC236}">
              <a16:creationId xmlns="" xmlns:a16="http://schemas.microsoft.com/office/drawing/2014/main" id="{0941B02D-8C35-4556-9288-B9129601882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7" name="TextBox 73">
          <a:extLst>
            <a:ext uri="{FF2B5EF4-FFF2-40B4-BE49-F238E27FC236}">
              <a16:creationId xmlns="" xmlns:a16="http://schemas.microsoft.com/office/drawing/2014/main" id="{6EA3C1DB-81D6-4D49-84D4-76C84392B97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8" name="TextBox 73">
          <a:extLst>
            <a:ext uri="{FF2B5EF4-FFF2-40B4-BE49-F238E27FC236}">
              <a16:creationId xmlns="" xmlns:a16="http://schemas.microsoft.com/office/drawing/2014/main" id="{A52F1AD5-B561-4985-876D-0D56871D261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49" name="TextBox 73">
          <a:extLst>
            <a:ext uri="{FF2B5EF4-FFF2-40B4-BE49-F238E27FC236}">
              <a16:creationId xmlns="" xmlns:a16="http://schemas.microsoft.com/office/drawing/2014/main" id="{B1411F04-82F2-48F8-945B-4A8F339FF7C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0" name="TextBox 73">
          <a:extLst>
            <a:ext uri="{FF2B5EF4-FFF2-40B4-BE49-F238E27FC236}">
              <a16:creationId xmlns="" xmlns:a16="http://schemas.microsoft.com/office/drawing/2014/main" id="{0912B2EF-74DA-4A13-B22B-209F9B31E12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1" name="TextBox 73">
          <a:extLst>
            <a:ext uri="{FF2B5EF4-FFF2-40B4-BE49-F238E27FC236}">
              <a16:creationId xmlns="" xmlns:a16="http://schemas.microsoft.com/office/drawing/2014/main" id="{AC5FC19F-3C84-40AF-BDAB-792C8E09ACD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2" name="TextBox 73">
          <a:extLst>
            <a:ext uri="{FF2B5EF4-FFF2-40B4-BE49-F238E27FC236}">
              <a16:creationId xmlns="" xmlns:a16="http://schemas.microsoft.com/office/drawing/2014/main" id="{4F456AE8-52CC-4EDD-8715-CEF5183E8E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3" name="TextBox 73">
          <a:extLst>
            <a:ext uri="{FF2B5EF4-FFF2-40B4-BE49-F238E27FC236}">
              <a16:creationId xmlns="" xmlns:a16="http://schemas.microsoft.com/office/drawing/2014/main" id="{1C1AD6B2-D73F-4C6A-B9A5-9092B02D71F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4" name="TextBox 73">
          <a:extLst>
            <a:ext uri="{FF2B5EF4-FFF2-40B4-BE49-F238E27FC236}">
              <a16:creationId xmlns="" xmlns:a16="http://schemas.microsoft.com/office/drawing/2014/main" id="{AD4EBE85-3422-474B-B072-8CF44B633AF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5" name="TextBox 73">
          <a:extLst>
            <a:ext uri="{FF2B5EF4-FFF2-40B4-BE49-F238E27FC236}">
              <a16:creationId xmlns="" xmlns:a16="http://schemas.microsoft.com/office/drawing/2014/main" id="{F87B65D9-0986-4FEC-9C1D-87FFF28DE81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6" name="TextBox 73">
          <a:extLst>
            <a:ext uri="{FF2B5EF4-FFF2-40B4-BE49-F238E27FC236}">
              <a16:creationId xmlns="" xmlns:a16="http://schemas.microsoft.com/office/drawing/2014/main" id="{731A870D-D919-4C58-B162-0DADCFFB3C9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7" name="TextBox 73">
          <a:extLst>
            <a:ext uri="{FF2B5EF4-FFF2-40B4-BE49-F238E27FC236}">
              <a16:creationId xmlns="" xmlns:a16="http://schemas.microsoft.com/office/drawing/2014/main" id="{28C114C9-771A-47C7-B9B4-CD5F72278A3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8" name="TextBox 73">
          <a:extLst>
            <a:ext uri="{FF2B5EF4-FFF2-40B4-BE49-F238E27FC236}">
              <a16:creationId xmlns="" xmlns:a16="http://schemas.microsoft.com/office/drawing/2014/main" id="{F9408151-5DC4-41AE-AD61-365A68E62FA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59" name="TextBox 73">
          <a:extLst>
            <a:ext uri="{FF2B5EF4-FFF2-40B4-BE49-F238E27FC236}">
              <a16:creationId xmlns="" xmlns:a16="http://schemas.microsoft.com/office/drawing/2014/main" id="{892DA340-BFE9-4844-9DEA-67C4059799A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0" name="TextBox 73">
          <a:extLst>
            <a:ext uri="{FF2B5EF4-FFF2-40B4-BE49-F238E27FC236}">
              <a16:creationId xmlns="" xmlns:a16="http://schemas.microsoft.com/office/drawing/2014/main" id="{565FC8C6-3C9A-4D60-ACEA-4A05AA4B721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1" name="TextBox 73">
          <a:extLst>
            <a:ext uri="{FF2B5EF4-FFF2-40B4-BE49-F238E27FC236}">
              <a16:creationId xmlns="" xmlns:a16="http://schemas.microsoft.com/office/drawing/2014/main" id="{C4502653-8D8A-474B-8BD8-47D37F308AD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2" name="TextBox 73">
          <a:extLst>
            <a:ext uri="{FF2B5EF4-FFF2-40B4-BE49-F238E27FC236}">
              <a16:creationId xmlns="" xmlns:a16="http://schemas.microsoft.com/office/drawing/2014/main" id="{AE000768-AE1F-4E87-8305-18C866EB60D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3" name="TextBox 73">
          <a:extLst>
            <a:ext uri="{FF2B5EF4-FFF2-40B4-BE49-F238E27FC236}">
              <a16:creationId xmlns="" xmlns:a16="http://schemas.microsoft.com/office/drawing/2014/main" id="{4A7CBC07-3421-4FA6-9206-E14983D09D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4" name="TextBox 73">
          <a:extLst>
            <a:ext uri="{FF2B5EF4-FFF2-40B4-BE49-F238E27FC236}">
              <a16:creationId xmlns="" xmlns:a16="http://schemas.microsoft.com/office/drawing/2014/main" id="{337C8736-38CE-4C9C-8250-48A44D21196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5" name="TextBox 73">
          <a:extLst>
            <a:ext uri="{FF2B5EF4-FFF2-40B4-BE49-F238E27FC236}">
              <a16:creationId xmlns="" xmlns:a16="http://schemas.microsoft.com/office/drawing/2014/main" id="{BC58586A-28B2-488E-ADD4-4AF53165719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6" name="TextBox 73">
          <a:extLst>
            <a:ext uri="{FF2B5EF4-FFF2-40B4-BE49-F238E27FC236}">
              <a16:creationId xmlns="" xmlns:a16="http://schemas.microsoft.com/office/drawing/2014/main" id="{CC5B29E8-0DBE-4B9A-B905-49286BDFBAE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7" name="TextBox 73">
          <a:extLst>
            <a:ext uri="{FF2B5EF4-FFF2-40B4-BE49-F238E27FC236}">
              <a16:creationId xmlns="" xmlns:a16="http://schemas.microsoft.com/office/drawing/2014/main" id="{9907C26A-D1CC-4EDF-B89C-237A9393E83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8" name="TextBox 73">
          <a:extLst>
            <a:ext uri="{FF2B5EF4-FFF2-40B4-BE49-F238E27FC236}">
              <a16:creationId xmlns="" xmlns:a16="http://schemas.microsoft.com/office/drawing/2014/main" id="{AFEB6A47-DD77-4A62-AF03-BFFEF709731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69" name="TextBox 73">
          <a:extLst>
            <a:ext uri="{FF2B5EF4-FFF2-40B4-BE49-F238E27FC236}">
              <a16:creationId xmlns="" xmlns:a16="http://schemas.microsoft.com/office/drawing/2014/main" id="{D2429999-C666-4498-8539-684DBA05792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0" name="TextBox 73">
          <a:extLst>
            <a:ext uri="{FF2B5EF4-FFF2-40B4-BE49-F238E27FC236}">
              <a16:creationId xmlns="" xmlns:a16="http://schemas.microsoft.com/office/drawing/2014/main" id="{A0724E00-57C2-4834-AB71-0940FBF00B3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1" name="TextBox 73">
          <a:extLst>
            <a:ext uri="{FF2B5EF4-FFF2-40B4-BE49-F238E27FC236}">
              <a16:creationId xmlns="" xmlns:a16="http://schemas.microsoft.com/office/drawing/2014/main" id="{F5AC9D44-A0C7-4C56-A1F9-F47611D7CE4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2" name="TextBox 73">
          <a:extLst>
            <a:ext uri="{FF2B5EF4-FFF2-40B4-BE49-F238E27FC236}">
              <a16:creationId xmlns="" xmlns:a16="http://schemas.microsoft.com/office/drawing/2014/main" id="{5A32D397-09A3-437D-B195-7F33238C18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3" name="TextBox 73">
          <a:extLst>
            <a:ext uri="{FF2B5EF4-FFF2-40B4-BE49-F238E27FC236}">
              <a16:creationId xmlns="" xmlns:a16="http://schemas.microsoft.com/office/drawing/2014/main" id="{27458790-E8C4-425F-8E0F-D181E712CD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4" name="TextBox 73">
          <a:extLst>
            <a:ext uri="{FF2B5EF4-FFF2-40B4-BE49-F238E27FC236}">
              <a16:creationId xmlns="" xmlns:a16="http://schemas.microsoft.com/office/drawing/2014/main" id="{6812EFAC-46FB-4876-8888-E54F2B90F4C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5" name="TextBox 73">
          <a:extLst>
            <a:ext uri="{FF2B5EF4-FFF2-40B4-BE49-F238E27FC236}">
              <a16:creationId xmlns="" xmlns:a16="http://schemas.microsoft.com/office/drawing/2014/main" id="{04686938-7B20-4106-8226-C3BE3FEB9D1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6" name="TextBox 73">
          <a:extLst>
            <a:ext uri="{FF2B5EF4-FFF2-40B4-BE49-F238E27FC236}">
              <a16:creationId xmlns="" xmlns:a16="http://schemas.microsoft.com/office/drawing/2014/main" id="{F2BDDF0A-2481-4893-B914-7A7E8BEC3E2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7" name="TextBox 73">
          <a:extLst>
            <a:ext uri="{FF2B5EF4-FFF2-40B4-BE49-F238E27FC236}">
              <a16:creationId xmlns="" xmlns:a16="http://schemas.microsoft.com/office/drawing/2014/main" id="{7D2ADD98-D1DD-49BE-9CA0-A93AAC257BA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8" name="TextBox 73">
          <a:extLst>
            <a:ext uri="{FF2B5EF4-FFF2-40B4-BE49-F238E27FC236}">
              <a16:creationId xmlns="" xmlns:a16="http://schemas.microsoft.com/office/drawing/2014/main" id="{415986B1-9444-4145-B10C-0F13C13EC29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79" name="TextBox 73">
          <a:extLst>
            <a:ext uri="{FF2B5EF4-FFF2-40B4-BE49-F238E27FC236}">
              <a16:creationId xmlns="" xmlns:a16="http://schemas.microsoft.com/office/drawing/2014/main" id="{1D43CCBC-A455-403F-8428-9C3C50BA4FF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0" name="TextBox 73">
          <a:extLst>
            <a:ext uri="{FF2B5EF4-FFF2-40B4-BE49-F238E27FC236}">
              <a16:creationId xmlns="" xmlns:a16="http://schemas.microsoft.com/office/drawing/2014/main" id="{464992A6-092A-4A40-81A5-343D0FF719F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1" name="TextBox 73">
          <a:extLst>
            <a:ext uri="{FF2B5EF4-FFF2-40B4-BE49-F238E27FC236}">
              <a16:creationId xmlns="" xmlns:a16="http://schemas.microsoft.com/office/drawing/2014/main" id="{EA77F76F-8689-47CE-8E30-99A0F749473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2" name="TextBox 73">
          <a:extLst>
            <a:ext uri="{FF2B5EF4-FFF2-40B4-BE49-F238E27FC236}">
              <a16:creationId xmlns="" xmlns:a16="http://schemas.microsoft.com/office/drawing/2014/main" id="{C991A33E-28FE-47D6-B87D-2B53A05E821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3" name="TextBox 73">
          <a:extLst>
            <a:ext uri="{FF2B5EF4-FFF2-40B4-BE49-F238E27FC236}">
              <a16:creationId xmlns="" xmlns:a16="http://schemas.microsoft.com/office/drawing/2014/main" id="{3C173BD8-102A-4490-ADBB-2A882D34964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4" name="TextBox 73">
          <a:extLst>
            <a:ext uri="{FF2B5EF4-FFF2-40B4-BE49-F238E27FC236}">
              <a16:creationId xmlns="" xmlns:a16="http://schemas.microsoft.com/office/drawing/2014/main" id="{CAF65B00-004C-463A-91D8-65D094E8719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5" name="TextBox 73">
          <a:extLst>
            <a:ext uri="{FF2B5EF4-FFF2-40B4-BE49-F238E27FC236}">
              <a16:creationId xmlns="" xmlns:a16="http://schemas.microsoft.com/office/drawing/2014/main" id="{8C01E694-F86F-4CD6-9A0A-CFEBE58C070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6" name="TextBox 73">
          <a:extLst>
            <a:ext uri="{FF2B5EF4-FFF2-40B4-BE49-F238E27FC236}">
              <a16:creationId xmlns="" xmlns:a16="http://schemas.microsoft.com/office/drawing/2014/main" id="{0AD23832-AD11-4AB4-AFA1-F35A6DC5499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7" name="TextBox 73">
          <a:extLst>
            <a:ext uri="{FF2B5EF4-FFF2-40B4-BE49-F238E27FC236}">
              <a16:creationId xmlns="" xmlns:a16="http://schemas.microsoft.com/office/drawing/2014/main" id="{54FF5043-C824-4231-8777-9389CC5A7C4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8" name="TextBox 73">
          <a:extLst>
            <a:ext uri="{FF2B5EF4-FFF2-40B4-BE49-F238E27FC236}">
              <a16:creationId xmlns="" xmlns:a16="http://schemas.microsoft.com/office/drawing/2014/main" id="{CB9B2F79-3BF8-439A-9F96-F81C07490B3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89" name="TextBox 73">
          <a:extLst>
            <a:ext uri="{FF2B5EF4-FFF2-40B4-BE49-F238E27FC236}">
              <a16:creationId xmlns="" xmlns:a16="http://schemas.microsoft.com/office/drawing/2014/main" id="{A1CE7CCB-637F-45A6-965C-6ADB2A6B2AA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0" name="TextBox 73">
          <a:extLst>
            <a:ext uri="{FF2B5EF4-FFF2-40B4-BE49-F238E27FC236}">
              <a16:creationId xmlns="" xmlns:a16="http://schemas.microsoft.com/office/drawing/2014/main" id="{CE8979EF-4464-4CB0-89C3-EE060A9628C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1" name="TextBox 73">
          <a:extLst>
            <a:ext uri="{FF2B5EF4-FFF2-40B4-BE49-F238E27FC236}">
              <a16:creationId xmlns="" xmlns:a16="http://schemas.microsoft.com/office/drawing/2014/main" id="{744FB83C-D71B-48E6-8883-4892A597B8D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2" name="TextBox 73">
          <a:extLst>
            <a:ext uri="{FF2B5EF4-FFF2-40B4-BE49-F238E27FC236}">
              <a16:creationId xmlns="" xmlns:a16="http://schemas.microsoft.com/office/drawing/2014/main" id="{989D19CC-FBF4-41E4-AE67-04D7F401031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3" name="TextBox 73">
          <a:extLst>
            <a:ext uri="{FF2B5EF4-FFF2-40B4-BE49-F238E27FC236}">
              <a16:creationId xmlns="" xmlns:a16="http://schemas.microsoft.com/office/drawing/2014/main" id="{DADABA23-5F1A-4B28-8D91-2447705C89E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4" name="TextBox 73">
          <a:extLst>
            <a:ext uri="{FF2B5EF4-FFF2-40B4-BE49-F238E27FC236}">
              <a16:creationId xmlns="" xmlns:a16="http://schemas.microsoft.com/office/drawing/2014/main" id="{7A338827-34EF-4602-AFAB-AD570D6427E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5" name="TextBox 73">
          <a:extLst>
            <a:ext uri="{FF2B5EF4-FFF2-40B4-BE49-F238E27FC236}">
              <a16:creationId xmlns="" xmlns:a16="http://schemas.microsoft.com/office/drawing/2014/main" id="{29FE3908-F383-4601-A7A3-88388919395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6" name="TextBox 73">
          <a:extLst>
            <a:ext uri="{FF2B5EF4-FFF2-40B4-BE49-F238E27FC236}">
              <a16:creationId xmlns="" xmlns:a16="http://schemas.microsoft.com/office/drawing/2014/main" id="{3797031C-BD41-462B-AE01-60D724E0AEA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7" name="TextBox 73">
          <a:extLst>
            <a:ext uri="{FF2B5EF4-FFF2-40B4-BE49-F238E27FC236}">
              <a16:creationId xmlns="" xmlns:a16="http://schemas.microsoft.com/office/drawing/2014/main" id="{0919DA05-D4EA-44D5-AC4C-4A76888A5FF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8" name="TextBox 73">
          <a:extLst>
            <a:ext uri="{FF2B5EF4-FFF2-40B4-BE49-F238E27FC236}">
              <a16:creationId xmlns="" xmlns:a16="http://schemas.microsoft.com/office/drawing/2014/main" id="{C123CECA-0BE6-475C-90EE-3B4EFCF6672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899" name="TextBox 73">
          <a:extLst>
            <a:ext uri="{FF2B5EF4-FFF2-40B4-BE49-F238E27FC236}">
              <a16:creationId xmlns="" xmlns:a16="http://schemas.microsoft.com/office/drawing/2014/main" id="{20144EA3-14D2-42C9-A172-29F4250E0E8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0" name="TextBox 73">
          <a:extLst>
            <a:ext uri="{FF2B5EF4-FFF2-40B4-BE49-F238E27FC236}">
              <a16:creationId xmlns="" xmlns:a16="http://schemas.microsoft.com/office/drawing/2014/main" id="{28E61CF2-621E-4083-B228-869094E5166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1" name="TextBox 73">
          <a:extLst>
            <a:ext uri="{FF2B5EF4-FFF2-40B4-BE49-F238E27FC236}">
              <a16:creationId xmlns="" xmlns:a16="http://schemas.microsoft.com/office/drawing/2014/main" id="{4697D9D2-1E07-41A0-9EF4-0EB6053944C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2" name="TextBox 73">
          <a:extLst>
            <a:ext uri="{FF2B5EF4-FFF2-40B4-BE49-F238E27FC236}">
              <a16:creationId xmlns="" xmlns:a16="http://schemas.microsoft.com/office/drawing/2014/main" id="{53FB5EA4-E66F-469B-AADA-F1CE6EC7147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3" name="TextBox 73">
          <a:extLst>
            <a:ext uri="{FF2B5EF4-FFF2-40B4-BE49-F238E27FC236}">
              <a16:creationId xmlns="" xmlns:a16="http://schemas.microsoft.com/office/drawing/2014/main" id="{7AB00E08-AECD-4393-B779-D1E760D8B66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4" name="TextBox 73">
          <a:extLst>
            <a:ext uri="{FF2B5EF4-FFF2-40B4-BE49-F238E27FC236}">
              <a16:creationId xmlns="" xmlns:a16="http://schemas.microsoft.com/office/drawing/2014/main" id="{A04C7E2C-7FFA-48FE-9957-DF567A3F09C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5" name="TextBox 73">
          <a:extLst>
            <a:ext uri="{FF2B5EF4-FFF2-40B4-BE49-F238E27FC236}">
              <a16:creationId xmlns="" xmlns:a16="http://schemas.microsoft.com/office/drawing/2014/main" id="{1C0EA810-784F-4966-BE6A-4E8B59DA138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6" name="TextBox 73">
          <a:extLst>
            <a:ext uri="{FF2B5EF4-FFF2-40B4-BE49-F238E27FC236}">
              <a16:creationId xmlns="" xmlns:a16="http://schemas.microsoft.com/office/drawing/2014/main" id="{397030FF-60A3-4F02-85B2-0F916C28396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7" name="TextBox 73">
          <a:extLst>
            <a:ext uri="{FF2B5EF4-FFF2-40B4-BE49-F238E27FC236}">
              <a16:creationId xmlns="" xmlns:a16="http://schemas.microsoft.com/office/drawing/2014/main" id="{3451C1E4-82A3-40CA-81F0-0E479285BF8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8" name="TextBox 73">
          <a:extLst>
            <a:ext uri="{FF2B5EF4-FFF2-40B4-BE49-F238E27FC236}">
              <a16:creationId xmlns="" xmlns:a16="http://schemas.microsoft.com/office/drawing/2014/main" id="{E19F3B1C-CE42-4542-B6B7-A6BF7716752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09" name="TextBox 73">
          <a:extLst>
            <a:ext uri="{FF2B5EF4-FFF2-40B4-BE49-F238E27FC236}">
              <a16:creationId xmlns="" xmlns:a16="http://schemas.microsoft.com/office/drawing/2014/main" id="{9879ABC5-EBDA-4570-9609-C128FDFCFE8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0" name="TextBox 73">
          <a:extLst>
            <a:ext uri="{FF2B5EF4-FFF2-40B4-BE49-F238E27FC236}">
              <a16:creationId xmlns="" xmlns:a16="http://schemas.microsoft.com/office/drawing/2014/main" id="{5F98591A-AE01-4390-A689-87718277937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1" name="TextBox 73">
          <a:extLst>
            <a:ext uri="{FF2B5EF4-FFF2-40B4-BE49-F238E27FC236}">
              <a16:creationId xmlns="" xmlns:a16="http://schemas.microsoft.com/office/drawing/2014/main" id="{3B54DCB3-C8E4-4A38-9A6A-A35533241FC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2" name="TextBox 73">
          <a:extLst>
            <a:ext uri="{FF2B5EF4-FFF2-40B4-BE49-F238E27FC236}">
              <a16:creationId xmlns="" xmlns:a16="http://schemas.microsoft.com/office/drawing/2014/main" id="{420D1CF7-C50E-4050-AFD4-6C91C8931FF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3" name="TextBox 73">
          <a:extLst>
            <a:ext uri="{FF2B5EF4-FFF2-40B4-BE49-F238E27FC236}">
              <a16:creationId xmlns="" xmlns:a16="http://schemas.microsoft.com/office/drawing/2014/main" id="{85609666-BFB9-48E2-9365-73A3E21FC2F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4" name="TextBox 73">
          <a:extLst>
            <a:ext uri="{FF2B5EF4-FFF2-40B4-BE49-F238E27FC236}">
              <a16:creationId xmlns="" xmlns:a16="http://schemas.microsoft.com/office/drawing/2014/main" id="{B2EF21FA-A1BB-4A2D-B2ED-989EFE764AB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5" name="TextBox 73">
          <a:extLst>
            <a:ext uri="{FF2B5EF4-FFF2-40B4-BE49-F238E27FC236}">
              <a16:creationId xmlns="" xmlns:a16="http://schemas.microsoft.com/office/drawing/2014/main" id="{144B22B3-18BD-4B37-9FA1-D9ABB0CAA9E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6" name="TextBox 73">
          <a:extLst>
            <a:ext uri="{FF2B5EF4-FFF2-40B4-BE49-F238E27FC236}">
              <a16:creationId xmlns="" xmlns:a16="http://schemas.microsoft.com/office/drawing/2014/main" id="{1984442D-D41E-47CC-A08E-A8DAD9A5DD3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7" name="TextBox 73">
          <a:extLst>
            <a:ext uri="{FF2B5EF4-FFF2-40B4-BE49-F238E27FC236}">
              <a16:creationId xmlns="" xmlns:a16="http://schemas.microsoft.com/office/drawing/2014/main" id="{3E1C0CCB-00FC-492B-AAFF-15B58817266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8" name="TextBox 73">
          <a:extLst>
            <a:ext uri="{FF2B5EF4-FFF2-40B4-BE49-F238E27FC236}">
              <a16:creationId xmlns="" xmlns:a16="http://schemas.microsoft.com/office/drawing/2014/main" id="{EE274A39-E92A-4CE8-943D-B80A01F00AB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19" name="TextBox 73">
          <a:extLst>
            <a:ext uri="{FF2B5EF4-FFF2-40B4-BE49-F238E27FC236}">
              <a16:creationId xmlns="" xmlns:a16="http://schemas.microsoft.com/office/drawing/2014/main" id="{41D699FF-A892-45C8-9C1F-7C2288C4145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0" name="TextBox 73">
          <a:extLst>
            <a:ext uri="{FF2B5EF4-FFF2-40B4-BE49-F238E27FC236}">
              <a16:creationId xmlns="" xmlns:a16="http://schemas.microsoft.com/office/drawing/2014/main" id="{744FEAA7-A9D4-4199-A4AF-0BF53B4BD1D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1" name="TextBox 73">
          <a:extLst>
            <a:ext uri="{FF2B5EF4-FFF2-40B4-BE49-F238E27FC236}">
              <a16:creationId xmlns="" xmlns:a16="http://schemas.microsoft.com/office/drawing/2014/main" id="{E69277E2-A988-4071-9A79-EA5EDDCC367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2" name="TextBox 73">
          <a:extLst>
            <a:ext uri="{FF2B5EF4-FFF2-40B4-BE49-F238E27FC236}">
              <a16:creationId xmlns="" xmlns:a16="http://schemas.microsoft.com/office/drawing/2014/main" id="{495C363F-F37E-412D-9001-B89FD967AC7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3" name="TextBox 73">
          <a:extLst>
            <a:ext uri="{FF2B5EF4-FFF2-40B4-BE49-F238E27FC236}">
              <a16:creationId xmlns="" xmlns:a16="http://schemas.microsoft.com/office/drawing/2014/main" id="{7AC24E4E-8FB9-40BA-98AF-D718AC30D70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4" name="TextBox 73">
          <a:extLst>
            <a:ext uri="{FF2B5EF4-FFF2-40B4-BE49-F238E27FC236}">
              <a16:creationId xmlns="" xmlns:a16="http://schemas.microsoft.com/office/drawing/2014/main" id="{B3BAEA8B-D276-4D5F-A4B2-D43010ADFD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5" name="TextBox 73">
          <a:extLst>
            <a:ext uri="{FF2B5EF4-FFF2-40B4-BE49-F238E27FC236}">
              <a16:creationId xmlns="" xmlns:a16="http://schemas.microsoft.com/office/drawing/2014/main" id="{0B50A25A-E98C-4E9B-A443-215439D6DFA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6" name="TextBox 73">
          <a:extLst>
            <a:ext uri="{FF2B5EF4-FFF2-40B4-BE49-F238E27FC236}">
              <a16:creationId xmlns="" xmlns:a16="http://schemas.microsoft.com/office/drawing/2014/main" id="{F6902FE3-C14B-4C90-AFCC-5C5AE925409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7" name="TextBox 73">
          <a:extLst>
            <a:ext uri="{FF2B5EF4-FFF2-40B4-BE49-F238E27FC236}">
              <a16:creationId xmlns="" xmlns:a16="http://schemas.microsoft.com/office/drawing/2014/main" id="{07913259-0252-46C9-9029-3F3E1A5CCDF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8" name="TextBox 73">
          <a:extLst>
            <a:ext uri="{FF2B5EF4-FFF2-40B4-BE49-F238E27FC236}">
              <a16:creationId xmlns="" xmlns:a16="http://schemas.microsoft.com/office/drawing/2014/main" id="{BB588045-A0DD-4D5C-8429-E6E85885072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29" name="TextBox 73">
          <a:extLst>
            <a:ext uri="{FF2B5EF4-FFF2-40B4-BE49-F238E27FC236}">
              <a16:creationId xmlns="" xmlns:a16="http://schemas.microsoft.com/office/drawing/2014/main" id="{FCDEFA33-2096-459B-B149-85AFABAF3A5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0" name="TextBox 73">
          <a:extLst>
            <a:ext uri="{FF2B5EF4-FFF2-40B4-BE49-F238E27FC236}">
              <a16:creationId xmlns="" xmlns:a16="http://schemas.microsoft.com/office/drawing/2014/main" id="{B1542F75-E74C-4B9E-9749-737DE02DCB8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1" name="TextBox 73">
          <a:extLst>
            <a:ext uri="{FF2B5EF4-FFF2-40B4-BE49-F238E27FC236}">
              <a16:creationId xmlns="" xmlns:a16="http://schemas.microsoft.com/office/drawing/2014/main" id="{F696C937-0E93-42E1-9BDC-C1167085348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2" name="TextBox 73">
          <a:extLst>
            <a:ext uri="{FF2B5EF4-FFF2-40B4-BE49-F238E27FC236}">
              <a16:creationId xmlns="" xmlns:a16="http://schemas.microsoft.com/office/drawing/2014/main" id="{0F294222-AA94-410E-8AEB-09B2148492F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3" name="TextBox 73">
          <a:extLst>
            <a:ext uri="{FF2B5EF4-FFF2-40B4-BE49-F238E27FC236}">
              <a16:creationId xmlns="" xmlns:a16="http://schemas.microsoft.com/office/drawing/2014/main" id="{5BA65D86-ACBA-4328-AA95-A02B8B9D936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4" name="TextBox 73">
          <a:extLst>
            <a:ext uri="{FF2B5EF4-FFF2-40B4-BE49-F238E27FC236}">
              <a16:creationId xmlns="" xmlns:a16="http://schemas.microsoft.com/office/drawing/2014/main" id="{13DF9C19-C50C-450E-898F-5F0A69428BC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5" name="TextBox 73">
          <a:extLst>
            <a:ext uri="{FF2B5EF4-FFF2-40B4-BE49-F238E27FC236}">
              <a16:creationId xmlns="" xmlns:a16="http://schemas.microsoft.com/office/drawing/2014/main" id="{79BD6064-8E0E-4FD8-A870-EDD4CC885E8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6" name="TextBox 73">
          <a:extLst>
            <a:ext uri="{FF2B5EF4-FFF2-40B4-BE49-F238E27FC236}">
              <a16:creationId xmlns="" xmlns:a16="http://schemas.microsoft.com/office/drawing/2014/main" id="{4903EC53-F7E3-4EC1-926F-0B580BA0F5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7" name="TextBox 73">
          <a:extLst>
            <a:ext uri="{FF2B5EF4-FFF2-40B4-BE49-F238E27FC236}">
              <a16:creationId xmlns="" xmlns:a16="http://schemas.microsoft.com/office/drawing/2014/main" id="{CC438C40-6FA4-48F8-ACFF-940D586323B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8" name="TextBox 73">
          <a:extLst>
            <a:ext uri="{FF2B5EF4-FFF2-40B4-BE49-F238E27FC236}">
              <a16:creationId xmlns="" xmlns:a16="http://schemas.microsoft.com/office/drawing/2014/main" id="{EE3A1FC8-EDA6-4E68-828E-8A00DF5B48B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39" name="TextBox 73">
          <a:extLst>
            <a:ext uri="{FF2B5EF4-FFF2-40B4-BE49-F238E27FC236}">
              <a16:creationId xmlns="" xmlns:a16="http://schemas.microsoft.com/office/drawing/2014/main" id="{08EBB760-248C-4DC5-8C14-633940DCC9F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0" name="TextBox 73">
          <a:extLst>
            <a:ext uri="{FF2B5EF4-FFF2-40B4-BE49-F238E27FC236}">
              <a16:creationId xmlns="" xmlns:a16="http://schemas.microsoft.com/office/drawing/2014/main" id="{7E9B719A-C26A-45FF-ACE6-552A43ED87A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1" name="TextBox 73">
          <a:extLst>
            <a:ext uri="{FF2B5EF4-FFF2-40B4-BE49-F238E27FC236}">
              <a16:creationId xmlns="" xmlns:a16="http://schemas.microsoft.com/office/drawing/2014/main" id="{4DEB9B0E-3879-4E2E-A4FA-5FD02067B75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2" name="TextBox 73">
          <a:extLst>
            <a:ext uri="{FF2B5EF4-FFF2-40B4-BE49-F238E27FC236}">
              <a16:creationId xmlns="" xmlns:a16="http://schemas.microsoft.com/office/drawing/2014/main" id="{841D3751-0265-49DC-B5E0-59DAB1BB6A3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3" name="TextBox 73">
          <a:extLst>
            <a:ext uri="{FF2B5EF4-FFF2-40B4-BE49-F238E27FC236}">
              <a16:creationId xmlns="" xmlns:a16="http://schemas.microsoft.com/office/drawing/2014/main" id="{1E438A16-F1AB-4BD1-9F07-6A0BC213A41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4" name="TextBox 73">
          <a:extLst>
            <a:ext uri="{FF2B5EF4-FFF2-40B4-BE49-F238E27FC236}">
              <a16:creationId xmlns="" xmlns:a16="http://schemas.microsoft.com/office/drawing/2014/main" id="{C3ACB1D3-87A1-4836-9CA8-4F39DB69271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5" name="TextBox 73">
          <a:extLst>
            <a:ext uri="{FF2B5EF4-FFF2-40B4-BE49-F238E27FC236}">
              <a16:creationId xmlns="" xmlns:a16="http://schemas.microsoft.com/office/drawing/2014/main" id="{84B78F37-22AC-4721-B8B7-BE5A7E56985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6" name="TextBox 73">
          <a:extLst>
            <a:ext uri="{FF2B5EF4-FFF2-40B4-BE49-F238E27FC236}">
              <a16:creationId xmlns="" xmlns:a16="http://schemas.microsoft.com/office/drawing/2014/main" id="{E2987A94-908B-4670-BC57-E350ACA971B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7" name="TextBox 73">
          <a:extLst>
            <a:ext uri="{FF2B5EF4-FFF2-40B4-BE49-F238E27FC236}">
              <a16:creationId xmlns="" xmlns:a16="http://schemas.microsoft.com/office/drawing/2014/main" id="{474F0470-62EE-4C34-B283-B150196A1FC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8" name="TextBox 73">
          <a:extLst>
            <a:ext uri="{FF2B5EF4-FFF2-40B4-BE49-F238E27FC236}">
              <a16:creationId xmlns="" xmlns:a16="http://schemas.microsoft.com/office/drawing/2014/main" id="{5453F319-4831-43E8-8F71-BD6A7AEE24D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49" name="TextBox 73">
          <a:extLst>
            <a:ext uri="{FF2B5EF4-FFF2-40B4-BE49-F238E27FC236}">
              <a16:creationId xmlns="" xmlns:a16="http://schemas.microsoft.com/office/drawing/2014/main" id="{008D8BCB-53F8-4B95-9282-DE3911735B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50" name="TextBox 73">
          <a:extLst>
            <a:ext uri="{FF2B5EF4-FFF2-40B4-BE49-F238E27FC236}">
              <a16:creationId xmlns="" xmlns:a16="http://schemas.microsoft.com/office/drawing/2014/main" id="{FFD49435-84C1-4DA7-BA73-99300A32FB3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51" name="TextBox 73">
          <a:extLst>
            <a:ext uri="{FF2B5EF4-FFF2-40B4-BE49-F238E27FC236}">
              <a16:creationId xmlns="" xmlns:a16="http://schemas.microsoft.com/office/drawing/2014/main" id="{966EB554-D414-41A5-9297-965E24A039E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52" name="TextBox 73">
          <a:extLst>
            <a:ext uri="{FF2B5EF4-FFF2-40B4-BE49-F238E27FC236}">
              <a16:creationId xmlns="" xmlns:a16="http://schemas.microsoft.com/office/drawing/2014/main" id="{44E62B43-3FDE-462C-A862-C1CC8004053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7953" name="TextBox 73">
          <a:extLst>
            <a:ext uri="{FF2B5EF4-FFF2-40B4-BE49-F238E27FC236}">
              <a16:creationId xmlns="" xmlns:a16="http://schemas.microsoft.com/office/drawing/2014/main" id="{4EC799D7-7AE5-4B17-8C78-92E0AA4E042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4" name="TextBox 73">
          <a:extLst>
            <a:ext uri="{FF2B5EF4-FFF2-40B4-BE49-F238E27FC236}">
              <a16:creationId xmlns="" xmlns:a16="http://schemas.microsoft.com/office/drawing/2014/main" id="{B7A75440-59D2-4264-8D5D-D53E572BE0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5" name="TextBox 73">
          <a:extLst>
            <a:ext uri="{FF2B5EF4-FFF2-40B4-BE49-F238E27FC236}">
              <a16:creationId xmlns="" xmlns:a16="http://schemas.microsoft.com/office/drawing/2014/main" id="{BBA40EFB-12D2-4513-87C9-233A075478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6" name="TextBox 73">
          <a:extLst>
            <a:ext uri="{FF2B5EF4-FFF2-40B4-BE49-F238E27FC236}">
              <a16:creationId xmlns="" xmlns:a16="http://schemas.microsoft.com/office/drawing/2014/main" id="{0A595078-637A-422F-8A3E-5CFB9DFCBAE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7" name="TextBox 73">
          <a:extLst>
            <a:ext uri="{FF2B5EF4-FFF2-40B4-BE49-F238E27FC236}">
              <a16:creationId xmlns="" xmlns:a16="http://schemas.microsoft.com/office/drawing/2014/main" id="{096A5973-A2C0-48AC-A704-EF143997CF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8" name="TextBox 73">
          <a:extLst>
            <a:ext uri="{FF2B5EF4-FFF2-40B4-BE49-F238E27FC236}">
              <a16:creationId xmlns="" xmlns:a16="http://schemas.microsoft.com/office/drawing/2014/main" id="{A9F36DC7-3C59-47FF-81D8-4223B73EC6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59" name="TextBox 73">
          <a:extLst>
            <a:ext uri="{FF2B5EF4-FFF2-40B4-BE49-F238E27FC236}">
              <a16:creationId xmlns="" xmlns:a16="http://schemas.microsoft.com/office/drawing/2014/main" id="{297FFCC5-585B-4312-B339-306883B790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0" name="TextBox 73">
          <a:extLst>
            <a:ext uri="{FF2B5EF4-FFF2-40B4-BE49-F238E27FC236}">
              <a16:creationId xmlns="" xmlns:a16="http://schemas.microsoft.com/office/drawing/2014/main" id="{682D5F1F-A7C4-4B7E-8D92-316027A06BA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1" name="TextBox 73">
          <a:extLst>
            <a:ext uri="{FF2B5EF4-FFF2-40B4-BE49-F238E27FC236}">
              <a16:creationId xmlns="" xmlns:a16="http://schemas.microsoft.com/office/drawing/2014/main" id="{D8D15D9A-0440-4796-99A5-EC16A94570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2" name="TextBox 73">
          <a:extLst>
            <a:ext uri="{FF2B5EF4-FFF2-40B4-BE49-F238E27FC236}">
              <a16:creationId xmlns="" xmlns:a16="http://schemas.microsoft.com/office/drawing/2014/main" id="{ADDFC148-07B7-4267-9B46-76D8EE9C1DB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3" name="TextBox 73">
          <a:extLst>
            <a:ext uri="{FF2B5EF4-FFF2-40B4-BE49-F238E27FC236}">
              <a16:creationId xmlns="" xmlns:a16="http://schemas.microsoft.com/office/drawing/2014/main" id="{FF852F14-ED1F-4F3B-8005-CD003F043EC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4" name="TextBox 73">
          <a:extLst>
            <a:ext uri="{FF2B5EF4-FFF2-40B4-BE49-F238E27FC236}">
              <a16:creationId xmlns="" xmlns:a16="http://schemas.microsoft.com/office/drawing/2014/main" id="{EF8C00D6-9F72-482C-8854-B4F5ABDDF2C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5" name="TextBox 73">
          <a:extLst>
            <a:ext uri="{FF2B5EF4-FFF2-40B4-BE49-F238E27FC236}">
              <a16:creationId xmlns="" xmlns:a16="http://schemas.microsoft.com/office/drawing/2014/main" id="{366A8136-239F-4A51-91F2-BAB081003A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6" name="TextBox 73">
          <a:extLst>
            <a:ext uri="{FF2B5EF4-FFF2-40B4-BE49-F238E27FC236}">
              <a16:creationId xmlns="" xmlns:a16="http://schemas.microsoft.com/office/drawing/2014/main" id="{88E37E3F-48AF-41AB-85B6-CC3BC9E8F3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7" name="TextBox 73">
          <a:extLst>
            <a:ext uri="{FF2B5EF4-FFF2-40B4-BE49-F238E27FC236}">
              <a16:creationId xmlns="" xmlns:a16="http://schemas.microsoft.com/office/drawing/2014/main" id="{00E6F9FD-4ED6-432F-865C-2BF86DFD9FB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8" name="TextBox 73">
          <a:extLst>
            <a:ext uri="{FF2B5EF4-FFF2-40B4-BE49-F238E27FC236}">
              <a16:creationId xmlns="" xmlns:a16="http://schemas.microsoft.com/office/drawing/2014/main" id="{7403AF3C-B466-41C7-A246-6F7B7E42BB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69" name="TextBox 73">
          <a:extLst>
            <a:ext uri="{FF2B5EF4-FFF2-40B4-BE49-F238E27FC236}">
              <a16:creationId xmlns="" xmlns:a16="http://schemas.microsoft.com/office/drawing/2014/main" id="{230F4FF6-F6E6-4229-8ED9-D64632E943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0" name="TextBox 73">
          <a:extLst>
            <a:ext uri="{FF2B5EF4-FFF2-40B4-BE49-F238E27FC236}">
              <a16:creationId xmlns="" xmlns:a16="http://schemas.microsoft.com/office/drawing/2014/main" id="{6C5B3E00-CF46-468B-884D-EF6924944D0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1" name="TextBox 73">
          <a:extLst>
            <a:ext uri="{FF2B5EF4-FFF2-40B4-BE49-F238E27FC236}">
              <a16:creationId xmlns="" xmlns:a16="http://schemas.microsoft.com/office/drawing/2014/main" id="{4D00D6C6-7045-4FAA-8CC7-13C3C942D99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2" name="TextBox 73">
          <a:extLst>
            <a:ext uri="{FF2B5EF4-FFF2-40B4-BE49-F238E27FC236}">
              <a16:creationId xmlns="" xmlns:a16="http://schemas.microsoft.com/office/drawing/2014/main" id="{60572087-B19A-4D2F-9D8F-709941743F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3" name="TextBox 73">
          <a:extLst>
            <a:ext uri="{FF2B5EF4-FFF2-40B4-BE49-F238E27FC236}">
              <a16:creationId xmlns="" xmlns:a16="http://schemas.microsoft.com/office/drawing/2014/main" id="{EB326447-74F0-4463-9856-891C44D43DC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4" name="TextBox 73">
          <a:extLst>
            <a:ext uri="{FF2B5EF4-FFF2-40B4-BE49-F238E27FC236}">
              <a16:creationId xmlns="" xmlns:a16="http://schemas.microsoft.com/office/drawing/2014/main" id="{E8CF6E8E-F8C8-48C1-9A2D-9DA117E62A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5" name="TextBox 73">
          <a:extLst>
            <a:ext uri="{FF2B5EF4-FFF2-40B4-BE49-F238E27FC236}">
              <a16:creationId xmlns="" xmlns:a16="http://schemas.microsoft.com/office/drawing/2014/main" id="{6CB12D1E-406F-4590-9990-3F51229A268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6" name="TextBox 73">
          <a:extLst>
            <a:ext uri="{FF2B5EF4-FFF2-40B4-BE49-F238E27FC236}">
              <a16:creationId xmlns="" xmlns:a16="http://schemas.microsoft.com/office/drawing/2014/main" id="{0F5954A9-7673-4BF4-BC7E-3EED80B4CA4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7" name="TextBox 73">
          <a:extLst>
            <a:ext uri="{FF2B5EF4-FFF2-40B4-BE49-F238E27FC236}">
              <a16:creationId xmlns="" xmlns:a16="http://schemas.microsoft.com/office/drawing/2014/main" id="{370F2258-5436-4912-931B-3D0DAAE6035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8" name="TextBox 73">
          <a:extLst>
            <a:ext uri="{FF2B5EF4-FFF2-40B4-BE49-F238E27FC236}">
              <a16:creationId xmlns="" xmlns:a16="http://schemas.microsoft.com/office/drawing/2014/main" id="{AEB5B1B6-CBC0-498D-B4D7-6180DE182F4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79" name="TextBox 73">
          <a:extLst>
            <a:ext uri="{FF2B5EF4-FFF2-40B4-BE49-F238E27FC236}">
              <a16:creationId xmlns="" xmlns:a16="http://schemas.microsoft.com/office/drawing/2014/main" id="{C4BC7EF0-5470-4864-8B40-FA1A2A3488C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0" name="TextBox 73">
          <a:extLst>
            <a:ext uri="{FF2B5EF4-FFF2-40B4-BE49-F238E27FC236}">
              <a16:creationId xmlns="" xmlns:a16="http://schemas.microsoft.com/office/drawing/2014/main" id="{F6127B94-8918-4241-A69E-77CA0D2F1A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1" name="TextBox 73">
          <a:extLst>
            <a:ext uri="{FF2B5EF4-FFF2-40B4-BE49-F238E27FC236}">
              <a16:creationId xmlns="" xmlns:a16="http://schemas.microsoft.com/office/drawing/2014/main" id="{F9380377-D442-4FC7-A019-8FD1D6E7AE7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2" name="TextBox 73">
          <a:extLst>
            <a:ext uri="{FF2B5EF4-FFF2-40B4-BE49-F238E27FC236}">
              <a16:creationId xmlns="" xmlns:a16="http://schemas.microsoft.com/office/drawing/2014/main" id="{A9D1210A-51E1-4B71-A25D-9350545BAA6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3" name="TextBox 73">
          <a:extLst>
            <a:ext uri="{FF2B5EF4-FFF2-40B4-BE49-F238E27FC236}">
              <a16:creationId xmlns="" xmlns:a16="http://schemas.microsoft.com/office/drawing/2014/main" id="{F3FC848D-F7B5-41AC-AE28-18A3B3B8E87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4" name="TextBox 73">
          <a:extLst>
            <a:ext uri="{FF2B5EF4-FFF2-40B4-BE49-F238E27FC236}">
              <a16:creationId xmlns="" xmlns:a16="http://schemas.microsoft.com/office/drawing/2014/main" id="{E2B8A564-E0BC-483E-B60D-DDE274E899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5" name="TextBox 73">
          <a:extLst>
            <a:ext uri="{FF2B5EF4-FFF2-40B4-BE49-F238E27FC236}">
              <a16:creationId xmlns="" xmlns:a16="http://schemas.microsoft.com/office/drawing/2014/main" id="{3BB3ECEF-9BC6-477B-844B-A6D567FDAA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6" name="TextBox 73">
          <a:extLst>
            <a:ext uri="{FF2B5EF4-FFF2-40B4-BE49-F238E27FC236}">
              <a16:creationId xmlns="" xmlns:a16="http://schemas.microsoft.com/office/drawing/2014/main" id="{809F0368-AE23-49CB-8ED1-768D35B751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7" name="TextBox 73">
          <a:extLst>
            <a:ext uri="{FF2B5EF4-FFF2-40B4-BE49-F238E27FC236}">
              <a16:creationId xmlns="" xmlns:a16="http://schemas.microsoft.com/office/drawing/2014/main" id="{DA9C73B4-1898-45D3-AC7B-32301AB73FF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8" name="TextBox 73">
          <a:extLst>
            <a:ext uri="{FF2B5EF4-FFF2-40B4-BE49-F238E27FC236}">
              <a16:creationId xmlns="" xmlns:a16="http://schemas.microsoft.com/office/drawing/2014/main" id="{349CC49C-F5AF-4841-9E2A-F18B5211F4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89" name="TextBox 73">
          <a:extLst>
            <a:ext uri="{FF2B5EF4-FFF2-40B4-BE49-F238E27FC236}">
              <a16:creationId xmlns="" xmlns:a16="http://schemas.microsoft.com/office/drawing/2014/main" id="{2794F72F-9503-4E0C-9256-F00BE10A70E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0" name="TextBox 73">
          <a:extLst>
            <a:ext uri="{FF2B5EF4-FFF2-40B4-BE49-F238E27FC236}">
              <a16:creationId xmlns="" xmlns:a16="http://schemas.microsoft.com/office/drawing/2014/main" id="{4DD4DC72-E1B1-407B-8328-D40750A366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1" name="TextBox 73">
          <a:extLst>
            <a:ext uri="{FF2B5EF4-FFF2-40B4-BE49-F238E27FC236}">
              <a16:creationId xmlns="" xmlns:a16="http://schemas.microsoft.com/office/drawing/2014/main" id="{1867C335-9636-4790-8BEC-98A2A393DE2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2" name="TextBox 73">
          <a:extLst>
            <a:ext uri="{FF2B5EF4-FFF2-40B4-BE49-F238E27FC236}">
              <a16:creationId xmlns="" xmlns:a16="http://schemas.microsoft.com/office/drawing/2014/main" id="{30F6D4E1-0DE0-4215-98C4-E60A1FFA9F2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3" name="TextBox 73">
          <a:extLst>
            <a:ext uri="{FF2B5EF4-FFF2-40B4-BE49-F238E27FC236}">
              <a16:creationId xmlns="" xmlns:a16="http://schemas.microsoft.com/office/drawing/2014/main" id="{C70FC2BC-2307-4A09-9C85-66ABBEB5B64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4" name="TextBox 73">
          <a:extLst>
            <a:ext uri="{FF2B5EF4-FFF2-40B4-BE49-F238E27FC236}">
              <a16:creationId xmlns="" xmlns:a16="http://schemas.microsoft.com/office/drawing/2014/main" id="{05C849BC-2CA3-49E5-BABD-8F396DDDF90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5" name="TextBox 73">
          <a:extLst>
            <a:ext uri="{FF2B5EF4-FFF2-40B4-BE49-F238E27FC236}">
              <a16:creationId xmlns="" xmlns:a16="http://schemas.microsoft.com/office/drawing/2014/main" id="{FC1A8DA7-1D4A-40B2-AB29-D990338F3D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6" name="TextBox 73">
          <a:extLst>
            <a:ext uri="{FF2B5EF4-FFF2-40B4-BE49-F238E27FC236}">
              <a16:creationId xmlns="" xmlns:a16="http://schemas.microsoft.com/office/drawing/2014/main" id="{10D35690-8F43-4546-95A5-D9CD7E11802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7" name="TextBox 73">
          <a:extLst>
            <a:ext uri="{FF2B5EF4-FFF2-40B4-BE49-F238E27FC236}">
              <a16:creationId xmlns="" xmlns:a16="http://schemas.microsoft.com/office/drawing/2014/main" id="{61FEAFA4-0F7C-4F27-A779-8A11CB60B7A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8" name="TextBox 73">
          <a:extLst>
            <a:ext uri="{FF2B5EF4-FFF2-40B4-BE49-F238E27FC236}">
              <a16:creationId xmlns="" xmlns:a16="http://schemas.microsoft.com/office/drawing/2014/main" id="{04284EFB-F9BA-4229-8286-E753CC222A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7999" name="TextBox 73">
          <a:extLst>
            <a:ext uri="{FF2B5EF4-FFF2-40B4-BE49-F238E27FC236}">
              <a16:creationId xmlns="" xmlns:a16="http://schemas.microsoft.com/office/drawing/2014/main" id="{D6451845-5221-431B-92E6-1CC586EBF41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0" name="TextBox 73">
          <a:extLst>
            <a:ext uri="{FF2B5EF4-FFF2-40B4-BE49-F238E27FC236}">
              <a16:creationId xmlns="" xmlns:a16="http://schemas.microsoft.com/office/drawing/2014/main" id="{7A4FCE22-3D5E-448C-AFC1-E5E1F7068C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1" name="TextBox 73">
          <a:extLst>
            <a:ext uri="{FF2B5EF4-FFF2-40B4-BE49-F238E27FC236}">
              <a16:creationId xmlns="" xmlns:a16="http://schemas.microsoft.com/office/drawing/2014/main" id="{67AE0890-5080-4BC3-A5E5-D878B0D96F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2" name="TextBox 73">
          <a:extLst>
            <a:ext uri="{FF2B5EF4-FFF2-40B4-BE49-F238E27FC236}">
              <a16:creationId xmlns="" xmlns:a16="http://schemas.microsoft.com/office/drawing/2014/main" id="{7B497B73-90A2-4875-A542-8EBDADD94DA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3" name="TextBox 73">
          <a:extLst>
            <a:ext uri="{FF2B5EF4-FFF2-40B4-BE49-F238E27FC236}">
              <a16:creationId xmlns="" xmlns:a16="http://schemas.microsoft.com/office/drawing/2014/main" id="{CE5F493D-70E6-40A9-9497-4755C0DFA90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4" name="TextBox 73">
          <a:extLst>
            <a:ext uri="{FF2B5EF4-FFF2-40B4-BE49-F238E27FC236}">
              <a16:creationId xmlns="" xmlns:a16="http://schemas.microsoft.com/office/drawing/2014/main" id="{48B4034D-C501-47AC-BB51-8A74C7DDFED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5" name="TextBox 73">
          <a:extLst>
            <a:ext uri="{FF2B5EF4-FFF2-40B4-BE49-F238E27FC236}">
              <a16:creationId xmlns="" xmlns:a16="http://schemas.microsoft.com/office/drawing/2014/main" id="{152A1F1D-6453-4C02-96A9-614ECD9876C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6" name="TextBox 73">
          <a:extLst>
            <a:ext uri="{FF2B5EF4-FFF2-40B4-BE49-F238E27FC236}">
              <a16:creationId xmlns="" xmlns:a16="http://schemas.microsoft.com/office/drawing/2014/main" id="{93C65350-8205-4550-BF0A-E89F374287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7" name="TextBox 73">
          <a:extLst>
            <a:ext uri="{FF2B5EF4-FFF2-40B4-BE49-F238E27FC236}">
              <a16:creationId xmlns="" xmlns:a16="http://schemas.microsoft.com/office/drawing/2014/main" id="{50DC7445-71A3-4A05-941C-945390270D2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8" name="TextBox 73">
          <a:extLst>
            <a:ext uri="{FF2B5EF4-FFF2-40B4-BE49-F238E27FC236}">
              <a16:creationId xmlns="" xmlns:a16="http://schemas.microsoft.com/office/drawing/2014/main" id="{825830D3-1383-44F7-9C8A-7417244833B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09" name="TextBox 73">
          <a:extLst>
            <a:ext uri="{FF2B5EF4-FFF2-40B4-BE49-F238E27FC236}">
              <a16:creationId xmlns="" xmlns:a16="http://schemas.microsoft.com/office/drawing/2014/main" id="{3EBCFB05-B07B-4285-A1A3-4D1C30A086D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0" name="TextBox 73">
          <a:extLst>
            <a:ext uri="{FF2B5EF4-FFF2-40B4-BE49-F238E27FC236}">
              <a16:creationId xmlns="" xmlns:a16="http://schemas.microsoft.com/office/drawing/2014/main" id="{5AD8B68E-FB08-4785-BE19-BC87914AC54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1" name="TextBox 73">
          <a:extLst>
            <a:ext uri="{FF2B5EF4-FFF2-40B4-BE49-F238E27FC236}">
              <a16:creationId xmlns="" xmlns:a16="http://schemas.microsoft.com/office/drawing/2014/main" id="{A4737B05-89EF-4315-B766-14F494EFB45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2" name="TextBox 73">
          <a:extLst>
            <a:ext uri="{FF2B5EF4-FFF2-40B4-BE49-F238E27FC236}">
              <a16:creationId xmlns="" xmlns:a16="http://schemas.microsoft.com/office/drawing/2014/main" id="{6CBC3844-2A93-435B-9929-05D14C1DD0F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3" name="TextBox 73">
          <a:extLst>
            <a:ext uri="{FF2B5EF4-FFF2-40B4-BE49-F238E27FC236}">
              <a16:creationId xmlns="" xmlns:a16="http://schemas.microsoft.com/office/drawing/2014/main" id="{B72B1366-7A64-4821-835A-103A39C337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4" name="TextBox 73">
          <a:extLst>
            <a:ext uri="{FF2B5EF4-FFF2-40B4-BE49-F238E27FC236}">
              <a16:creationId xmlns="" xmlns:a16="http://schemas.microsoft.com/office/drawing/2014/main" id="{DF7024E1-E2E4-42F5-9041-E9783C347E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5" name="TextBox 73">
          <a:extLst>
            <a:ext uri="{FF2B5EF4-FFF2-40B4-BE49-F238E27FC236}">
              <a16:creationId xmlns="" xmlns:a16="http://schemas.microsoft.com/office/drawing/2014/main" id="{35377125-DFD1-4FBC-89FE-0F18566D10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6" name="TextBox 73">
          <a:extLst>
            <a:ext uri="{FF2B5EF4-FFF2-40B4-BE49-F238E27FC236}">
              <a16:creationId xmlns="" xmlns:a16="http://schemas.microsoft.com/office/drawing/2014/main" id="{39F25B23-37A3-42FC-B2DF-051826A8B6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7" name="TextBox 73">
          <a:extLst>
            <a:ext uri="{FF2B5EF4-FFF2-40B4-BE49-F238E27FC236}">
              <a16:creationId xmlns="" xmlns:a16="http://schemas.microsoft.com/office/drawing/2014/main" id="{69426A5E-E713-42AC-AD7E-89678965BB3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8" name="TextBox 73">
          <a:extLst>
            <a:ext uri="{FF2B5EF4-FFF2-40B4-BE49-F238E27FC236}">
              <a16:creationId xmlns="" xmlns:a16="http://schemas.microsoft.com/office/drawing/2014/main" id="{DF61E6F4-C37E-463F-8037-F85725EB644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19" name="TextBox 73">
          <a:extLst>
            <a:ext uri="{FF2B5EF4-FFF2-40B4-BE49-F238E27FC236}">
              <a16:creationId xmlns="" xmlns:a16="http://schemas.microsoft.com/office/drawing/2014/main" id="{3FDA3CF7-AA80-48C5-95CA-977E1EDDF3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0" name="TextBox 73">
          <a:extLst>
            <a:ext uri="{FF2B5EF4-FFF2-40B4-BE49-F238E27FC236}">
              <a16:creationId xmlns="" xmlns:a16="http://schemas.microsoft.com/office/drawing/2014/main" id="{B86C3B53-9D20-4C2E-B0FA-B59E25075A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1" name="TextBox 73">
          <a:extLst>
            <a:ext uri="{FF2B5EF4-FFF2-40B4-BE49-F238E27FC236}">
              <a16:creationId xmlns="" xmlns:a16="http://schemas.microsoft.com/office/drawing/2014/main" id="{FA55DBC6-2DF9-468D-BD20-9C78302FD26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2" name="TextBox 73">
          <a:extLst>
            <a:ext uri="{FF2B5EF4-FFF2-40B4-BE49-F238E27FC236}">
              <a16:creationId xmlns="" xmlns:a16="http://schemas.microsoft.com/office/drawing/2014/main" id="{0E1563C0-60E3-4EF0-9F96-0D3B1AD743E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3" name="TextBox 73">
          <a:extLst>
            <a:ext uri="{FF2B5EF4-FFF2-40B4-BE49-F238E27FC236}">
              <a16:creationId xmlns="" xmlns:a16="http://schemas.microsoft.com/office/drawing/2014/main" id="{C1948AD6-9B62-4BD0-897D-796FD3F389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4" name="TextBox 73">
          <a:extLst>
            <a:ext uri="{FF2B5EF4-FFF2-40B4-BE49-F238E27FC236}">
              <a16:creationId xmlns="" xmlns:a16="http://schemas.microsoft.com/office/drawing/2014/main" id="{C9552DBF-B540-4D0A-9DC8-9021800EBBD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5" name="TextBox 73">
          <a:extLst>
            <a:ext uri="{FF2B5EF4-FFF2-40B4-BE49-F238E27FC236}">
              <a16:creationId xmlns="" xmlns:a16="http://schemas.microsoft.com/office/drawing/2014/main" id="{111EE6F3-296E-4AB9-B3E5-88059D9FFCD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6" name="TextBox 73">
          <a:extLst>
            <a:ext uri="{FF2B5EF4-FFF2-40B4-BE49-F238E27FC236}">
              <a16:creationId xmlns="" xmlns:a16="http://schemas.microsoft.com/office/drawing/2014/main" id="{1B18BB2D-EA64-412E-B6FC-ABA3EA4F77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7" name="TextBox 73">
          <a:extLst>
            <a:ext uri="{FF2B5EF4-FFF2-40B4-BE49-F238E27FC236}">
              <a16:creationId xmlns="" xmlns:a16="http://schemas.microsoft.com/office/drawing/2014/main" id="{2191573C-5116-434D-A72B-EE8D119340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8" name="TextBox 73">
          <a:extLst>
            <a:ext uri="{FF2B5EF4-FFF2-40B4-BE49-F238E27FC236}">
              <a16:creationId xmlns="" xmlns:a16="http://schemas.microsoft.com/office/drawing/2014/main" id="{57263FBF-033F-43A4-B598-D3C4ECF1D0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29" name="TextBox 73">
          <a:extLst>
            <a:ext uri="{FF2B5EF4-FFF2-40B4-BE49-F238E27FC236}">
              <a16:creationId xmlns="" xmlns:a16="http://schemas.microsoft.com/office/drawing/2014/main" id="{F775E1F9-2559-4FB8-833C-13481ED02FB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0" name="TextBox 73">
          <a:extLst>
            <a:ext uri="{FF2B5EF4-FFF2-40B4-BE49-F238E27FC236}">
              <a16:creationId xmlns="" xmlns:a16="http://schemas.microsoft.com/office/drawing/2014/main" id="{76EBA197-BFD5-4542-830B-E4237E49F4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1" name="TextBox 73">
          <a:extLst>
            <a:ext uri="{FF2B5EF4-FFF2-40B4-BE49-F238E27FC236}">
              <a16:creationId xmlns="" xmlns:a16="http://schemas.microsoft.com/office/drawing/2014/main" id="{8821785C-CA13-4DBB-96C2-95A5444486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2" name="TextBox 73">
          <a:extLst>
            <a:ext uri="{FF2B5EF4-FFF2-40B4-BE49-F238E27FC236}">
              <a16:creationId xmlns="" xmlns:a16="http://schemas.microsoft.com/office/drawing/2014/main" id="{694EE2BC-F521-414A-96C9-892792892E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3" name="TextBox 73">
          <a:extLst>
            <a:ext uri="{FF2B5EF4-FFF2-40B4-BE49-F238E27FC236}">
              <a16:creationId xmlns="" xmlns:a16="http://schemas.microsoft.com/office/drawing/2014/main" id="{7DD48442-C025-43EF-B3E3-8C2C7EE8E4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4" name="TextBox 73">
          <a:extLst>
            <a:ext uri="{FF2B5EF4-FFF2-40B4-BE49-F238E27FC236}">
              <a16:creationId xmlns="" xmlns:a16="http://schemas.microsoft.com/office/drawing/2014/main" id="{3D04480C-C87B-44F3-94F5-7D3528069D3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5" name="TextBox 73">
          <a:extLst>
            <a:ext uri="{FF2B5EF4-FFF2-40B4-BE49-F238E27FC236}">
              <a16:creationId xmlns="" xmlns:a16="http://schemas.microsoft.com/office/drawing/2014/main" id="{058A0280-B180-418C-8EFA-977BDA7CE94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6" name="TextBox 73">
          <a:extLst>
            <a:ext uri="{FF2B5EF4-FFF2-40B4-BE49-F238E27FC236}">
              <a16:creationId xmlns="" xmlns:a16="http://schemas.microsoft.com/office/drawing/2014/main" id="{EEE81B6D-4B5D-4D1A-853E-81EBE32545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7" name="TextBox 73">
          <a:extLst>
            <a:ext uri="{FF2B5EF4-FFF2-40B4-BE49-F238E27FC236}">
              <a16:creationId xmlns="" xmlns:a16="http://schemas.microsoft.com/office/drawing/2014/main" id="{0374E970-3DD9-4BA1-B12B-D2E5F5796F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8" name="TextBox 73">
          <a:extLst>
            <a:ext uri="{FF2B5EF4-FFF2-40B4-BE49-F238E27FC236}">
              <a16:creationId xmlns="" xmlns:a16="http://schemas.microsoft.com/office/drawing/2014/main" id="{083DAE06-F780-4B10-A4E9-1173C326DCD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39" name="TextBox 73">
          <a:extLst>
            <a:ext uri="{FF2B5EF4-FFF2-40B4-BE49-F238E27FC236}">
              <a16:creationId xmlns="" xmlns:a16="http://schemas.microsoft.com/office/drawing/2014/main" id="{A7B18FE1-7A18-4B66-81E5-114B8914F40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0" name="TextBox 73">
          <a:extLst>
            <a:ext uri="{FF2B5EF4-FFF2-40B4-BE49-F238E27FC236}">
              <a16:creationId xmlns="" xmlns:a16="http://schemas.microsoft.com/office/drawing/2014/main" id="{3C27454E-D4DD-40EF-BEAD-841E6972EFA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1" name="TextBox 73">
          <a:extLst>
            <a:ext uri="{FF2B5EF4-FFF2-40B4-BE49-F238E27FC236}">
              <a16:creationId xmlns="" xmlns:a16="http://schemas.microsoft.com/office/drawing/2014/main" id="{726CD028-ED73-4363-A77D-4A20A54AA6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2" name="TextBox 73">
          <a:extLst>
            <a:ext uri="{FF2B5EF4-FFF2-40B4-BE49-F238E27FC236}">
              <a16:creationId xmlns="" xmlns:a16="http://schemas.microsoft.com/office/drawing/2014/main" id="{59D90F14-C209-4963-AFF9-413E1C25A3F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3" name="TextBox 73">
          <a:extLst>
            <a:ext uri="{FF2B5EF4-FFF2-40B4-BE49-F238E27FC236}">
              <a16:creationId xmlns="" xmlns:a16="http://schemas.microsoft.com/office/drawing/2014/main" id="{1D46BE35-CAD0-4A79-B65B-BDE801FD99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4" name="TextBox 73">
          <a:extLst>
            <a:ext uri="{FF2B5EF4-FFF2-40B4-BE49-F238E27FC236}">
              <a16:creationId xmlns="" xmlns:a16="http://schemas.microsoft.com/office/drawing/2014/main" id="{96EC399E-16D7-4FCE-9691-3FB194B708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5" name="TextBox 73">
          <a:extLst>
            <a:ext uri="{FF2B5EF4-FFF2-40B4-BE49-F238E27FC236}">
              <a16:creationId xmlns="" xmlns:a16="http://schemas.microsoft.com/office/drawing/2014/main" id="{78F61C12-410F-4280-8C68-D134F55312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6" name="TextBox 73">
          <a:extLst>
            <a:ext uri="{FF2B5EF4-FFF2-40B4-BE49-F238E27FC236}">
              <a16:creationId xmlns="" xmlns:a16="http://schemas.microsoft.com/office/drawing/2014/main" id="{E1A276BD-AAC3-49D8-BB6A-CF510A0C19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7" name="TextBox 73">
          <a:extLst>
            <a:ext uri="{FF2B5EF4-FFF2-40B4-BE49-F238E27FC236}">
              <a16:creationId xmlns="" xmlns:a16="http://schemas.microsoft.com/office/drawing/2014/main" id="{C459746E-A1DF-4B0F-93D3-C2DA0F72598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8" name="TextBox 73">
          <a:extLst>
            <a:ext uri="{FF2B5EF4-FFF2-40B4-BE49-F238E27FC236}">
              <a16:creationId xmlns="" xmlns:a16="http://schemas.microsoft.com/office/drawing/2014/main" id="{FC6FF3C5-2148-42A8-8367-BDFFA5EADBF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49" name="TextBox 73">
          <a:extLst>
            <a:ext uri="{FF2B5EF4-FFF2-40B4-BE49-F238E27FC236}">
              <a16:creationId xmlns="" xmlns:a16="http://schemas.microsoft.com/office/drawing/2014/main" id="{7D5F2B9A-7B98-44CA-BCDF-D36FF02AF1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0" name="TextBox 73">
          <a:extLst>
            <a:ext uri="{FF2B5EF4-FFF2-40B4-BE49-F238E27FC236}">
              <a16:creationId xmlns="" xmlns:a16="http://schemas.microsoft.com/office/drawing/2014/main" id="{C2571A96-8ECD-48AE-923C-F565A869F3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1" name="TextBox 73">
          <a:extLst>
            <a:ext uri="{FF2B5EF4-FFF2-40B4-BE49-F238E27FC236}">
              <a16:creationId xmlns="" xmlns:a16="http://schemas.microsoft.com/office/drawing/2014/main" id="{03746DD1-49FF-4483-8467-FBE977EF75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2" name="TextBox 73">
          <a:extLst>
            <a:ext uri="{FF2B5EF4-FFF2-40B4-BE49-F238E27FC236}">
              <a16:creationId xmlns="" xmlns:a16="http://schemas.microsoft.com/office/drawing/2014/main" id="{1FC89EAD-9F3A-4CAC-B7DD-CDA1F647AC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3" name="TextBox 73">
          <a:extLst>
            <a:ext uri="{FF2B5EF4-FFF2-40B4-BE49-F238E27FC236}">
              <a16:creationId xmlns="" xmlns:a16="http://schemas.microsoft.com/office/drawing/2014/main" id="{9D7AD0DC-3EFC-4EDC-9D07-932C65E2C2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4" name="TextBox 73">
          <a:extLst>
            <a:ext uri="{FF2B5EF4-FFF2-40B4-BE49-F238E27FC236}">
              <a16:creationId xmlns="" xmlns:a16="http://schemas.microsoft.com/office/drawing/2014/main" id="{A473B733-7DCB-4D48-AB62-4089D1F9A6C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5" name="TextBox 73">
          <a:extLst>
            <a:ext uri="{FF2B5EF4-FFF2-40B4-BE49-F238E27FC236}">
              <a16:creationId xmlns="" xmlns:a16="http://schemas.microsoft.com/office/drawing/2014/main" id="{CE847DAE-6A00-455F-891B-6383827913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6" name="TextBox 73">
          <a:extLst>
            <a:ext uri="{FF2B5EF4-FFF2-40B4-BE49-F238E27FC236}">
              <a16:creationId xmlns="" xmlns:a16="http://schemas.microsoft.com/office/drawing/2014/main" id="{5BB84D6E-396A-4682-956C-54DD6967EFF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7" name="TextBox 73">
          <a:extLst>
            <a:ext uri="{FF2B5EF4-FFF2-40B4-BE49-F238E27FC236}">
              <a16:creationId xmlns="" xmlns:a16="http://schemas.microsoft.com/office/drawing/2014/main" id="{9ACE59F8-CEFE-407C-A53E-85DBF8B25F2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8" name="TextBox 73">
          <a:extLst>
            <a:ext uri="{FF2B5EF4-FFF2-40B4-BE49-F238E27FC236}">
              <a16:creationId xmlns="" xmlns:a16="http://schemas.microsoft.com/office/drawing/2014/main" id="{F99CE1DF-F724-464A-A6F3-CACD2F5523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59" name="TextBox 73">
          <a:extLst>
            <a:ext uri="{FF2B5EF4-FFF2-40B4-BE49-F238E27FC236}">
              <a16:creationId xmlns="" xmlns:a16="http://schemas.microsoft.com/office/drawing/2014/main" id="{0F4157F6-4D38-48DA-9E70-55876F4CD02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0" name="TextBox 73">
          <a:extLst>
            <a:ext uri="{FF2B5EF4-FFF2-40B4-BE49-F238E27FC236}">
              <a16:creationId xmlns="" xmlns:a16="http://schemas.microsoft.com/office/drawing/2014/main" id="{35192985-33A0-41DB-B582-2CBAE89AD0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1" name="TextBox 73">
          <a:extLst>
            <a:ext uri="{FF2B5EF4-FFF2-40B4-BE49-F238E27FC236}">
              <a16:creationId xmlns="" xmlns:a16="http://schemas.microsoft.com/office/drawing/2014/main" id="{AF1C430C-6F44-46A3-AC7D-79519BEB6C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2" name="TextBox 73">
          <a:extLst>
            <a:ext uri="{FF2B5EF4-FFF2-40B4-BE49-F238E27FC236}">
              <a16:creationId xmlns="" xmlns:a16="http://schemas.microsoft.com/office/drawing/2014/main" id="{5E76E277-888C-4DAE-BC64-A8EED00C69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3" name="TextBox 73">
          <a:extLst>
            <a:ext uri="{FF2B5EF4-FFF2-40B4-BE49-F238E27FC236}">
              <a16:creationId xmlns="" xmlns:a16="http://schemas.microsoft.com/office/drawing/2014/main" id="{738CD862-ABA2-4E4B-884A-A446C61374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4" name="TextBox 73">
          <a:extLst>
            <a:ext uri="{FF2B5EF4-FFF2-40B4-BE49-F238E27FC236}">
              <a16:creationId xmlns="" xmlns:a16="http://schemas.microsoft.com/office/drawing/2014/main" id="{AA4C036E-8DFA-4BD1-B567-461B3E4CC5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5" name="TextBox 73">
          <a:extLst>
            <a:ext uri="{FF2B5EF4-FFF2-40B4-BE49-F238E27FC236}">
              <a16:creationId xmlns="" xmlns:a16="http://schemas.microsoft.com/office/drawing/2014/main" id="{566FA52B-B562-42BF-AE40-B52E7914766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6" name="TextBox 73">
          <a:extLst>
            <a:ext uri="{FF2B5EF4-FFF2-40B4-BE49-F238E27FC236}">
              <a16:creationId xmlns="" xmlns:a16="http://schemas.microsoft.com/office/drawing/2014/main" id="{D2631FEA-9140-401B-BAEC-AB33C1A62C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7" name="TextBox 73">
          <a:extLst>
            <a:ext uri="{FF2B5EF4-FFF2-40B4-BE49-F238E27FC236}">
              <a16:creationId xmlns="" xmlns:a16="http://schemas.microsoft.com/office/drawing/2014/main" id="{DCDE8D69-9E27-47F6-8E0C-0B6F5EEE18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8" name="TextBox 73">
          <a:extLst>
            <a:ext uri="{FF2B5EF4-FFF2-40B4-BE49-F238E27FC236}">
              <a16:creationId xmlns="" xmlns:a16="http://schemas.microsoft.com/office/drawing/2014/main" id="{979E1D0B-C41C-4F20-8C55-3D4C96468DA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69" name="TextBox 73">
          <a:extLst>
            <a:ext uri="{FF2B5EF4-FFF2-40B4-BE49-F238E27FC236}">
              <a16:creationId xmlns="" xmlns:a16="http://schemas.microsoft.com/office/drawing/2014/main" id="{9A885471-832F-448F-8F81-96C004AC29B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0" name="TextBox 73">
          <a:extLst>
            <a:ext uri="{FF2B5EF4-FFF2-40B4-BE49-F238E27FC236}">
              <a16:creationId xmlns="" xmlns:a16="http://schemas.microsoft.com/office/drawing/2014/main" id="{C5152262-B4C0-4526-A6F3-6BFA9DFFF52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1" name="TextBox 73">
          <a:extLst>
            <a:ext uri="{FF2B5EF4-FFF2-40B4-BE49-F238E27FC236}">
              <a16:creationId xmlns="" xmlns:a16="http://schemas.microsoft.com/office/drawing/2014/main" id="{F7CB5837-9217-49A5-8A1C-EB50F8BC21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2" name="TextBox 73">
          <a:extLst>
            <a:ext uri="{FF2B5EF4-FFF2-40B4-BE49-F238E27FC236}">
              <a16:creationId xmlns="" xmlns:a16="http://schemas.microsoft.com/office/drawing/2014/main" id="{23D64FE5-5B2B-42D1-8FD0-EFAAFD16AC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3" name="TextBox 73">
          <a:extLst>
            <a:ext uri="{FF2B5EF4-FFF2-40B4-BE49-F238E27FC236}">
              <a16:creationId xmlns="" xmlns:a16="http://schemas.microsoft.com/office/drawing/2014/main" id="{DD4A1730-29C3-4B05-A263-8423FE379AC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4" name="TextBox 73">
          <a:extLst>
            <a:ext uri="{FF2B5EF4-FFF2-40B4-BE49-F238E27FC236}">
              <a16:creationId xmlns="" xmlns:a16="http://schemas.microsoft.com/office/drawing/2014/main" id="{C6FF4722-3A03-48D1-B775-4043B163AD6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5" name="TextBox 73">
          <a:extLst>
            <a:ext uri="{FF2B5EF4-FFF2-40B4-BE49-F238E27FC236}">
              <a16:creationId xmlns="" xmlns:a16="http://schemas.microsoft.com/office/drawing/2014/main" id="{09B8A174-7EDE-4227-BE91-7DF18FBD532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6" name="TextBox 73">
          <a:extLst>
            <a:ext uri="{FF2B5EF4-FFF2-40B4-BE49-F238E27FC236}">
              <a16:creationId xmlns="" xmlns:a16="http://schemas.microsoft.com/office/drawing/2014/main" id="{8ACFFC85-3543-4B05-A256-E4EAFD4E90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7" name="TextBox 73">
          <a:extLst>
            <a:ext uri="{FF2B5EF4-FFF2-40B4-BE49-F238E27FC236}">
              <a16:creationId xmlns="" xmlns:a16="http://schemas.microsoft.com/office/drawing/2014/main" id="{43101223-1669-4A46-91F7-73DB619E422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8" name="TextBox 73">
          <a:extLst>
            <a:ext uri="{FF2B5EF4-FFF2-40B4-BE49-F238E27FC236}">
              <a16:creationId xmlns="" xmlns:a16="http://schemas.microsoft.com/office/drawing/2014/main" id="{89745917-A8C7-4971-A303-002650BC578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79" name="TextBox 73">
          <a:extLst>
            <a:ext uri="{FF2B5EF4-FFF2-40B4-BE49-F238E27FC236}">
              <a16:creationId xmlns="" xmlns:a16="http://schemas.microsoft.com/office/drawing/2014/main" id="{FD29CC29-BF37-4E29-AB9C-9D7F019E5F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0" name="TextBox 73">
          <a:extLst>
            <a:ext uri="{FF2B5EF4-FFF2-40B4-BE49-F238E27FC236}">
              <a16:creationId xmlns="" xmlns:a16="http://schemas.microsoft.com/office/drawing/2014/main" id="{5E5C116D-1A05-4602-9DF8-E6FFD1F3AE1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1" name="TextBox 73">
          <a:extLst>
            <a:ext uri="{FF2B5EF4-FFF2-40B4-BE49-F238E27FC236}">
              <a16:creationId xmlns="" xmlns:a16="http://schemas.microsoft.com/office/drawing/2014/main" id="{41C3CEF1-802F-451D-84FC-D0C8716E6DF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2" name="TextBox 73">
          <a:extLst>
            <a:ext uri="{FF2B5EF4-FFF2-40B4-BE49-F238E27FC236}">
              <a16:creationId xmlns="" xmlns:a16="http://schemas.microsoft.com/office/drawing/2014/main" id="{FF996A00-5767-4BEE-B91A-CE464090AA8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3" name="TextBox 73">
          <a:extLst>
            <a:ext uri="{FF2B5EF4-FFF2-40B4-BE49-F238E27FC236}">
              <a16:creationId xmlns="" xmlns:a16="http://schemas.microsoft.com/office/drawing/2014/main" id="{2351748D-9F64-48BC-B3FA-205188DAF4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4" name="TextBox 73">
          <a:extLst>
            <a:ext uri="{FF2B5EF4-FFF2-40B4-BE49-F238E27FC236}">
              <a16:creationId xmlns="" xmlns:a16="http://schemas.microsoft.com/office/drawing/2014/main" id="{C1C0A8D9-EAE7-49C5-A994-5163BA6DD8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5" name="TextBox 73">
          <a:extLst>
            <a:ext uri="{FF2B5EF4-FFF2-40B4-BE49-F238E27FC236}">
              <a16:creationId xmlns="" xmlns:a16="http://schemas.microsoft.com/office/drawing/2014/main" id="{3AA1C1F2-9A3E-43F2-A811-46B02C09B6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6" name="TextBox 73">
          <a:extLst>
            <a:ext uri="{FF2B5EF4-FFF2-40B4-BE49-F238E27FC236}">
              <a16:creationId xmlns="" xmlns:a16="http://schemas.microsoft.com/office/drawing/2014/main" id="{1BC0F4AC-7533-4596-90AB-3FF12FEB86A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7" name="TextBox 73">
          <a:extLst>
            <a:ext uri="{FF2B5EF4-FFF2-40B4-BE49-F238E27FC236}">
              <a16:creationId xmlns="" xmlns:a16="http://schemas.microsoft.com/office/drawing/2014/main" id="{F6C02C5D-5326-495E-8176-6DBAF88DFA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8" name="TextBox 73">
          <a:extLst>
            <a:ext uri="{FF2B5EF4-FFF2-40B4-BE49-F238E27FC236}">
              <a16:creationId xmlns="" xmlns:a16="http://schemas.microsoft.com/office/drawing/2014/main" id="{718EF417-9EB4-458A-B776-E31AB77F7A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89" name="TextBox 73">
          <a:extLst>
            <a:ext uri="{FF2B5EF4-FFF2-40B4-BE49-F238E27FC236}">
              <a16:creationId xmlns="" xmlns:a16="http://schemas.microsoft.com/office/drawing/2014/main" id="{3F66BC44-FBF3-46CF-908A-52FC1F20D5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0" name="TextBox 73">
          <a:extLst>
            <a:ext uri="{FF2B5EF4-FFF2-40B4-BE49-F238E27FC236}">
              <a16:creationId xmlns="" xmlns:a16="http://schemas.microsoft.com/office/drawing/2014/main" id="{9F812C54-DDFA-4D86-ADFF-23F6F0E2BE6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1" name="TextBox 73">
          <a:extLst>
            <a:ext uri="{FF2B5EF4-FFF2-40B4-BE49-F238E27FC236}">
              <a16:creationId xmlns="" xmlns:a16="http://schemas.microsoft.com/office/drawing/2014/main" id="{C8678365-3462-4828-A197-CF06811A3E4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2" name="TextBox 73">
          <a:extLst>
            <a:ext uri="{FF2B5EF4-FFF2-40B4-BE49-F238E27FC236}">
              <a16:creationId xmlns="" xmlns:a16="http://schemas.microsoft.com/office/drawing/2014/main" id="{2EDF6EC4-30A5-44EF-960D-5A10B94618A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3" name="TextBox 73">
          <a:extLst>
            <a:ext uri="{FF2B5EF4-FFF2-40B4-BE49-F238E27FC236}">
              <a16:creationId xmlns="" xmlns:a16="http://schemas.microsoft.com/office/drawing/2014/main" id="{3BFBD16C-4072-472C-AC9C-1DE3D5D8E0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4" name="TextBox 73">
          <a:extLst>
            <a:ext uri="{FF2B5EF4-FFF2-40B4-BE49-F238E27FC236}">
              <a16:creationId xmlns="" xmlns:a16="http://schemas.microsoft.com/office/drawing/2014/main" id="{F8F86EC8-FBDE-49A9-B996-8AF72B13099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5" name="TextBox 73">
          <a:extLst>
            <a:ext uri="{FF2B5EF4-FFF2-40B4-BE49-F238E27FC236}">
              <a16:creationId xmlns="" xmlns:a16="http://schemas.microsoft.com/office/drawing/2014/main" id="{8981BA3D-72D1-48CA-A097-DD56669EB54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6" name="TextBox 73">
          <a:extLst>
            <a:ext uri="{FF2B5EF4-FFF2-40B4-BE49-F238E27FC236}">
              <a16:creationId xmlns="" xmlns:a16="http://schemas.microsoft.com/office/drawing/2014/main" id="{3805DCB5-AEDC-4C7F-828C-48A1231DEBB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7" name="TextBox 73">
          <a:extLst>
            <a:ext uri="{FF2B5EF4-FFF2-40B4-BE49-F238E27FC236}">
              <a16:creationId xmlns="" xmlns:a16="http://schemas.microsoft.com/office/drawing/2014/main" id="{6B9020F7-ADA6-4675-BB37-7EA2C194AA2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8" name="TextBox 73">
          <a:extLst>
            <a:ext uri="{FF2B5EF4-FFF2-40B4-BE49-F238E27FC236}">
              <a16:creationId xmlns="" xmlns:a16="http://schemas.microsoft.com/office/drawing/2014/main" id="{9BEDA5C6-3523-42CA-8E68-4BF6A9D7B35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099" name="TextBox 73">
          <a:extLst>
            <a:ext uri="{FF2B5EF4-FFF2-40B4-BE49-F238E27FC236}">
              <a16:creationId xmlns="" xmlns:a16="http://schemas.microsoft.com/office/drawing/2014/main" id="{47917EF5-8A94-43C6-9D89-0AD3410196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0" name="TextBox 73">
          <a:extLst>
            <a:ext uri="{FF2B5EF4-FFF2-40B4-BE49-F238E27FC236}">
              <a16:creationId xmlns="" xmlns:a16="http://schemas.microsoft.com/office/drawing/2014/main" id="{579D09FC-700E-49D3-B79C-B52C2C3C8F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1" name="TextBox 73">
          <a:extLst>
            <a:ext uri="{FF2B5EF4-FFF2-40B4-BE49-F238E27FC236}">
              <a16:creationId xmlns="" xmlns:a16="http://schemas.microsoft.com/office/drawing/2014/main" id="{7FA96937-4EE2-47B2-A010-4E06281AD39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2" name="TextBox 73">
          <a:extLst>
            <a:ext uri="{FF2B5EF4-FFF2-40B4-BE49-F238E27FC236}">
              <a16:creationId xmlns="" xmlns:a16="http://schemas.microsoft.com/office/drawing/2014/main" id="{3DA81022-EA71-4DA7-9CC9-BF671D66C6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3" name="TextBox 73">
          <a:extLst>
            <a:ext uri="{FF2B5EF4-FFF2-40B4-BE49-F238E27FC236}">
              <a16:creationId xmlns="" xmlns:a16="http://schemas.microsoft.com/office/drawing/2014/main" id="{433CA111-548D-4BCF-8F3E-27CFDF9014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4" name="TextBox 73">
          <a:extLst>
            <a:ext uri="{FF2B5EF4-FFF2-40B4-BE49-F238E27FC236}">
              <a16:creationId xmlns="" xmlns:a16="http://schemas.microsoft.com/office/drawing/2014/main" id="{675017EC-7DC2-46C2-8254-2515F382E9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5" name="TextBox 73">
          <a:extLst>
            <a:ext uri="{FF2B5EF4-FFF2-40B4-BE49-F238E27FC236}">
              <a16:creationId xmlns="" xmlns:a16="http://schemas.microsoft.com/office/drawing/2014/main" id="{97DD8433-CCE1-4423-ABA3-E22AE3F9C7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6" name="TextBox 73">
          <a:extLst>
            <a:ext uri="{FF2B5EF4-FFF2-40B4-BE49-F238E27FC236}">
              <a16:creationId xmlns="" xmlns:a16="http://schemas.microsoft.com/office/drawing/2014/main" id="{97666924-F093-46B0-9346-7A1B543782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7" name="TextBox 73">
          <a:extLst>
            <a:ext uri="{FF2B5EF4-FFF2-40B4-BE49-F238E27FC236}">
              <a16:creationId xmlns="" xmlns:a16="http://schemas.microsoft.com/office/drawing/2014/main" id="{3C34AD2A-B0AD-4C70-9293-1595A5FCF59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8" name="TextBox 73">
          <a:extLst>
            <a:ext uri="{FF2B5EF4-FFF2-40B4-BE49-F238E27FC236}">
              <a16:creationId xmlns="" xmlns:a16="http://schemas.microsoft.com/office/drawing/2014/main" id="{825D5168-827A-45FA-A56F-974295A3FE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09" name="TextBox 73">
          <a:extLst>
            <a:ext uri="{FF2B5EF4-FFF2-40B4-BE49-F238E27FC236}">
              <a16:creationId xmlns="" xmlns:a16="http://schemas.microsoft.com/office/drawing/2014/main" id="{DF06A006-1F55-47F2-AEED-1B527967EAE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0" name="TextBox 73">
          <a:extLst>
            <a:ext uri="{FF2B5EF4-FFF2-40B4-BE49-F238E27FC236}">
              <a16:creationId xmlns="" xmlns:a16="http://schemas.microsoft.com/office/drawing/2014/main" id="{2A78167A-30F5-4A71-AD9B-FF6EA277A8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1" name="TextBox 73">
          <a:extLst>
            <a:ext uri="{FF2B5EF4-FFF2-40B4-BE49-F238E27FC236}">
              <a16:creationId xmlns="" xmlns:a16="http://schemas.microsoft.com/office/drawing/2014/main" id="{96EEAC8C-19E3-4519-A98F-16F06FF5BD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2" name="TextBox 73">
          <a:extLst>
            <a:ext uri="{FF2B5EF4-FFF2-40B4-BE49-F238E27FC236}">
              <a16:creationId xmlns="" xmlns:a16="http://schemas.microsoft.com/office/drawing/2014/main" id="{0EB32A7C-17BB-4F75-96E5-6D4760A944F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3" name="TextBox 73">
          <a:extLst>
            <a:ext uri="{FF2B5EF4-FFF2-40B4-BE49-F238E27FC236}">
              <a16:creationId xmlns="" xmlns:a16="http://schemas.microsoft.com/office/drawing/2014/main" id="{87D366BA-0A07-414C-A2CD-279CDCA7CD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4" name="TextBox 73">
          <a:extLst>
            <a:ext uri="{FF2B5EF4-FFF2-40B4-BE49-F238E27FC236}">
              <a16:creationId xmlns="" xmlns:a16="http://schemas.microsoft.com/office/drawing/2014/main" id="{D3DC4B8F-4687-446E-9DCB-FE3440A38F7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5" name="TextBox 73">
          <a:extLst>
            <a:ext uri="{FF2B5EF4-FFF2-40B4-BE49-F238E27FC236}">
              <a16:creationId xmlns="" xmlns:a16="http://schemas.microsoft.com/office/drawing/2014/main" id="{4758C490-736C-4888-98E0-510EBCC4526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6" name="TextBox 73">
          <a:extLst>
            <a:ext uri="{FF2B5EF4-FFF2-40B4-BE49-F238E27FC236}">
              <a16:creationId xmlns="" xmlns:a16="http://schemas.microsoft.com/office/drawing/2014/main" id="{03FB185C-7998-408A-978D-13DBEC7673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7" name="TextBox 73">
          <a:extLst>
            <a:ext uri="{FF2B5EF4-FFF2-40B4-BE49-F238E27FC236}">
              <a16:creationId xmlns="" xmlns:a16="http://schemas.microsoft.com/office/drawing/2014/main" id="{6B77C26D-FAA6-43B9-B1A2-C46C090592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8" name="TextBox 73">
          <a:extLst>
            <a:ext uri="{FF2B5EF4-FFF2-40B4-BE49-F238E27FC236}">
              <a16:creationId xmlns="" xmlns:a16="http://schemas.microsoft.com/office/drawing/2014/main" id="{B10A1E06-123F-47D3-91DD-9B635840111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19" name="TextBox 73">
          <a:extLst>
            <a:ext uri="{FF2B5EF4-FFF2-40B4-BE49-F238E27FC236}">
              <a16:creationId xmlns="" xmlns:a16="http://schemas.microsoft.com/office/drawing/2014/main" id="{242D0CFF-A48C-4532-814B-9346BC11BE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0" name="TextBox 73">
          <a:extLst>
            <a:ext uri="{FF2B5EF4-FFF2-40B4-BE49-F238E27FC236}">
              <a16:creationId xmlns="" xmlns:a16="http://schemas.microsoft.com/office/drawing/2014/main" id="{78864A85-CDC2-4D46-AB43-EABBE2CA80C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1" name="TextBox 73">
          <a:extLst>
            <a:ext uri="{FF2B5EF4-FFF2-40B4-BE49-F238E27FC236}">
              <a16:creationId xmlns="" xmlns:a16="http://schemas.microsoft.com/office/drawing/2014/main" id="{B3AF8474-C860-412C-B46E-8B924024BC6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2" name="TextBox 73">
          <a:extLst>
            <a:ext uri="{FF2B5EF4-FFF2-40B4-BE49-F238E27FC236}">
              <a16:creationId xmlns="" xmlns:a16="http://schemas.microsoft.com/office/drawing/2014/main" id="{7B219E13-CBB7-4BCB-9CA0-B4E44AF7046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3" name="TextBox 73">
          <a:extLst>
            <a:ext uri="{FF2B5EF4-FFF2-40B4-BE49-F238E27FC236}">
              <a16:creationId xmlns="" xmlns:a16="http://schemas.microsoft.com/office/drawing/2014/main" id="{0FA98100-8CE5-46C9-8BBC-FD2EEF86CDB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4" name="TextBox 73">
          <a:extLst>
            <a:ext uri="{FF2B5EF4-FFF2-40B4-BE49-F238E27FC236}">
              <a16:creationId xmlns="" xmlns:a16="http://schemas.microsoft.com/office/drawing/2014/main" id="{EA24BDCE-93D2-4B49-B296-3F9346A9567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5" name="TextBox 73">
          <a:extLst>
            <a:ext uri="{FF2B5EF4-FFF2-40B4-BE49-F238E27FC236}">
              <a16:creationId xmlns="" xmlns:a16="http://schemas.microsoft.com/office/drawing/2014/main" id="{AF077C6D-2B0B-4393-AC0F-424C94DF6F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6" name="TextBox 73">
          <a:extLst>
            <a:ext uri="{FF2B5EF4-FFF2-40B4-BE49-F238E27FC236}">
              <a16:creationId xmlns="" xmlns:a16="http://schemas.microsoft.com/office/drawing/2014/main" id="{D2D2D7F2-6A8C-4125-83D1-BA90083D9AE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7" name="TextBox 73">
          <a:extLst>
            <a:ext uri="{FF2B5EF4-FFF2-40B4-BE49-F238E27FC236}">
              <a16:creationId xmlns="" xmlns:a16="http://schemas.microsoft.com/office/drawing/2014/main" id="{75818C9C-5FFD-41C0-9AFC-51A451F233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8" name="TextBox 73">
          <a:extLst>
            <a:ext uri="{FF2B5EF4-FFF2-40B4-BE49-F238E27FC236}">
              <a16:creationId xmlns="" xmlns:a16="http://schemas.microsoft.com/office/drawing/2014/main" id="{FC68759D-9D0E-48C2-A3BB-58AB30E7C30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29" name="TextBox 73">
          <a:extLst>
            <a:ext uri="{FF2B5EF4-FFF2-40B4-BE49-F238E27FC236}">
              <a16:creationId xmlns="" xmlns:a16="http://schemas.microsoft.com/office/drawing/2014/main" id="{092B6A2F-8998-48BF-AFF2-B5C9BD3129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0" name="TextBox 73">
          <a:extLst>
            <a:ext uri="{FF2B5EF4-FFF2-40B4-BE49-F238E27FC236}">
              <a16:creationId xmlns="" xmlns:a16="http://schemas.microsoft.com/office/drawing/2014/main" id="{73094CCC-F35C-4178-A05E-0189C47BF8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1" name="TextBox 73">
          <a:extLst>
            <a:ext uri="{FF2B5EF4-FFF2-40B4-BE49-F238E27FC236}">
              <a16:creationId xmlns="" xmlns:a16="http://schemas.microsoft.com/office/drawing/2014/main" id="{4CD8852A-4A03-4496-9311-8AE78F7E17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2" name="TextBox 73">
          <a:extLst>
            <a:ext uri="{FF2B5EF4-FFF2-40B4-BE49-F238E27FC236}">
              <a16:creationId xmlns="" xmlns:a16="http://schemas.microsoft.com/office/drawing/2014/main" id="{A92535D3-D22C-47B3-9BC2-8977ED00ADE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3" name="TextBox 73">
          <a:extLst>
            <a:ext uri="{FF2B5EF4-FFF2-40B4-BE49-F238E27FC236}">
              <a16:creationId xmlns="" xmlns:a16="http://schemas.microsoft.com/office/drawing/2014/main" id="{81140366-EF46-4E19-B335-476A502C5D5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4" name="TextBox 73">
          <a:extLst>
            <a:ext uri="{FF2B5EF4-FFF2-40B4-BE49-F238E27FC236}">
              <a16:creationId xmlns="" xmlns:a16="http://schemas.microsoft.com/office/drawing/2014/main" id="{B312BA72-F1F9-4EC1-A117-8D68B9761B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5" name="TextBox 73">
          <a:extLst>
            <a:ext uri="{FF2B5EF4-FFF2-40B4-BE49-F238E27FC236}">
              <a16:creationId xmlns="" xmlns:a16="http://schemas.microsoft.com/office/drawing/2014/main" id="{26A227AA-0B15-48DA-8766-23172C7214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6" name="TextBox 73">
          <a:extLst>
            <a:ext uri="{FF2B5EF4-FFF2-40B4-BE49-F238E27FC236}">
              <a16:creationId xmlns="" xmlns:a16="http://schemas.microsoft.com/office/drawing/2014/main" id="{FBFF1EDC-82E0-4A3E-A591-53BB291987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7" name="TextBox 73">
          <a:extLst>
            <a:ext uri="{FF2B5EF4-FFF2-40B4-BE49-F238E27FC236}">
              <a16:creationId xmlns="" xmlns:a16="http://schemas.microsoft.com/office/drawing/2014/main" id="{018F3B10-05BA-47C4-9CC6-79E7BA7687F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8" name="TextBox 73">
          <a:extLst>
            <a:ext uri="{FF2B5EF4-FFF2-40B4-BE49-F238E27FC236}">
              <a16:creationId xmlns="" xmlns:a16="http://schemas.microsoft.com/office/drawing/2014/main" id="{8C8AC462-04FE-46BF-921F-0210EE7C6F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39" name="TextBox 73">
          <a:extLst>
            <a:ext uri="{FF2B5EF4-FFF2-40B4-BE49-F238E27FC236}">
              <a16:creationId xmlns="" xmlns:a16="http://schemas.microsoft.com/office/drawing/2014/main" id="{7BCA81B9-F79B-4082-A2E6-CDD1B707C4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0" name="TextBox 73">
          <a:extLst>
            <a:ext uri="{FF2B5EF4-FFF2-40B4-BE49-F238E27FC236}">
              <a16:creationId xmlns="" xmlns:a16="http://schemas.microsoft.com/office/drawing/2014/main" id="{A8FA765B-4DB2-49AC-B03E-310137F431C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1" name="TextBox 73">
          <a:extLst>
            <a:ext uri="{FF2B5EF4-FFF2-40B4-BE49-F238E27FC236}">
              <a16:creationId xmlns="" xmlns:a16="http://schemas.microsoft.com/office/drawing/2014/main" id="{DD2EF417-C766-4AAD-B7B1-9C92A1335C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2" name="TextBox 73">
          <a:extLst>
            <a:ext uri="{FF2B5EF4-FFF2-40B4-BE49-F238E27FC236}">
              <a16:creationId xmlns="" xmlns:a16="http://schemas.microsoft.com/office/drawing/2014/main" id="{FE7C67FF-9C29-491B-90B7-BF472EE024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3" name="TextBox 73">
          <a:extLst>
            <a:ext uri="{FF2B5EF4-FFF2-40B4-BE49-F238E27FC236}">
              <a16:creationId xmlns="" xmlns:a16="http://schemas.microsoft.com/office/drawing/2014/main" id="{BC7B69C1-EB34-4A7B-B7D0-08477066F7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4" name="TextBox 73">
          <a:extLst>
            <a:ext uri="{FF2B5EF4-FFF2-40B4-BE49-F238E27FC236}">
              <a16:creationId xmlns="" xmlns:a16="http://schemas.microsoft.com/office/drawing/2014/main" id="{E768E088-2172-4DCF-9A0E-6D797652E58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5" name="TextBox 73">
          <a:extLst>
            <a:ext uri="{FF2B5EF4-FFF2-40B4-BE49-F238E27FC236}">
              <a16:creationId xmlns="" xmlns:a16="http://schemas.microsoft.com/office/drawing/2014/main" id="{84C63EAD-C6EF-4AAB-B1D2-1963240E93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6" name="TextBox 73">
          <a:extLst>
            <a:ext uri="{FF2B5EF4-FFF2-40B4-BE49-F238E27FC236}">
              <a16:creationId xmlns="" xmlns:a16="http://schemas.microsoft.com/office/drawing/2014/main" id="{CED3F04A-2E95-4545-B497-CFE44808E84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7" name="TextBox 73">
          <a:extLst>
            <a:ext uri="{FF2B5EF4-FFF2-40B4-BE49-F238E27FC236}">
              <a16:creationId xmlns="" xmlns:a16="http://schemas.microsoft.com/office/drawing/2014/main" id="{CDAE60FC-07A9-410A-9BD7-3205C6233B6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8" name="TextBox 73">
          <a:extLst>
            <a:ext uri="{FF2B5EF4-FFF2-40B4-BE49-F238E27FC236}">
              <a16:creationId xmlns="" xmlns:a16="http://schemas.microsoft.com/office/drawing/2014/main" id="{30D5A769-AAEB-415B-8A03-B699F524FD4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49" name="TextBox 73">
          <a:extLst>
            <a:ext uri="{FF2B5EF4-FFF2-40B4-BE49-F238E27FC236}">
              <a16:creationId xmlns="" xmlns:a16="http://schemas.microsoft.com/office/drawing/2014/main" id="{EA59A3C6-7709-4060-8801-006A9CB795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0" name="TextBox 73">
          <a:extLst>
            <a:ext uri="{FF2B5EF4-FFF2-40B4-BE49-F238E27FC236}">
              <a16:creationId xmlns="" xmlns:a16="http://schemas.microsoft.com/office/drawing/2014/main" id="{2AD714FE-C871-46B6-B329-F6E53B983DD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1" name="TextBox 73">
          <a:extLst>
            <a:ext uri="{FF2B5EF4-FFF2-40B4-BE49-F238E27FC236}">
              <a16:creationId xmlns="" xmlns:a16="http://schemas.microsoft.com/office/drawing/2014/main" id="{9C79971C-0283-45B8-9BCB-100D93467E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2" name="TextBox 73">
          <a:extLst>
            <a:ext uri="{FF2B5EF4-FFF2-40B4-BE49-F238E27FC236}">
              <a16:creationId xmlns="" xmlns:a16="http://schemas.microsoft.com/office/drawing/2014/main" id="{64B1DE85-9CA0-4791-B6FE-65DC7872D6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3" name="TextBox 73">
          <a:extLst>
            <a:ext uri="{FF2B5EF4-FFF2-40B4-BE49-F238E27FC236}">
              <a16:creationId xmlns="" xmlns:a16="http://schemas.microsoft.com/office/drawing/2014/main" id="{A3D0507F-EACA-4040-B78B-AD7E03E83F3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4" name="TextBox 73">
          <a:extLst>
            <a:ext uri="{FF2B5EF4-FFF2-40B4-BE49-F238E27FC236}">
              <a16:creationId xmlns="" xmlns:a16="http://schemas.microsoft.com/office/drawing/2014/main" id="{EC5157F9-A50B-4CA4-ACEE-F161B3CB448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5" name="TextBox 73">
          <a:extLst>
            <a:ext uri="{FF2B5EF4-FFF2-40B4-BE49-F238E27FC236}">
              <a16:creationId xmlns="" xmlns:a16="http://schemas.microsoft.com/office/drawing/2014/main" id="{0342D0B7-2307-44B7-8FC2-405E717C54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6" name="TextBox 73">
          <a:extLst>
            <a:ext uri="{FF2B5EF4-FFF2-40B4-BE49-F238E27FC236}">
              <a16:creationId xmlns="" xmlns:a16="http://schemas.microsoft.com/office/drawing/2014/main" id="{548D0ED4-D923-4DE4-8EF1-02058939B83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7" name="TextBox 73">
          <a:extLst>
            <a:ext uri="{FF2B5EF4-FFF2-40B4-BE49-F238E27FC236}">
              <a16:creationId xmlns="" xmlns:a16="http://schemas.microsoft.com/office/drawing/2014/main" id="{77071130-DC85-4E11-AD22-814C8DCC439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8" name="TextBox 73">
          <a:extLst>
            <a:ext uri="{FF2B5EF4-FFF2-40B4-BE49-F238E27FC236}">
              <a16:creationId xmlns="" xmlns:a16="http://schemas.microsoft.com/office/drawing/2014/main" id="{2037ABB0-3672-4577-A1CE-E08E00D2F7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59" name="TextBox 73">
          <a:extLst>
            <a:ext uri="{FF2B5EF4-FFF2-40B4-BE49-F238E27FC236}">
              <a16:creationId xmlns="" xmlns:a16="http://schemas.microsoft.com/office/drawing/2014/main" id="{5E4A9911-B3C7-498C-9EF5-DDCAFC91EF9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0" name="TextBox 73">
          <a:extLst>
            <a:ext uri="{FF2B5EF4-FFF2-40B4-BE49-F238E27FC236}">
              <a16:creationId xmlns="" xmlns:a16="http://schemas.microsoft.com/office/drawing/2014/main" id="{2C115D47-524D-4367-A475-02AB357E10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1" name="TextBox 73">
          <a:extLst>
            <a:ext uri="{FF2B5EF4-FFF2-40B4-BE49-F238E27FC236}">
              <a16:creationId xmlns="" xmlns:a16="http://schemas.microsoft.com/office/drawing/2014/main" id="{5CAEAB47-6B2F-4AF4-B986-A83251583C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2" name="TextBox 73">
          <a:extLst>
            <a:ext uri="{FF2B5EF4-FFF2-40B4-BE49-F238E27FC236}">
              <a16:creationId xmlns="" xmlns:a16="http://schemas.microsoft.com/office/drawing/2014/main" id="{A9CDFB1E-230C-49ED-9351-1A00FE19B19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3" name="TextBox 73">
          <a:extLst>
            <a:ext uri="{FF2B5EF4-FFF2-40B4-BE49-F238E27FC236}">
              <a16:creationId xmlns="" xmlns:a16="http://schemas.microsoft.com/office/drawing/2014/main" id="{C67A973A-814D-4BBE-A839-4BE0B82975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4" name="TextBox 73">
          <a:extLst>
            <a:ext uri="{FF2B5EF4-FFF2-40B4-BE49-F238E27FC236}">
              <a16:creationId xmlns="" xmlns:a16="http://schemas.microsoft.com/office/drawing/2014/main" id="{A388D963-4355-43AD-A24E-BFDFF814DB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5" name="TextBox 73">
          <a:extLst>
            <a:ext uri="{FF2B5EF4-FFF2-40B4-BE49-F238E27FC236}">
              <a16:creationId xmlns="" xmlns:a16="http://schemas.microsoft.com/office/drawing/2014/main" id="{86517774-D465-433C-9378-532C26BB44F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6" name="TextBox 73">
          <a:extLst>
            <a:ext uri="{FF2B5EF4-FFF2-40B4-BE49-F238E27FC236}">
              <a16:creationId xmlns="" xmlns:a16="http://schemas.microsoft.com/office/drawing/2014/main" id="{0A73C456-2D8A-4D86-9905-DE3BDA908A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7" name="TextBox 73">
          <a:extLst>
            <a:ext uri="{FF2B5EF4-FFF2-40B4-BE49-F238E27FC236}">
              <a16:creationId xmlns="" xmlns:a16="http://schemas.microsoft.com/office/drawing/2014/main" id="{BDDBB5E8-4BA6-4314-AD13-F8626BCDE34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8" name="TextBox 73">
          <a:extLst>
            <a:ext uri="{FF2B5EF4-FFF2-40B4-BE49-F238E27FC236}">
              <a16:creationId xmlns="" xmlns:a16="http://schemas.microsoft.com/office/drawing/2014/main" id="{B77E2A93-49EA-42C4-9C49-D7219239554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69" name="TextBox 73">
          <a:extLst>
            <a:ext uri="{FF2B5EF4-FFF2-40B4-BE49-F238E27FC236}">
              <a16:creationId xmlns="" xmlns:a16="http://schemas.microsoft.com/office/drawing/2014/main" id="{23768C4B-2A5A-4130-B773-6185FAAEDFB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0" name="TextBox 73">
          <a:extLst>
            <a:ext uri="{FF2B5EF4-FFF2-40B4-BE49-F238E27FC236}">
              <a16:creationId xmlns="" xmlns:a16="http://schemas.microsoft.com/office/drawing/2014/main" id="{5DBFF32A-05E0-4ABF-93D3-81732CC91B5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1" name="TextBox 73">
          <a:extLst>
            <a:ext uri="{FF2B5EF4-FFF2-40B4-BE49-F238E27FC236}">
              <a16:creationId xmlns="" xmlns:a16="http://schemas.microsoft.com/office/drawing/2014/main" id="{DFAFBC03-6E9E-440C-B5AA-4AAB6C5990E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2" name="TextBox 73">
          <a:extLst>
            <a:ext uri="{FF2B5EF4-FFF2-40B4-BE49-F238E27FC236}">
              <a16:creationId xmlns="" xmlns:a16="http://schemas.microsoft.com/office/drawing/2014/main" id="{C7EDBED8-41A9-4822-A56F-9ED7B1966C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3" name="TextBox 73">
          <a:extLst>
            <a:ext uri="{FF2B5EF4-FFF2-40B4-BE49-F238E27FC236}">
              <a16:creationId xmlns="" xmlns:a16="http://schemas.microsoft.com/office/drawing/2014/main" id="{2ACB3F12-7918-4A7A-91FB-478FDEBEBAF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4" name="TextBox 73">
          <a:extLst>
            <a:ext uri="{FF2B5EF4-FFF2-40B4-BE49-F238E27FC236}">
              <a16:creationId xmlns="" xmlns:a16="http://schemas.microsoft.com/office/drawing/2014/main" id="{AD66C3BA-A788-46C6-B343-76E44390B9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5" name="TextBox 73">
          <a:extLst>
            <a:ext uri="{FF2B5EF4-FFF2-40B4-BE49-F238E27FC236}">
              <a16:creationId xmlns="" xmlns:a16="http://schemas.microsoft.com/office/drawing/2014/main" id="{D163982A-4688-47D3-A47A-CF0F3B1B57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6" name="TextBox 73">
          <a:extLst>
            <a:ext uri="{FF2B5EF4-FFF2-40B4-BE49-F238E27FC236}">
              <a16:creationId xmlns="" xmlns:a16="http://schemas.microsoft.com/office/drawing/2014/main" id="{C2BF604F-7F64-4A0A-A528-44BF4BDD7DB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7" name="TextBox 73">
          <a:extLst>
            <a:ext uri="{FF2B5EF4-FFF2-40B4-BE49-F238E27FC236}">
              <a16:creationId xmlns="" xmlns:a16="http://schemas.microsoft.com/office/drawing/2014/main" id="{9271CBBF-01C3-4108-91DC-FA531D520B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8" name="TextBox 73">
          <a:extLst>
            <a:ext uri="{FF2B5EF4-FFF2-40B4-BE49-F238E27FC236}">
              <a16:creationId xmlns="" xmlns:a16="http://schemas.microsoft.com/office/drawing/2014/main" id="{A2B91E21-0917-4171-A35D-FAEF99BDA26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79" name="TextBox 73">
          <a:extLst>
            <a:ext uri="{FF2B5EF4-FFF2-40B4-BE49-F238E27FC236}">
              <a16:creationId xmlns="" xmlns:a16="http://schemas.microsoft.com/office/drawing/2014/main" id="{03DCC3A8-9A05-4748-AC85-01A95C29CD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0" name="TextBox 73">
          <a:extLst>
            <a:ext uri="{FF2B5EF4-FFF2-40B4-BE49-F238E27FC236}">
              <a16:creationId xmlns="" xmlns:a16="http://schemas.microsoft.com/office/drawing/2014/main" id="{21529182-94A0-45DE-B227-B65FA0C257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1" name="TextBox 73">
          <a:extLst>
            <a:ext uri="{FF2B5EF4-FFF2-40B4-BE49-F238E27FC236}">
              <a16:creationId xmlns="" xmlns:a16="http://schemas.microsoft.com/office/drawing/2014/main" id="{327EAE2F-4442-4686-BF28-F6A61C29DB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2" name="TextBox 73">
          <a:extLst>
            <a:ext uri="{FF2B5EF4-FFF2-40B4-BE49-F238E27FC236}">
              <a16:creationId xmlns="" xmlns:a16="http://schemas.microsoft.com/office/drawing/2014/main" id="{9E97BB6B-B067-4174-A67B-AA13B4609AE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3" name="TextBox 73">
          <a:extLst>
            <a:ext uri="{FF2B5EF4-FFF2-40B4-BE49-F238E27FC236}">
              <a16:creationId xmlns="" xmlns:a16="http://schemas.microsoft.com/office/drawing/2014/main" id="{C3B5A33A-1A86-468B-B66C-8471684CA02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4" name="TextBox 73">
          <a:extLst>
            <a:ext uri="{FF2B5EF4-FFF2-40B4-BE49-F238E27FC236}">
              <a16:creationId xmlns="" xmlns:a16="http://schemas.microsoft.com/office/drawing/2014/main" id="{43B73AF2-4D53-43BA-8D7D-AAF4E964E09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5" name="TextBox 73">
          <a:extLst>
            <a:ext uri="{FF2B5EF4-FFF2-40B4-BE49-F238E27FC236}">
              <a16:creationId xmlns="" xmlns:a16="http://schemas.microsoft.com/office/drawing/2014/main" id="{A78BF971-9707-4F4B-BE94-60E507DDD02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6" name="TextBox 73">
          <a:extLst>
            <a:ext uri="{FF2B5EF4-FFF2-40B4-BE49-F238E27FC236}">
              <a16:creationId xmlns="" xmlns:a16="http://schemas.microsoft.com/office/drawing/2014/main" id="{00441354-D335-4E53-8E7C-273BA5C5212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7" name="TextBox 73">
          <a:extLst>
            <a:ext uri="{FF2B5EF4-FFF2-40B4-BE49-F238E27FC236}">
              <a16:creationId xmlns="" xmlns:a16="http://schemas.microsoft.com/office/drawing/2014/main" id="{500CECC6-2139-43F5-8E33-64E507B286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8" name="TextBox 73">
          <a:extLst>
            <a:ext uri="{FF2B5EF4-FFF2-40B4-BE49-F238E27FC236}">
              <a16:creationId xmlns="" xmlns:a16="http://schemas.microsoft.com/office/drawing/2014/main" id="{82DD9AB6-26F7-4832-BE7D-E84C238D14F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89" name="TextBox 73">
          <a:extLst>
            <a:ext uri="{FF2B5EF4-FFF2-40B4-BE49-F238E27FC236}">
              <a16:creationId xmlns="" xmlns:a16="http://schemas.microsoft.com/office/drawing/2014/main" id="{8FE648CB-18DF-4133-99BB-C7C0509967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0" name="TextBox 73">
          <a:extLst>
            <a:ext uri="{FF2B5EF4-FFF2-40B4-BE49-F238E27FC236}">
              <a16:creationId xmlns="" xmlns:a16="http://schemas.microsoft.com/office/drawing/2014/main" id="{50A6FDD9-8A39-454B-AF4D-446F89510E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1" name="TextBox 73">
          <a:extLst>
            <a:ext uri="{FF2B5EF4-FFF2-40B4-BE49-F238E27FC236}">
              <a16:creationId xmlns="" xmlns:a16="http://schemas.microsoft.com/office/drawing/2014/main" id="{CB203E61-8C1A-4B29-A585-93FD707D0BA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2" name="TextBox 73">
          <a:extLst>
            <a:ext uri="{FF2B5EF4-FFF2-40B4-BE49-F238E27FC236}">
              <a16:creationId xmlns="" xmlns:a16="http://schemas.microsoft.com/office/drawing/2014/main" id="{2B725496-6B30-46AC-B548-173C93EC89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3" name="TextBox 73">
          <a:extLst>
            <a:ext uri="{FF2B5EF4-FFF2-40B4-BE49-F238E27FC236}">
              <a16:creationId xmlns="" xmlns:a16="http://schemas.microsoft.com/office/drawing/2014/main" id="{A95BB778-8E72-4C55-9416-C1A8933F03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4" name="TextBox 73">
          <a:extLst>
            <a:ext uri="{FF2B5EF4-FFF2-40B4-BE49-F238E27FC236}">
              <a16:creationId xmlns="" xmlns:a16="http://schemas.microsoft.com/office/drawing/2014/main" id="{7CF295A4-D767-4589-B82C-D993590F819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5" name="TextBox 73">
          <a:extLst>
            <a:ext uri="{FF2B5EF4-FFF2-40B4-BE49-F238E27FC236}">
              <a16:creationId xmlns="" xmlns:a16="http://schemas.microsoft.com/office/drawing/2014/main" id="{FECCF0E6-E3AA-4C1B-8F68-DC99EC4C47E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6" name="TextBox 73">
          <a:extLst>
            <a:ext uri="{FF2B5EF4-FFF2-40B4-BE49-F238E27FC236}">
              <a16:creationId xmlns="" xmlns:a16="http://schemas.microsoft.com/office/drawing/2014/main" id="{2343C938-2609-4609-9C5B-250EAB56B5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7" name="TextBox 73">
          <a:extLst>
            <a:ext uri="{FF2B5EF4-FFF2-40B4-BE49-F238E27FC236}">
              <a16:creationId xmlns="" xmlns:a16="http://schemas.microsoft.com/office/drawing/2014/main" id="{2DA73D36-E6DE-4A12-BF61-66A40D42FFE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8" name="TextBox 73">
          <a:extLst>
            <a:ext uri="{FF2B5EF4-FFF2-40B4-BE49-F238E27FC236}">
              <a16:creationId xmlns="" xmlns:a16="http://schemas.microsoft.com/office/drawing/2014/main" id="{7297F926-737D-4919-9703-847F6DEBAF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199" name="TextBox 73">
          <a:extLst>
            <a:ext uri="{FF2B5EF4-FFF2-40B4-BE49-F238E27FC236}">
              <a16:creationId xmlns="" xmlns:a16="http://schemas.microsoft.com/office/drawing/2014/main" id="{9C44BCCE-2319-4A16-8B59-CB4EBE7746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0" name="TextBox 73">
          <a:extLst>
            <a:ext uri="{FF2B5EF4-FFF2-40B4-BE49-F238E27FC236}">
              <a16:creationId xmlns="" xmlns:a16="http://schemas.microsoft.com/office/drawing/2014/main" id="{59EF7897-1D12-4AE5-9CF7-847D157CF64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1" name="TextBox 73">
          <a:extLst>
            <a:ext uri="{FF2B5EF4-FFF2-40B4-BE49-F238E27FC236}">
              <a16:creationId xmlns="" xmlns:a16="http://schemas.microsoft.com/office/drawing/2014/main" id="{DE80E814-6F26-4752-963B-121BFFFD7C3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2" name="TextBox 73">
          <a:extLst>
            <a:ext uri="{FF2B5EF4-FFF2-40B4-BE49-F238E27FC236}">
              <a16:creationId xmlns="" xmlns:a16="http://schemas.microsoft.com/office/drawing/2014/main" id="{F08351D2-E03D-4422-B81E-4A3F13DEBEC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3" name="TextBox 73">
          <a:extLst>
            <a:ext uri="{FF2B5EF4-FFF2-40B4-BE49-F238E27FC236}">
              <a16:creationId xmlns="" xmlns:a16="http://schemas.microsoft.com/office/drawing/2014/main" id="{18F2042A-AD6C-4DB3-824C-236A173997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4" name="TextBox 73">
          <a:extLst>
            <a:ext uri="{FF2B5EF4-FFF2-40B4-BE49-F238E27FC236}">
              <a16:creationId xmlns="" xmlns:a16="http://schemas.microsoft.com/office/drawing/2014/main" id="{76ADFF9B-C756-4FC5-841B-106716172A4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5" name="TextBox 73">
          <a:extLst>
            <a:ext uri="{FF2B5EF4-FFF2-40B4-BE49-F238E27FC236}">
              <a16:creationId xmlns="" xmlns:a16="http://schemas.microsoft.com/office/drawing/2014/main" id="{A142A438-8DAE-4A20-8D69-6A9E4F2D56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6" name="TextBox 73">
          <a:extLst>
            <a:ext uri="{FF2B5EF4-FFF2-40B4-BE49-F238E27FC236}">
              <a16:creationId xmlns="" xmlns:a16="http://schemas.microsoft.com/office/drawing/2014/main" id="{12A4CCED-9926-409E-8597-54667A54DC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7" name="TextBox 73">
          <a:extLst>
            <a:ext uri="{FF2B5EF4-FFF2-40B4-BE49-F238E27FC236}">
              <a16:creationId xmlns="" xmlns:a16="http://schemas.microsoft.com/office/drawing/2014/main" id="{08D201FC-BE7D-4BA8-8075-A6527E628F7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8" name="TextBox 73">
          <a:extLst>
            <a:ext uri="{FF2B5EF4-FFF2-40B4-BE49-F238E27FC236}">
              <a16:creationId xmlns="" xmlns:a16="http://schemas.microsoft.com/office/drawing/2014/main" id="{E09B0DE2-50F4-4479-BE91-482CE35E0E6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09" name="TextBox 73">
          <a:extLst>
            <a:ext uri="{FF2B5EF4-FFF2-40B4-BE49-F238E27FC236}">
              <a16:creationId xmlns="" xmlns:a16="http://schemas.microsoft.com/office/drawing/2014/main" id="{BB42A603-A27A-45E9-B2F1-C638528ACDA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0" name="TextBox 73">
          <a:extLst>
            <a:ext uri="{FF2B5EF4-FFF2-40B4-BE49-F238E27FC236}">
              <a16:creationId xmlns="" xmlns:a16="http://schemas.microsoft.com/office/drawing/2014/main" id="{8533D470-78AD-4919-A977-997333B1BE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1" name="TextBox 73">
          <a:extLst>
            <a:ext uri="{FF2B5EF4-FFF2-40B4-BE49-F238E27FC236}">
              <a16:creationId xmlns="" xmlns:a16="http://schemas.microsoft.com/office/drawing/2014/main" id="{5717879C-E046-49B7-99F5-A0DA5FA8165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2" name="TextBox 73">
          <a:extLst>
            <a:ext uri="{FF2B5EF4-FFF2-40B4-BE49-F238E27FC236}">
              <a16:creationId xmlns="" xmlns:a16="http://schemas.microsoft.com/office/drawing/2014/main" id="{B76B5554-019F-49EA-BAC9-405DFD0FACB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3" name="TextBox 73">
          <a:extLst>
            <a:ext uri="{FF2B5EF4-FFF2-40B4-BE49-F238E27FC236}">
              <a16:creationId xmlns="" xmlns:a16="http://schemas.microsoft.com/office/drawing/2014/main" id="{1F08C82C-8AD2-4ED2-8147-F26961F52FE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4" name="TextBox 73">
          <a:extLst>
            <a:ext uri="{FF2B5EF4-FFF2-40B4-BE49-F238E27FC236}">
              <a16:creationId xmlns="" xmlns:a16="http://schemas.microsoft.com/office/drawing/2014/main" id="{8E7DFD70-F813-499E-96FF-A203E5923B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5" name="TextBox 73">
          <a:extLst>
            <a:ext uri="{FF2B5EF4-FFF2-40B4-BE49-F238E27FC236}">
              <a16:creationId xmlns="" xmlns:a16="http://schemas.microsoft.com/office/drawing/2014/main" id="{7F41A043-6895-4554-B90E-8816A3544D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6" name="TextBox 73">
          <a:extLst>
            <a:ext uri="{FF2B5EF4-FFF2-40B4-BE49-F238E27FC236}">
              <a16:creationId xmlns="" xmlns:a16="http://schemas.microsoft.com/office/drawing/2014/main" id="{05DC8B06-BF25-42E7-9154-8BDFBC595CE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7" name="TextBox 73">
          <a:extLst>
            <a:ext uri="{FF2B5EF4-FFF2-40B4-BE49-F238E27FC236}">
              <a16:creationId xmlns="" xmlns:a16="http://schemas.microsoft.com/office/drawing/2014/main" id="{644C2C97-DFF2-4F31-AB8D-F2E0993BA4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8" name="TextBox 73">
          <a:extLst>
            <a:ext uri="{FF2B5EF4-FFF2-40B4-BE49-F238E27FC236}">
              <a16:creationId xmlns="" xmlns:a16="http://schemas.microsoft.com/office/drawing/2014/main" id="{D3500F65-256B-41A0-B36F-FAD3B2A2A41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19" name="TextBox 73">
          <a:extLst>
            <a:ext uri="{FF2B5EF4-FFF2-40B4-BE49-F238E27FC236}">
              <a16:creationId xmlns="" xmlns:a16="http://schemas.microsoft.com/office/drawing/2014/main" id="{4AAB58B1-6EC1-4DB4-8A03-6F97678A15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0" name="TextBox 73">
          <a:extLst>
            <a:ext uri="{FF2B5EF4-FFF2-40B4-BE49-F238E27FC236}">
              <a16:creationId xmlns="" xmlns:a16="http://schemas.microsoft.com/office/drawing/2014/main" id="{1864D35A-AE2B-475E-8665-A1510F4EB3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1" name="TextBox 73">
          <a:extLst>
            <a:ext uri="{FF2B5EF4-FFF2-40B4-BE49-F238E27FC236}">
              <a16:creationId xmlns="" xmlns:a16="http://schemas.microsoft.com/office/drawing/2014/main" id="{5A6D439F-730C-414B-B2EB-D5BAB5430D8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2" name="TextBox 73">
          <a:extLst>
            <a:ext uri="{FF2B5EF4-FFF2-40B4-BE49-F238E27FC236}">
              <a16:creationId xmlns="" xmlns:a16="http://schemas.microsoft.com/office/drawing/2014/main" id="{D8A0F21E-9792-49FB-BE63-8FF90639DBA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3" name="TextBox 73">
          <a:extLst>
            <a:ext uri="{FF2B5EF4-FFF2-40B4-BE49-F238E27FC236}">
              <a16:creationId xmlns="" xmlns:a16="http://schemas.microsoft.com/office/drawing/2014/main" id="{F2223812-E53A-4D61-8156-AC5A3C27536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4" name="TextBox 73">
          <a:extLst>
            <a:ext uri="{FF2B5EF4-FFF2-40B4-BE49-F238E27FC236}">
              <a16:creationId xmlns="" xmlns:a16="http://schemas.microsoft.com/office/drawing/2014/main" id="{88B37B7E-C3F3-48E7-A143-74180F3EFD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5" name="TextBox 73">
          <a:extLst>
            <a:ext uri="{FF2B5EF4-FFF2-40B4-BE49-F238E27FC236}">
              <a16:creationId xmlns="" xmlns:a16="http://schemas.microsoft.com/office/drawing/2014/main" id="{97405999-53BC-43EF-9C7A-9BB208CF560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6" name="TextBox 73">
          <a:extLst>
            <a:ext uri="{FF2B5EF4-FFF2-40B4-BE49-F238E27FC236}">
              <a16:creationId xmlns="" xmlns:a16="http://schemas.microsoft.com/office/drawing/2014/main" id="{46137BE9-8D13-4302-ABB5-F377F0E499A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7" name="TextBox 73">
          <a:extLst>
            <a:ext uri="{FF2B5EF4-FFF2-40B4-BE49-F238E27FC236}">
              <a16:creationId xmlns="" xmlns:a16="http://schemas.microsoft.com/office/drawing/2014/main" id="{61E59F56-1C8E-417E-8BEF-05BDE7C9F40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8" name="TextBox 73">
          <a:extLst>
            <a:ext uri="{FF2B5EF4-FFF2-40B4-BE49-F238E27FC236}">
              <a16:creationId xmlns="" xmlns:a16="http://schemas.microsoft.com/office/drawing/2014/main" id="{863F9147-1E97-463B-9008-4A68A473581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29" name="TextBox 73">
          <a:extLst>
            <a:ext uri="{FF2B5EF4-FFF2-40B4-BE49-F238E27FC236}">
              <a16:creationId xmlns="" xmlns:a16="http://schemas.microsoft.com/office/drawing/2014/main" id="{FE90DDC4-EC02-44AC-8E78-724FBD0A17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0" name="TextBox 73">
          <a:extLst>
            <a:ext uri="{FF2B5EF4-FFF2-40B4-BE49-F238E27FC236}">
              <a16:creationId xmlns="" xmlns:a16="http://schemas.microsoft.com/office/drawing/2014/main" id="{0A9F7FDE-95B1-4625-9D0D-780494DB49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1" name="TextBox 73">
          <a:extLst>
            <a:ext uri="{FF2B5EF4-FFF2-40B4-BE49-F238E27FC236}">
              <a16:creationId xmlns="" xmlns:a16="http://schemas.microsoft.com/office/drawing/2014/main" id="{146B2D31-9F57-401B-BC80-8DB9D0026F6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2" name="TextBox 73">
          <a:extLst>
            <a:ext uri="{FF2B5EF4-FFF2-40B4-BE49-F238E27FC236}">
              <a16:creationId xmlns="" xmlns:a16="http://schemas.microsoft.com/office/drawing/2014/main" id="{455EBB3C-439A-4ADC-BD2D-5E35584C18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3" name="TextBox 73">
          <a:extLst>
            <a:ext uri="{FF2B5EF4-FFF2-40B4-BE49-F238E27FC236}">
              <a16:creationId xmlns="" xmlns:a16="http://schemas.microsoft.com/office/drawing/2014/main" id="{0209B15B-0E86-4FB2-B157-49E0189E4B0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4" name="TextBox 73">
          <a:extLst>
            <a:ext uri="{FF2B5EF4-FFF2-40B4-BE49-F238E27FC236}">
              <a16:creationId xmlns="" xmlns:a16="http://schemas.microsoft.com/office/drawing/2014/main" id="{2D8D0473-27AE-41A5-B1DE-F259623D111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5" name="TextBox 73">
          <a:extLst>
            <a:ext uri="{FF2B5EF4-FFF2-40B4-BE49-F238E27FC236}">
              <a16:creationId xmlns="" xmlns:a16="http://schemas.microsoft.com/office/drawing/2014/main" id="{FE5A18A6-B5D1-48CA-BFAE-72E74A106E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6" name="TextBox 73">
          <a:extLst>
            <a:ext uri="{FF2B5EF4-FFF2-40B4-BE49-F238E27FC236}">
              <a16:creationId xmlns="" xmlns:a16="http://schemas.microsoft.com/office/drawing/2014/main" id="{FDB9ACC7-4D4D-491D-9CE3-44D3F047E1C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7" name="TextBox 73">
          <a:extLst>
            <a:ext uri="{FF2B5EF4-FFF2-40B4-BE49-F238E27FC236}">
              <a16:creationId xmlns="" xmlns:a16="http://schemas.microsoft.com/office/drawing/2014/main" id="{557357F6-0145-4426-8D05-F9BB63E4273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8" name="TextBox 73">
          <a:extLst>
            <a:ext uri="{FF2B5EF4-FFF2-40B4-BE49-F238E27FC236}">
              <a16:creationId xmlns="" xmlns:a16="http://schemas.microsoft.com/office/drawing/2014/main" id="{DB4D915A-49CC-4389-B277-662BD64B981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39" name="TextBox 73">
          <a:extLst>
            <a:ext uri="{FF2B5EF4-FFF2-40B4-BE49-F238E27FC236}">
              <a16:creationId xmlns="" xmlns:a16="http://schemas.microsoft.com/office/drawing/2014/main" id="{7754361E-8075-4655-B7A7-FC7BEAA4538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0" name="TextBox 73">
          <a:extLst>
            <a:ext uri="{FF2B5EF4-FFF2-40B4-BE49-F238E27FC236}">
              <a16:creationId xmlns="" xmlns:a16="http://schemas.microsoft.com/office/drawing/2014/main" id="{23560BCE-6FE5-4824-A5DF-6FA3BA3D6A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1" name="TextBox 73">
          <a:extLst>
            <a:ext uri="{FF2B5EF4-FFF2-40B4-BE49-F238E27FC236}">
              <a16:creationId xmlns="" xmlns:a16="http://schemas.microsoft.com/office/drawing/2014/main" id="{6D86BF96-D8E2-4A72-875A-F1CC73CDD4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2" name="TextBox 73">
          <a:extLst>
            <a:ext uri="{FF2B5EF4-FFF2-40B4-BE49-F238E27FC236}">
              <a16:creationId xmlns="" xmlns:a16="http://schemas.microsoft.com/office/drawing/2014/main" id="{3552FF93-2132-4BF2-A4A6-E060324BCDD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3" name="TextBox 73">
          <a:extLst>
            <a:ext uri="{FF2B5EF4-FFF2-40B4-BE49-F238E27FC236}">
              <a16:creationId xmlns="" xmlns:a16="http://schemas.microsoft.com/office/drawing/2014/main" id="{F35EE15B-C2B4-40FB-8587-39F29E2D01D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4" name="TextBox 73">
          <a:extLst>
            <a:ext uri="{FF2B5EF4-FFF2-40B4-BE49-F238E27FC236}">
              <a16:creationId xmlns="" xmlns:a16="http://schemas.microsoft.com/office/drawing/2014/main" id="{2899F59A-B032-43F5-A3F6-ED9D0FB4E38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5" name="TextBox 73">
          <a:extLst>
            <a:ext uri="{FF2B5EF4-FFF2-40B4-BE49-F238E27FC236}">
              <a16:creationId xmlns="" xmlns:a16="http://schemas.microsoft.com/office/drawing/2014/main" id="{C37BAB2F-06BB-4655-8626-8F0BC4E2A50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6" name="TextBox 73">
          <a:extLst>
            <a:ext uri="{FF2B5EF4-FFF2-40B4-BE49-F238E27FC236}">
              <a16:creationId xmlns="" xmlns:a16="http://schemas.microsoft.com/office/drawing/2014/main" id="{6B025B57-E1B2-45F5-8F8D-5C1F0B71278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7" name="TextBox 73">
          <a:extLst>
            <a:ext uri="{FF2B5EF4-FFF2-40B4-BE49-F238E27FC236}">
              <a16:creationId xmlns="" xmlns:a16="http://schemas.microsoft.com/office/drawing/2014/main" id="{7A2EF317-C8FD-494C-8A07-F7D49E59B1E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8" name="TextBox 73">
          <a:extLst>
            <a:ext uri="{FF2B5EF4-FFF2-40B4-BE49-F238E27FC236}">
              <a16:creationId xmlns="" xmlns:a16="http://schemas.microsoft.com/office/drawing/2014/main" id="{8272159F-D279-45FC-90EC-F1FE092E84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49" name="TextBox 73">
          <a:extLst>
            <a:ext uri="{FF2B5EF4-FFF2-40B4-BE49-F238E27FC236}">
              <a16:creationId xmlns="" xmlns:a16="http://schemas.microsoft.com/office/drawing/2014/main" id="{C0E276E8-2651-428B-8CC6-AD605C7BEE0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0" name="TextBox 73">
          <a:extLst>
            <a:ext uri="{FF2B5EF4-FFF2-40B4-BE49-F238E27FC236}">
              <a16:creationId xmlns="" xmlns:a16="http://schemas.microsoft.com/office/drawing/2014/main" id="{D4C63E91-6ADF-49A5-B78B-81836ACE3A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1" name="TextBox 73">
          <a:extLst>
            <a:ext uri="{FF2B5EF4-FFF2-40B4-BE49-F238E27FC236}">
              <a16:creationId xmlns="" xmlns:a16="http://schemas.microsoft.com/office/drawing/2014/main" id="{A4865902-D375-4A55-AE09-048819BFEED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2" name="TextBox 73">
          <a:extLst>
            <a:ext uri="{FF2B5EF4-FFF2-40B4-BE49-F238E27FC236}">
              <a16:creationId xmlns="" xmlns:a16="http://schemas.microsoft.com/office/drawing/2014/main" id="{9BC17893-7E2E-4625-89E4-E06360B088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3" name="TextBox 73">
          <a:extLst>
            <a:ext uri="{FF2B5EF4-FFF2-40B4-BE49-F238E27FC236}">
              <a16:creationId xmlns="" xmlns:a16="http://schemas.microsoft.com/office/drawing/2014/main" id="{780FA08E-1E59-44AD-88CE-282B3B90A18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4" name="TextBox 73">
          <a:extLst>
            <a:ext uri="{FF2B5EF4-FFF2-40B4-BE49-F238E27FC236}">
              <a16:creationId xmlns="" xmlns:a16="http://schemas.microsoft.com/office/drawing/2014/main" id="{E0CBC1EB-13A4-43B6-A6B3-10990C7EA0B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5" name="TextBox 73">
          <a:extLst>
            <a:ext uri="{FF2B5EF4-FFF2-40B4-BE49-F238E27FC236}">
              <a16:creationId xmlns="" xmlns:a16="http://schemas.microsoft.com/office/drawing/2014/main" id="{98919683-A751-4C67-9F3C-E45EE195EB1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6" name="TextBox 73">
          <a:extLst>
            <a:ext uri="{FF2B5EF4-FFF2-40B4-BE49-F238E27FC236}">
              <a16:creationId xmlns="" xmlns:a16="http://schemas.microsoft.com/office/drawing/2014/main" id="{2D459914-BC8A-44A0-B0CF-ADD69BD972A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7" name="TextBox 73">
          <a:extLst>
            <a:ext uri="{FF2B5EF4-FFF2-40B4-BE49-F238E27FC236}">
              <a16:creationId xmlns="" xmlns:a16="http://schemas.microsoft.com/office/drawing/2014/main" id="{3D46E7A9-F3C3-4F37-B713-70831D5E524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8" name="TextBox 73">
          <a:extLst>
            <a:ext uri="{FF2B5EF4-FFF2-40B4-BE49-F238E27FC236}">
              <a16:creationId xmlns="" xmlns:a16="http://schemas.microsoft.com/office/drawing/2014/main" id="{91D76B9F-A2A6-43AA-8618-0589AF3966E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59" name="TextBox 73">
          <a:extLst>
            <a:ext uri="{FF2B5EF4-FFF2-40B4-BE49-F238E27FC236}">
              <a16:creationId xmlns="" xmlns:a16="http://schemas.microsoft.com/office/drawing/2014/main" id="{EC4ABDFA-2948-4F41-BC42-97FF4E87A97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0" name="TextBox 73">
          <a:extLst>
            <a:ext uri="{FF2B5EF4-FFF2-40B4-BE49-F238E27FC236}">
              <a16:creationId xmlns="" xmlns:a16="http://schemas.microsoft.com/office/drawing/2014/main" id="{222E9258-0AE1-4DC6-BACC-05A3528D7AB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1" name="TextBox 73">
          <a:extLst>
            <a:ext uri="{FF2B5EF4-FFF2-40B4-BE49-F238E27FC236}">
              <a16:creationId xmlns="" xmlns:a16="http://schemas.microsoft.com/office/drawing/2014/main" id="{33ED5B74-2AC5-43E1-846C-AB1B02BF302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2" name="TextBox 73">
          <a:extLst>
            <a:ext uri="{FF2B5EF4-FFF2-40B4-BE49-F238E27FC236}">
              <a16:creationId xmlns="" xmlns:a16="http://schemas.microsoft.com/office/drawing/2014/main" id="{8EA515AD-E397-40C4-AAF8-F0EF06591A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3" name="TextBox 73">
          <a:extLst>
            <a:ext uri="{FF2B5EF4-FFF2-40B4-BE49-F238E27FC236}">
              <a16:creationId xmlns="" xmlns:a16="http://schemas.microsoft.com/office/drawing/2014/main" id="{066088CE-E08D-480C-AA10-FFCBF8B8A6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4" name="TextBox 73">
          <a:extLst>
            <a:ext uri="{FF2B5EF4-FFF2-40B4-BE49-F238E27FC236}">
              <a16:creationId xmlns="" xmlns:a16="http://schemas.microsoft.com/office/drawing/2014/main" id="{53D13A5F-C862-45EF-845F-EB1FAE6DA9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5" name="TextBox 73">
          <a:extLst>
            <a:ext uri="{FF2B5EF4-FFF2-40B4-BE49-F238E27FC236}">
              <a16:creationId xmlns="" xmlns:a16="http://schemas.microsoft.com/office/drawing/2014/main" id="{FB03D50A-47AD-4561-A791-AA6C9D89AAC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6" name="TextBox 73">
          <a:extLst>
            <a:ext uri="{FF2B5EF4-FFF2-40B4-BE49-F238E27FC236}">
              <a16:creationId xmlns="" xmlns:a16="http://schemas.microsoft.com/office/drawing/2014/main" id="{0B9D50D2-2479-4D33-95EF-DA2F6081C31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7" name="TextBox 73">
          <a:extLst>
            <a:ext uri="{FF2B5EF4-FFF2-40B4-BE49-F238E27FC236}">
              <a16:creationId xmlns="" xmlns:a16="http://schemas.microsoft.com/office/drawing/2014/main" id="{A0DEE579-8961-4C90-8A84-8643415CFF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8" name="TextBox 73">
          <a:extLst>
            <a:ext uri="{FF2B5EF4-FFF2-40B4-BE49-F238E27FC236}">
              <a16:creationId xmlns="" xmlns:a16="http://schemas.microsoft.com/office/drawing/2014/main" id="{0F1BFD3A-33C0-4399-8EBE-0922A728B3A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69" name="TextBox 73">
          <a:extLst>
            <a:ext uri="{FF2B5EF4-FFF2-40B4-BE49-F238E27FC236}">
              <a16:creationId xmlns="" xmlns:a16="http://schemas.microsoft.com/office/drawing/2014/main" id="{C2F8544A-B873-442A-82C2-1D8E0A6AD1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0" name="TextBox 73">
          <a:extLst>
            <a:ext uri="{FF2B5EF4-FFF2-40B4-BE49-F238E27FC236}">
              <a16:creationId xmlns="" xmlns:a16="http://schemas.microsoft.com/office/drawing/2014/main" id="{ECD56435-0D01-4938-A62C-E99E7574714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1" name="TextBox 73">
          <a:extLst>
            <a:ext uri="{FF2B5EF4-FFF2-40B4-BE49-F238E27FC236}">
              <a16:creationId xmlns="" xmlns:a16="http://schemas.microsoft.com/office/drawing/2014/main" id="{8680A3A4-5056-409B-A7B1-5AD5398B804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2" name="TextBox 73">
          <a:extLst>
            <a:ext uri="{FF2B5EF4-FFF2-40B4-BE49-F238E27FC236}">
              <a16:creationId xmlns="" xmlns:a16="http://schemas.microsoft.com/office/drawing/2014/main" id="{E5597CF4-A43A-4611-8B5D-E9BCC2E508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3" name="TextBox 73">
          <a:extLst>
            <a:ext uri="{FF2B5EF4-FFF2-40B4-BE49-F238E27FC236}">
              <a16:creationId xmlns="" xmlns:a16="http://schemas.microsoft.com/office/drawing/2014/main" id="{792D485C-8B5D-4F5A-8685-33CBD0E76AA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4" name="TextBox 73">
          <a:extLst>
            <a:ext uri="{FF2B5EF4-FFF2-40B4-BE49-F238E27FC236}">
              <a16:creationId xmlns="" xmlns:a16="http://schemas.microsoft.com/office/drawing/2014/main" id="{64FD10CB-64C7-4CAC-B025-E34F011ECEB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5" name="TextBox 73">
          <a:extLst>
            <a:ext uri="{FF2B5EF4-FFF2-40B4-BE49-F238E27FC236}">
              <a16:creationId xmlns="" xmlns:a16="http://schemas.microsoft.com/office/drawing/2014/main" id="{5482320A-91FD-4767-9140-448796AF7DD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6" name="TextBox 73">
          <a:extLst>
            <a:ext uri="{FF2B5EF4-FFF2-40B4-BE49-F238E27FC236}">
              <a16:creationId xmlns="" xmlns:a16="http://schemas.microsoft.com/office/drawing/2014/main" id="{45100E34-ECC8-4CC2-BE49-253F188619F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7" name="TextBox 73">
          <a:extLst>
            <a:ext uri="{FF2B5EF4-FFF2-40B4-BE49-F238E27FC236}">
              <a16:creationId xmlns="" xmlns:a16="http://schemas.microsoft.com/office/drawing/2014/main" id="{8B3796A7-CEED-4737-A94C-2441DA4C52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8" name="TextBox 73">
          <a:extLst>
            <a:ext uri="{FF2B5EF4-FFF2-40B4-BE49-F238E27FC236}">
              <a16:creationId xmlns="" xmlns:a16="http://schemas.microsoft.com/office/drawing/2014/main" id="{1F379553-CDA5-45F5-9BD5-88DCEF0A11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79" name="TextBox 73">
          <a:extLst>
            <a:ext uri="{FF2B5EF4-FFF2-40B4-BE49-F238E27FC236}">
              <a16:creationId xmlns="" xmlns:a16="http://schemas.microsoft.com/office/drawing/2014/main" id="{69119FB2-3EAB-4AA9-85D9-3E2A51A34F6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0" name="TextBox 73">
          <a:extLst>
            <a:ext uri="{FF2B5EF4-FFF2-40B4-BE49-F238E27FC236}">
              <a16:creationId xmlns="" xmlns:a16="http://schemas.microsoft.com/office/drawing/2014/main" id="{2AB4401A-69C7-4903-99E4-EAA80B1DD9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1" name="TextBox 73">
          <a:extLst>
            <a:ext uri="{FF2B5EF4-FFF2-40B4-BE49-F238E27FC236}">
              <a16:creationId xmlns="" xmlns:a16="http://schemas.microsoft.com/office/drawing/2014/main" id="{EF09AD69-6860-4D76-9B76-56D2415516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2" name="TextBox 73">
          <a:extLst>
            <a:ext uri="{FF2B5EF4-FFF2-40B4-BE49-F238E27FC236}">
              <a16:creationId xmlns="" xmlns:a16="http://schemas.microsoft.com/office/drawing/2014/main" id="{D859934F-2C08-4E6E-B2AC-DE0CF9CB0BF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3" name="TextBox 73">
          <a:extLst>
            <a:ext uri="{FF2B5EF4-FFF2-40B4-BE49-F238E27FC236}">
              <a16:creationId xmlns="" xmlns:a16="http://schemas.microsoft.com/office/drawing/2014/main" id="{26CA21BB-E69A-48DB-B5C2-CECAC1A4B8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4" name="TextBox 73">
          <a:extLst>
            <a:ext uri="{FF2B5EF4-FFF2-40B4-BE49-F238E27FC236}">
              <a16:creationId xmlns="" xmlns:a16="http://schemas.microsoft.com/office/drawing/2014/main" id="{BF82626B-4A5E-4FAB-A6ED-14DF9FBF1F3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5" name="TextBox 73">
          <a:extLst>
            <a:ext uri="{FF2B5EF4-FFF2-40B4-BE49-F238E27FC236}">
              <a16:creationId xmlns="" xmlns:a16="http://schemas.microsoft.com/office/drawing/2014/main" id="{28679B9C-1C67-4362-BDB9-13FF12E2A36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6" name="TextBox 73">
          <a:extLst>
            <a:ext uri="{FF2B5EF4-FFF2-40B4-BE49-F238E27FC236}">
              <a16:creationId xmlns="" xmlns:a16="http://schemas.microsoft.com/office/drawing/2014/main" id="{C1795A28-F3D3-4E87-B2FF-BA9F0F277FF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7" name="TextBox 73">
          <a:extLst>
            <a:ext uri="{FF2B5EF4-FFF2-40B4-BE49-F238E27FC236}">
              <a16:creationId xmlns="" xmlns:a16="http://schemas.microsoft.com/office/drawing/2014/main" id="{FEE6530C-3F06-497C-AE86-3E8BE3ADD11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8" name="TextBox 73">
          <a:extLst>
            <a:ext uri="{FF2B5EF4-FFF2-40B4-BE49-F238E27FC236}">
              <a16:creationId xmlns="" xmlns:a16="http://schemas.microsoft.com/office/drawing/2014/main" id="{D45DCFB3-1C0B-4275-971A-20ACF48EA8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89" name="TextBox 73">
          <a:extLst>
            <a:ext uri="{FF2B5EF4-FFF2-40B4-BE49-F238E27FC236}">
              <a16:creationId xmlns="" xmlns:a16="http://schemas.microsoft.com/office/drawing/2014/main" id="{A1821F1E-C579-4382-8547-0A66C22A79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0" name="TextBox 73">
          <a:extLst>
            <a:ext uri="{FF2B5EF4-FFF2-40B4-BE49-F238E27FC236}">
              <a16:creationId xmlns="" xmlns:a16="http://schemas.microsoft.com/office/drawing/2014/main" id="{C95FDFD6-4F33-430C-9A04-517A86578D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1" name="TextBox 73">
          <a:extLst>
            <a:ext uri="{FF2B5EF4-FFF2-40B4-BE49-F238E27FC236}">
              <a16:creationId xmlns="" xmlns:a16="http://schemas.microsoft.com/office/drawing/2014/main" id="{7665D809-0C4C-4F02-B054-94CD7CC7CB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2" name="TextBox 73">
          <a:extLst>
            <a:ext uri="{FF2B5EF4-FFF2-40B4-BE49-F238E27FC236}">
              <a16:creationId xmlns="" xmlns:a16="http://schemas.microsoft.com/office/drawing/2014/main" id="{CE473D58-B03E-4DE4-A9E0-54D4715AAEC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3" name="TextBox 73">
          <a:extLst>
            <a:ext uri="{FF2B5EF4-FFF2-40B4-BE49-F238E27FC236}">
              <a16:creationId xmlns="" xmlns:a16="http://schemas.microsoft.com/office/drawing/2014/main" id="{A0E3BF6F-3982-4EB0-A538-6935A673288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4" name="TextBox 73">
          <a:extLst>
            <a:ext uri="{FF2B5EF4-FFF2-40B4-BE49-F238E27FC236}">
              <a16:creationId xmlns="" xmlns:a16="http://schemas.microsoft.com/office/drawing/2014/main" id="{D04DD5E9-77F0-45FC-A030-ACC7E5068C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5" name="TextBox 73">
          <a:extLst>
            <a:ext uri="{FF2B5EF4-FFF2-40B4-BE49-F238E27FC236}">
              <a16:creationId xmlns="" xmlns:a16="http://schemas.microsoft.com/office/drawing/2014/main" id="{3CDDB133-9632-46A7-9A6C-0DC19FA284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6" name="TextBox 73">
          <a:extLst>
            <a:ext uri="{FF2B5EF4-FFF2-40B4-BE49-F238E27FC236}">
              <a16:creationId xmlns="" xmlns:a16="http://schemas.microsoft.com/office/drawing/2014/main" id="{599259AB-F90F-4CB1-BBAF-302CEB07E9F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7" name="TextBox 73">
          <a:extLst>
            <a:ext uri="{FF2B5EF4-FFF2-40B4-BE49-F238E27FC236}">
              <a16:creationId xmlns="" xmlns:a16="http://schemas.microsoft.com/office/drawing/2014/main" id="{2F633738-64C6-445C-8CD4-0212B0424F8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8" name="TextBox 73">
          <a:extLst>
            <a:ext uri="{FF2B5EF4-FFF2-40B4-BE49-F238E27FC236}">
              <a16:creationId xmlns="" xmlns:a16="http://schemas.microsoft.com/office/drawing/2014/main" id="{C460B33C-EFE6-408B-BA61-72BBE6A923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299" name="TextBox 73">
          <a:extLst>
            <a:ext uri="{FF2B5EF4-FFF2-40B4-BE49-F238E27FC236}">
              <a16:creationId xmlns="" xmlns:a16="http://schemas.microsoft.com/office/drawing/2014/main" id="{A633E319-6F14-409E-80B9-E4576B1A43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0" name="TextBox 73">
          <a:extLst>
            <a:ext uri="{FF2B5EF4-FFF2-40B4-BE49-F238E27FC236}">
              <a16:creationId xmlns="" xmlns:a16="http://schemas.microsoft.com/office/drawing/2014/main" id="{D77C55D1-EAFD-491D-8528-07BA39301C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1" name="TextBox 73">
          <a:extLst>
            <a:ext uri="{FF2B5EF4-FFF2-40B4-BE49-F238E27FC236}">
              <a16:creationId xmlns="" xmlns:a16="http://schemas.microsoft.com/office/drawing/2014/main" id="{6357D672-453E-4082-9C8A-003DC20F976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2" name="TextBox 73">
          <a:extLst>
            <a:ext uri="{FF2B5EF4-FFF2-40B4-BE49-F238E27FC236}">
              <a16:creationId xmlns="" xmlns:a16="http://schemas.microsoft.com/office/drawing/2014/main" id="{40F34D5C-2AC4-4246-A5ED-D3A5DA9E6B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3" name="TextBox 73">
          <a:extLst>
            <a:ext uri="{FF2B5EF4-FFF2-40B4-BE49-F238E27FC236}">
              <a16:creationId xmlns="" xmlns:a16="http://schemas.microsoft.com/office/drawing/2014/main" id="{4B339101-DCCE-483E-A80E-A25FC9EE99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4" name="TextBox 73">
          <a:extLst>
            <a:ext uri="{FF2B5EF4-FFF2-40B4-BE49-F238E27FC236}">
              <a16:creationId xmlns="" xmlns:a16="http://schemas.microsoft.com/office/drawing/2014/main" id="{38C966EB-D443-41F5-B31F-CE45070E121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5" name="TextBox 73">
          <a:extLst>
            <a:ext uri="{FF2B5EF4-FFF2-40B4-BE49-F238E27FC236}">
              <a16:creationId xmlns="" xmlns:a16="http://schemas.microsoft.com/office/drawing/2014/main" id="{7A74AB1A-AE86-4C65-9FD2-C9730A4AB1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6" name="TextBox 73">
          <a:extLst>
            <a:ext uri="{FF2B5EF4-FFF2-40B4-BE49-F238E27FC236}">
              <a16:creationId xmlns="" xmlns:a16="http://schemas.microsoft.com/office/drawing/2014/main" id="{1599B9E0-9898-4A26-9E45-3961071CEE2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7" name="TextBox 73">
          <a:extLst>
            <a:ext uri="{FF2B5EF4-FFF2-40B4-BE49-F238E27FC236}">
              <a16:creationId xmlns="" xmlns:a16="http://schemas.microsoft.com/office/drawing/2014/main" id="{E8F154E4-7385-46A5-8596-28B11D7BC80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8" name="TextBox 73">
          <a:extLst>
            <a:ext uri="{FF2B5EF4-FFF2-40B4-BE49-F238E27FC236}">
              <a16:creationId xmlns="" xmlns:a16="http://schemas.microsoft.com/office/drawing/2014/main" id="{20697176-C04E-4A6F-8603-A6E89076A9B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09" name="TextBox 73">
          <a:extLst>
            <a:ext uri="{FF2B5EF4-FFF2-40B4-BE49-F238E27FC236}">
              <a16:creationId xmlns="" xmlns:a16="http://schemas.microsoft.com/office/drawing/2014/main" id="{29CAA9FA-12BF-4A72-83DE-0DAA95DD2D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0" name="TextBox 73">
          <a:extLst>
            <a:ext uri="{FF2B5EF4-FFF2-40B4-BE49-F238E27FC236}">
              <a16:creationId xmlns="" xmlns:a16="http://schemas.microsoft.com/office/drawing/2014/main" id="{9D40005E-6FED-44E2-911C-B1C7A0E4662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1" name="TextBox 73">
          <a:extLst>
            <a:ext uri="{FF2B5EF4-FFF2-40B4-BE49-F238E27FC236}">
              <a16:creationId xmlns="" xmlns:a16="http://schemas.microsoft.com/office/drawing/2014/main" id="{9CF2C184-83BA-477B-A226-B97886D6FF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2" name="TextBox 73">
          <a:extLst>
            <a:ext uri="{FF2B5EF4-FFF2-40B4-BE49-F238E27FC236}">
              <a16:creationId xmlns="" xmlns:a16="http://schemas.microsoft.com/office/drawing/2014/main" id="{CFA06B93-3B00-4B39-A92A-C20123411EB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3" name="TextBox 73">
          <a:extLst>
            <a:ext uri="{FF2B5EF4-FFF2-40B4-BE49-F238E27FC236}">
              <a16:creationId xmlns="" xmlns:a16="http://schemas.microsoft.com/office/drawing/2014/main" id="{0F38A13D-DEF3-41C2-AF64-38F8C0EC6ED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4" name="TextBox 73">
          <a:extLst>
            <a:ext uri="{FF2B5EF4-FFF2-40B4-BE49-F238E27FC236}">
              <a16:creationId xmlns="" xmlns:a16="http://schemas.microsoft.com/office/drawing/2014/main" id="{DB935A19-3296-4994-9E51-B592EC901BF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5" name="TextBox 73">
          <a:extLst>
            <a:ext uri="{FF2B5EF4-FFF2-40B4-BE49-F238E27FC236}">
              <a16:creationId xmlns="" xmlns:a16="http://schemas.microsoft.com/office/drawing/2014/main" id="{975DE23D-510A-4D83-ADE0-B0BB04823AE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6" name="TextBox 73">
          <a:extLst>
            <a:ext uri="{FF2B5EF4-FFF2-40B4-BE49-F238E27FC236}">
              <a16:creationId xmlns="" xmlns:a16="http://schemas.microsoft.com/office/drawing/2014/main" id="{8EF08DFB-DCC5-464F-B5A2-BE16EEBBAE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7" name="TextBox 73">
          <a:extLst>
            <a:ext uri="{FF2B5EF4-FFF2-40B4-BE49-F238E27FC236}">
              <a16:creationId xmlns="" xmlns:a16="http://schemas.microsoft.com/office/drawing/2014/main" id="{67A1B571-8BD5-4531-8CDB-E5DF650A859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8" name="TextBox 73">
          <a:extLst>
            <a:ext uri="{FF2B5EF4-FFF2-40B4-BE49-F238E27FC236}">
              <a16:creationId xmlns="" xmlns:a16="http://schemas.microsoft.com/office/drawing/2014/main" id="{964617A3-73C6-4572-B03A-54BB431E58E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19" name="TextBox 73">
          <a:extLst>
            <a:ext uri="{FF2B5EF4-FFF2-40B4-BE49-F238E27FC236}">
              <a16:creationId xmlns="" xmlns:a16="http://schemas.microsoft.com/office/drawing/2014/main" id="{C5ED4392-3630-4095-B7B6-6FD0A43FB9E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0" name="TextBox 73">
          <a:extLst>
            <a:ext uri="{FF2B5EF4-FFF2-40B4-BE49-F238E27FC236}">
              <a16:creationId xmlns="" xmlns:a16="http://schemas.microsoft.com/office/drawing/2014/main" id="{C68A1271-83D8-440E-BE06-7D670F4CA6D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1" name="TextBox 73">
          <a:extLst>
            <a:ext uri="{FF2B5EF4-FFF2-40B4-BE49-F238E27FC236}">
              <a16:creationId xmlns="" xmlns:a16="http://schemas.microsoft.com/office/drawing/2014/main" id="{4A04982C-C3DD-40B2-BC4E-CC39678ED3E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2" name="TextBox 73">
          <a:extLst>
            <a:ext uri="{FF2B5EF4-FFF2-40B4-BE49-F238E27FC236}">
              <a16:creationId xmlns="" xmlns:a16="http://schemas.microsoft.com/office/drawing/2014/main" id="{3A8E6E86-FDF1-4E1D-8479-C9BD4E17EE8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3" name="TextBox 73">
          <a:extLst>
            <a:ext uri="{FF2B5EF4-FFF2-40B4-BE49-F238E27FC236}">
              <a16:creationId xmlns="" xmlns:a16="http://schemas.microsoft.com/office/drawing/2014/main" id="{928A9173-8237-4129-906B-BD23F224DA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4" name="TextBox 73">
          <a:extLst>
            <a:ext uri="{FF2B5EF4-FFF2-40B4-BE49-F238E27FC236}">
              <a16:creationId xmlns="" xmlns:a16="http://schemas.microsoft.com/office/drawing/2014/main" id="{6E4D72D8-3560-4DB0-9E75-39B20B064DF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5" name="TextBox 73">
          <a:extLst>
            <a:ext uri="{FF2B5EF4-FFF2-40B4-BE49-F238E27FC236}">
              <a16:creationId xmlns="" xmlns:a16="http://schemas.microsoft.com/office/drawing/2014/main" id="{E8125DD3-FA2A-4CD5-9B92-DF708ABB824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6" name="TextBox 73">
          <a:extLst>
            <a:ext uri="{FF2B5EF4-FFF2-40B4-BE49-F238E27FC236}">
              <a16:creationId xmlns="" xmlns:a16="http://schemas.microsoft.com/office/drawing/2014/main" id="{814998CC-C259-4BFE-B820-C14D5E5D5E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7" name="TextBox 73">
          <a:extLst>
            <a:ext uri="{FF2B5EF4-FFF2-40B4-BE49-F238E27FC236}">
              <a16:creationId xmlns="" xmlns:a16="http://schemas.microsoft.com/office/drawing/2014/main" id="{2848FA50-7102-4247-85F0-69FCA7AD79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8" name="TextBox 73">
          <a:extLst>
            <a:ext uri="{FF2B5EF4-FFF2-40B4-BE49-F238E27FC236}">
              <a16:creationId xmlns="" xmlns:a16="http://schemas.microsoft.com/office/drawing/2014/main" id="{A2C42D23-5ECF-415C-84D1-69203877561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29" name="TextBox 73">
          <a:extLst>
            <a:ext uri="{FF2B5EF4-FFF2-40B4-BE49-F238E27FC236}">
              <a16:creationId xmlns="" xmlns:a16="http://schemas.microsoft.com/office/drawing/2014/main" id="{43280633-D547-400E-BBA7-75E5AB8921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0" name="TextBox 73">
          <a:extLst>
            <a:ext uri="{FF2B5EF4-FFF2-40B4-BE49-F238E27FC236}">
              <a16:creationId xmlns="" xmlns:a16="http://schemas.microsoft.com/office/drawing/2014/main" id="{844CE6B7-B9F0-420C-BFCB-7166BDA2D48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1" name="TextBox 73">
          <a:extLst>
            <a:ext uri="{FF2B5EF4-FFF2-40B4-BE49-F238E27FC236}">
              <a16:creationId xmlns="" xmlns:a16="http://schemas.microsoft.com/office/drawing/2014/main" id="{B0C5C2BE-7C73-489B-A984-C2B6BB23780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2" name="TextBox 73">
          <a:extLst>
            <a:ext uri="{FF2B5EF4-FFF2-40B4-BE49-F238E27FC236}">
              <a16:creationId xmlns="" xmlns:a16="http://schemas.microsoft.com/office/drawing/2014/main" id="{DD5CCD12-5CAF-4CDC-AF1F-E3C6E9BCB32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3" name="TextBox 73">
          <a:extLst>
            <a:ext uri="{FF2B5EF4-FFF2-40B4-BE49-F238E27FC236}">
              <a16:creationId xmlns="" xmlns:a16="http://schemas.microsoft.com/office/drawing/2014/main" id="{67995546-47FD-473F-89D3-6332A59B46E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4" name="TextBox 73">
          <a:extLst>
            <a:ext uri="{FF2B5EF4-FFF2-40B4-BE49-F238E27FC236}">
              <a16:creationId xmlns="" xmlns:a16="http://schemas.microsoft.com/office/drawing/2014/main" id="{6308CA94-1B86-4232-8CAA-ABCE2792F6F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5" name="TextBox 73">
          <a:extLst>
            <a:ext uri="{FF2B5EF4-FFF2-40B4-BE49-F238E27FC236}">
              <a16:creationId xmlns="" xmlns:a16="http://schemas.microsoft.com/office/drawing/2014/main" id="{3D5EDFA5-27F3-493B-B97B-550B8FB0B6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6" name="TextBox 73">
          <a:extLst>
            <a:ext uri="{FF2B5EF4-FFF2-40B4-BE49-F238E27FC236}">
              <a16:creationId xmlns="" xmlns:a16="http://schemas.microsoft.com/office/drawing/2014/main" id="{7A8BC39A-2726-43AE-90D9-BC19493699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337" name="TextBox 73">
          <a:extLst>
            <a:ext uri="{FF2B5EF4-FFF2-40B4-BE49-F238E27FC236}">
              <a16:creationId xmlns="" xmlns:a16="http://schemas.microsoft.com/office/drawing/2014/main" id="{7A5D8992-E539-4A4D-87DF-C66CCB2789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38" name="TextBox 73">
          <a:extLst>
            <a:ext uri="{FF2B5EF4-FFF2-40B4-BE49-F238E27FC236}">
              <a16:creationId xmlns="" xmlns:a16="http://schemas.microsoft.com/office/drawing/2014/main" id="{49CF1857-E777-43CD-BEDD-3DDB43A329A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39" name="TextBox 73">
          <a:extLst>
            <a:ext uri="{FF2B5EF4-FFF2-40B4-BE49-F238E27FC236}">
              <a16:creationId xmlns="" xmlns:a16="http://schemas.microsoft.com/office/drawing/2014/main" id="{BFD3E33E-F62E-4816-A9F9-3AE3EE84359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0" name="TextBox 73">
          <a:extLst>
            <a:ext uri="{FF2B5EF4-FFF2-40B4-BE49-F238E27FC236}">
              <a16:creationId xmlns="" xmlns:a16="http://schemas.microsoft.com/office/drawing/2014/main" id="{331B210E-8028-47BF-88D1-38DCC70E7D5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1" name="TextBox 73">
          <a:extLst>
            <a:ext uri="{FF2B5EF4-FFF2-40B4-BE49-F238E27FC236}">
              <a16:creationId xmlns="" xmlns:a16="http://schemas.microsoft.com/office/drawing/2014/main" id="{C222CB36-94AB-4690-A138-0ECA68D46B4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2" name="TextBox 73">
          <a:extLst>
            <a:ext uri="{FF2B5EF4-FFF2-40B4-BE49-F238E27FC236}">
              <a16:creationId xmlns="" xmlns:a16="http://schemas.microsoft.com/office/drawing/2014/main" id="{A57F379E-380F-4C3B-873A-6550F612CA0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3" name="TextBox 73">
          <a:extLst>
            <a:ext uri="{FF2B5EF4-FFF2-40B4-BE49-F238E27FC236}">
              <a16:creationId xmlns="" xmlns:a16="http://schemas.microsoft.com/office/drawing/2014/main" id="{4CFD89CA-78D1-492B-88D1-F3BAE6E5D21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4" name="TextBox 73">
          <a:extLst>
            <a:ext uri="{FF2B5EF4-FFF2-40B4-BE49-F238E27FC236}">
              <a16:creationId xmlns="" xmlns:a16="http://schemas.microsoft.com/office/drawing/2014/main" id="{B8E55556-8743-45AD-BB19-CEFDFC8E9DD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5" name="TextBox 73">
          <a:extLst>
            <a:ext uri="{FF2B5EF4-FFF2-40B4-BE49-F238E27FC236}">
              <a16:creationId xmlns="" xmlns:a16="http://schemas.microsoft.com/office/drawing/2014/main" id="{DFE35330-4A08-4BCA-8D78-AF80E3A7DB1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6" name="TextBox 73">
          <a:extLst>
            <a:ext uri="{FF2B5EF4-FFF2-40B4-BE49-F238E27FC236}">
              <a16:creationId xmlns="" xmlns:a16="http://schemas.microsoft.com/office/drawing/2014/main" id="{5383A0CC-4C0C-4F6C-9B17-DF3C0041821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7" name="TextBox 73">
          <a:extLst>
            <a:ext uri="{FF2B5EF4-FFF2-40B4-BE49-F238E27FC236}">
              <a16:creationId xmlns="" xmlns:a16="http://schemas.microsoft.com/office/drawing/2014/main" id="{C235204C-EF4F-4C39-9226-0D9E461D63E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8" name="TextBox 73">
          <a:extLst>
            <a:ext uri="{FF2B5EF4-FFF2-40B4-BE49-F238E27FC236}">
              <a16:creationId xmlns="" xmlns:a16="http://schemas.microsoft.com/office/drawing/2014/main" id="{54CC6D2D-04C7-48B6-957B-9FEA45D615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49" name="TextBox 73">
          <a:extLst>
            <a:ext uri="{FF2B5EF4-FFF2-40B4-BE49-F238E27FC236}">
              <a16:creationId xmlns="" xmlns:a16="http://schemas.microsoft.com/office/drawing/2014/main" id="{72A828CA-B3F3-46D3-9EA9-E3BE6241098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50" name="TextBox 73">
          <a:extLst>
            <a:ext uri="{FF2B5EF4-FFF2-40B4-BE49-F238E27FC236}">
              <a16:creationId xmlns="" xmlns:a16="http://schemas.microsoft.com/office/drawing/2014/main" id="{F26DE298-C819-43FB-B6A4-A5D31413CF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51" name="TextBox 73">
          <a:extLst>
            <a:ext uri="{FF2B5EF4-FFF2-40B4-BE49-F238E27FC236}">
              <a16:creationId xmlns="" xmlns:a16="http://schemas.microsoft.com/office/drawing/2014/main" id="{49A981E6-8BF8-40EB-95B3-B03CDA8AC17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52" name="TextBox 73">
          <a:extLst>
            <a:ext uri="{FF2B5EF4-FFF2-40B4-BE49-F238E27FC236}">
              <a16:creationId xmlns="" xmlns:a16="http://schemas.microsoft.com/office/drawing/2014/main" id="{4019D769-07DA-4FB9-9D2C-2A3F771BA78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53" name="TextBox 73">
          <a:extLst>
            <a:ext uri="{FF2B5EF4-FFF2-40B4-BE49-F238E27FC236}">
              <a16:creationId xmlns="" xmlns:a16="http://schemas.microsoft.com/office/drawing/2014/main" id="{55CF1DEF-684A-40F6-97AF-5B175DBAA4B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4" name="TextBox 73">
          <a:extLst>
            <a:ext uri="{FF2B5EF4-FFF2-40B4-BE49-F238E27FC236}">
              <a16:creationId xmlns="" xmlns:a16="http://schemas.microsoft.com/office/drawing/2014/main" id="{A4C8AB2D-72A0-416A-8E66-AD9C0A8301D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5" name="TextBox 73">
          <a:extLst>
            <a:ext uri="{FF2B5EF4-FFF2-40B4-BE49-F238E27FC236}">
              <a16:creationId xmlns="" xmlns:a16="http://schemas.microsoft.com/office/drawing/2014/main" id="{359A8BB0-18DC-4203-8148-1EA8BD0DEA86}"/>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6" name="TextBox 73">
          <a:extLst>
            <a:ext uri="{FF2B5EF4-FFF2-40B4-BE49-F238E27FC236}">
              <a16:creationId xmlns="" xmlns:a16="http://schemas.microsoft.com/office/drawing/2014/main" id="{82B45460-D373-48E4-8A7C-CCE006713C4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7" name="TextBox 73">
          <a:extLst>
            <a:ext uri="{FF2B5EF4-FFF2-40B4-BE49-F238E27FC236}">
              <a16:creationId xmlns="" xmlns:a16="http://schemas.microsoft.com/office/drawing/2014/main" id="{F890AA42-F577-4FEE-9B43-EC5B75BB759F}"/>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8" name="TextBox 73">
          <a:extLst>
            <a:ext uri="{FF2B5EF4-FFF2-40B4-BE49-F238E27FC236}">
              <a16:creationId xmlns="" xmlns:a16="http://schemas.microsoft.com/office/drawing/2014/main" id="{BBA5EB9D-EC01-40DE-85C0-ACDC1EEFE1C5}"/>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59" name="TextBox 73">
          <a:extLst>
            <a:ext uri="{FF2B5EF4-FFF2-40B4-BE49-F238E27FC236}">
              <a16:creationId xmlns="" xmlns:a16="http://schemas.microsoft.com/office/drawing/2014/main" id="{8ED7D962-F63E-4DDE-923C-E2AEB3302A5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60" name="TextBox 73">
          <a:extLst>
            <a:ext uri="{FF2B5EF4-FFF2-40B4-BE49-F238E27FC236}">
              <a16:creationId xmlns="" xmlns:a16="http://schemas.microsoft.com/office/drawing/2014/main" id="{41A4F127-5C79-4DEA-8CA0-9858A886F382}"/>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361" name="TextBox 73">
          <a:extLst>
            <a:ext uri="{FF2B5EF4-FFF2-40B4-BE49-F238E27FC236}">
              <a16:creationId xmlns="" xmlns:a16="http://schemas.microsoft.com/office/drawing/2014/main" id="{54AEB6B9-87B8-414A-A7FD-451BAAB97D3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2" name="TextBox 73">
          <a:extLst>
            <a:ext uri="{FF2B5EF4-FFF2-40B4-BE49-F238E27FC236}">
              <a16:creationId xmlns="" xmlns:a16="http://schemas.microsoft.com/office/drawing/2014/main" id="{241818E1-BC94-4853-92E3-87E247808CD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3" name="TextBox 73">
          <a:extLst>
            <a:ext uri="{FF2B5EF4-FFF2-40B4-BE49-F238E27FC236}">
              <a16:creationId xmlns="" xmlns:a16="http://schemas.microsoft.com/office/drawing/2014/main" id="{B0A40A7E-8459-460E-A235-41BE5F12428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4" name="TextBox 73">
          <a:extLst>
            <a:ext uri="{FF2B5EF4-FFF2-40B4-BE49-F238E27FC236}">
              <a16:creationId xmlns="" xmlns:a16="http://schemas.microsoft.com/office/drawing/2014/main" id="{9A5F316E-15EA-4C9B-A9F2-2055C59C6C6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5" name="TextBox 73">
          <a:extLst>
            <a:ext uri="{FF2B5EF4-FFF2-40B4-BE49-F238E27FC236}">
              <a16:creationId xmlns="" xmlns:a16="http://schemas.microsoft.com/office/drawing/2014/main" id="{0B60459A-C1C0-45B7-8338-771E2A8CAEF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6" name="TextBox 73">
          <a:extLst>
            <a:ext uri="{FF2B5EF4-FFF2-40B4-BE49-F238E27FC236}">
              <a16:creationId xmlns="" xmlns:a16="http://schemas.microsoft.com/office/drawing/2014/main" id="{0402F8F3-AE1A-42EC-B53C-682A59F32EA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7" name="TextBox 73">
          <a:extLst>
            <a:ext uri="{FF2B5EF4-FFF2-40B4-BE49-F238E27FC236}">
              <a16:creationId xmlns="" xmlns:a16="http://schemas.microsoft.com/office/drawing/2014/main" id="{8718FEB4-7376-4C3C-A099-0D4F75247C4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8" name="TextBox 73">
          <a:extLst>
            <a:ext uri="{FF2B5EF4-FFF2-40B4-BE49-F238E27FC236}">
              <a16:creationId xmlns="" xmlns:a16="http://schemas.microsoft.com/office/drawing/2014/main" id="{A6D38472-09ED-4EB4-A2A4-A8E542255CC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69" name="TextBox 73">
          <a:extLst>
            <a:ext uri="{FF2B5EF4-FFF2-40B4-BE49-F238E27FC236}">
              <a16:creationId xmlns="" xmlns:a16="http://schemas.microsoft.com/office/drawing/2014/main" id="{A0AD75E3-3B5A-40EC-9F6B-7A18538C8B9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0" name="TextBox 73">
          <a:extLst>
            <a:ext uri="{FF2B5EF4-FFF2-40B4-BE49-F238E27FC236}">
              <a16:creationId xmlns="" xmlns:a16="http://schemas.microsoft.com/office/drawing/2014/main" id="{06A1F855-CC36-4242-9844-4F4C506F92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1" name="TextBox 73">
          <a:extLst>
            <a:ext uri="{FF2B5EF4-FFF2-40B4-BE49-F238E27FC236}">
              <a16:creationId xmlns="" xmlns:a16="http://schemas.microsoft.com/office/drawing/2014/main" id="{193969BB-85A7-40C1-BD77-95B7B9C15F7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2" name="TextBox 73">
          <a:extLst>
            <a:ext uri="{FF2B5EF4-FFF2-40B4-BE49-F238E27FC236}">
              <a16:creationId xmlns="" xmlns:a16="http://schemas.microsoft.com/office/drawing/2014/main" id="{E134F29A-6FDA-46EA-8B09-05FAA9923BB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3" name="TextBox 73">
          <a:extLst>
            <a:ext uri="{FF2B5EF4-FFF2-40B4-BE49-F238E27FC236}">
              <a16:creationId xmlns="" xmlns:a16="http://schemas.microsoft.com/office/drawing/2014/main" id="{B596E3CA-C99E-4BC1-BD52-CD0D761F94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4" name="TextBox 73">
          <a:extLst>
            <a:ext uri="{FF2B5EF4-FFF2-40B4-BE49-F238E27FC236}">
              <a16:creationId xmlns="" xmlns:a16="http://schemas.microsoft.com/office/drawing/2014/main" id="{E4A77E6B-7188-4BB7-9929-2F402BFF626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5" name="TextBox 73">
          <a:extLst>
            <a:ext uri="{FF2B5EF4-FFF2-40B4-BE49-F238E27FC236}">
              <a16:creationId xmlns="" xmlns:a16="http://schemas.microsoft.com/office/drawing/2014/main" id="{500DC2D7-01CA-48EA-9036-45C005C6D72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6" name="TextBox 73">
          <a:extLst>
            <a:ext uri="{FF2B5EF4-FFF2-40B4-BE49-F238E27FC236}">
              <a16:creationId xmlns="" xmlns:a16="http://schemas.microsoft.com/office/drawing/2014/main" id="{402CB789-B7F5-40D8-8159-F5D1F7B1C08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7" name="TextBox 73">
          <a:extLst>
            <a:ext uri="{FF2B5EF4-FFF2-40B4-BE49-F238E27FC236}">
              <a16:creationId xmlns="" xmlns:a16="http://schemas.microsoft.com/office/drawing/2014/main" id="{079C14DD-BE17-4CF2-B78F-6B22F566458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8" name="TextBox 73">
          <a:extLst>
            <a:ext uri="{FF2B5EF4-FFF2-40B4-BE49-F238E27FC236}">
              <a16:creationId xmlns="" xmlns:a16="http://schemas.microsoft.com/office/drawing/2014/main" id="{F29755AC-7BC2-44F6-B371-E3C1DE90431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79" name="TextBox 73">
          <a:extLst>
            <a:ext uri="{FF2B5EF4-FFF2-40B4-BE49-F238E27FC236}">
              <a16:creationId xmlns="" xmlns:a16="http://schemas.microsoft.com/office/drawing/2014/main" id="{D6238314-C8B7-4190-B07B-1D2BC753CA6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0" name="TextBox 73">
          <a:extLst>
            <a:ext uri="{FF2B5EF4-FFF2-40B4-BE49-F238E27FC236}">
              <a16:creationId xmlns="" xmlns:a16="http://schemas.microsoft.com/office/drawing/2014/main" id="{CCA8511A-0BBF-45E4-8A4D-9EA0EB7A658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1" name="TextBox 73">
          <a:extLst>
            <a:ext uri="{FF2B5EF4-FFF2-40B4-BE49-F238E27FC236}">
              <a16:creationId xmlns="" xmlns:a16="http://schemas.microsoft.com/office/drawing/2014/main" id="{CC354E0E-4A8A-491E-9B9A-DD5F2C139B3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2" name="TextBox 73">
          <a:extLst>
            <a:ext uri="{FF2B5EF4-FFF2-40B4-BE49-F238E27FC236}">
              <a16:creationId xmlns="" xmlns:a16="http://schemas.microsoft.com/office/drawing/2014/main" id="{18DCCC10-15BA-4768-8EFE-4452F1333F9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3" name="TextBox 73">
          <a:extLst>
            <a:ext uri="{FF2B5EF4-FFF2-40B4-BE49-F238E27FC236}">
              <a16:creationId xmlns="" xmlns:a16="http://schemas.microsoft.com/office/drawing/2014/main" id="{78348047-58BC-4870-9351-0945D2083D0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4" name="TextBox 73">
          <a:extLst>
            <a:ext uri="{FF2B5EF4-FFF2-40B4-BE49-F238E27FC236}">
              <a16:creationId xmlns="" xmlns:a16="http://schemas.microsoft.com/office/drawing/2014/main" id="{78CC1A29-8100-4CFD-9E5D-B0D1687E44C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5" name="TextBox 73">
          <a:extLst>
            <a:ext uri="{FF2B5EF4-FFF2-40B4-BE49-F238E27FC236}">
              <a16:creationId xmlns="" xmlns:a16="http://schemas.microsoft.com/office/drawing/2014/main" id="{65AE8D4C-41C8-4AF8-A5CB-972A0717207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6" name="TextBox 73">
          <a:extLst>
            <a:ext uri="{FF2B5EF4-FFF2-40B4-BE49-F238E27FC236}">
              <a16:creationId xmlns="" xmlns:a16="http://schemas.microsoft.com/office/drawing/2014/main" id="{6F8901F7-BDA3-40A2-8ABF-8244A84FA42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7" name="TextBox 73">
          <a:extLst>
            <a:ext uri="{FF2B5EF4-FFF2-40B4-BE49-F238E27FC236}">
              <a16:creationId xmlns="" xmlns:a16="http://schemas.microsoft.com/office/drawing/2014/main" id="{33CB86E9-D36D-483C-87AD-B02E34D30AF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8" name="TextBox 73">
          <a:extLst>
            <a:ext uri="{FF2B5EF4-FFF2-40B4-BE49-F238E27FC236}">
              <a16:creationId xmlns="" xmlns:a16="http://schemas.microsoft.com/office/drawing/2014/main" id="{A416EC06-5CC9-4725-BF7F-D38341A7C6A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89" name="TextBox 73">
          <a:extLst>
            <a:ext uri="{FF2B5EF4-FFF2-40B4-BE49-F238E27FC236}">
              <a16:creationId xmlns="" xmlns:a16="http://schemas.microsoft.com/office/drawing/2014/main" id="{4199A167-2BD5-4321-BC4B-97BBDAC2E68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0" name="TextBox 73">
          <a:extLst>
            <a:ext uri="{FF2B5EF4-FFF2-40B4-BE49-F238E27FC236}">
              <a16:creationId xmlns="" xmlns:a16="http://schemas.microsoft.com/office/drawing/2014/main" id="{8A8962E6-77B9-4314-B12A-135A68BCF42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1" name="TextBox 73">
          <a:extLst>
            <a:ext uri="{FF2B5EF4-FFF2-40B4-BE49-F238E27FC236}">
              <a16:creationId xmlns="" xmlns:a16="http://schemas.microsoft.com/office/drawing/2014/main" id="{E117D8E0-97D8-4BA8-8E7B-29A0148EE28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2" name="TextBox 73">
          <a:extLst>
            <a:ext uri="{FF2B5EF4-FFF2-40B4-BE49-F238E27FC236}">
              <a16:creationId xmlns="" xmlns:a16="http://schemas.microsoft.com/office/drawing/2014/main" id="{DABAB127-7D1A-4287-AFF0-A332F2EB595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3" name="TextBox 73">
          <a:extLst>
            <a:ext uri="{FF2B5EF4-FFF2-40B4-BE49-F238E27FC236}">
              <a16:creationId xmlns="" xmlns:a16="http://schemas.microsoft.com/office/drawing/2014/main" id="{176D49B4-C9B9-4C07-9C64-2DEEB0DC619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4" name="TextBox 73">
          <a:extLst>
            <a:ext uri="{FF2B5EF4-FFF2-40B4-BE49-F238E27FC236}">
              <a16:creationId xmlns="" xmlns:a16="http://schemas.microsoft.com/office/drawing/2014/main" id="{9288C657-D1EE-40CE-BFF7-CFEE77008CA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5" name="TextBox 73">
          <a:extLst>
            <a:ext uri="{FF2B5EF4-FFF2-40B4-BE49-F238E27FC236}">
              <a16:creationId xmlns="" xmlns:a16="http://schemas.microsoft.com/office/drawing/2014/main" id="{0E170CF5-DBAD-4EA8-B357-3044DA19909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6" name="TextBox 73">
          <a:extLst>
            <a:ext uri="{FF2B5EF4-FFF2-40B4-BE49-F238E27FC236}">
              <a16:creationId xmlns="" xmlns:a16="http://schemas.microsoft.com/office/drawing/2014/main" id="{4E6EE5D9-10AB-455D-B8CF-FE2898453C5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7" name="TextBox 73">
          <a:extLst>
            <a:ext uri="{FF2B5EF4-FFF2-40B4-BE49-F238E27FC236}">
              <a16:creationId xmlns="" xmlns:a16="http://schemas.microsoft.com/office/drawing/2014/main" id="{11709F49-4BDB-40A3-869F-C2A89F396F8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8" name="TextBox 73">
          <a:extLst>
            <a:ext uri="{FF2B5EF4-FFF2-40B4-BE49-F238E27FC236}">
              <a16:creationId xmlns="" xmlns:a16="http://schemas.microsoft.com/office/drawing/2014/main" id="{D6B95A03-CB1F-4F9C-88C8-284179A335E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399" name="TextBox 73">
          <a:extLst>
            <a:ext uri="{FF2B5EF4-FFF2-40B4-BE49-F238E27FC236}">
              <a16:creationId xmlns="" xmlns:a16="http://schemas.microsoft.com/office/drawing/2014/main" id="{C8C2C556-289F-4AF3-9D53-1352DB0F7DA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0" name="TextBox 73">
          <a:extLst>
            <a:ext uri="{FF2B5EF4-FFF2-40B4-BE49-F238E27FC236}">
              <a16:creationId xmlns="" xmlns:a16="http://schemas.microsoft.com/office/drawing/2014/main" id="{58696EF0-F8A9-4017-A29F-DFF39F2BD4C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1" name="TextBox 73">
          <a:extLst>
            <a:ext uri="{FF2B5EF4-FFF2-40B4-BE49-F238E27FC236}">
              <a16:creationId xmlns="" xmlns:a16="http://schemas.microsoft.com/office/drawing/2014/main" id="{C41F5308-1FFA-417A-9F16-74A0357225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2" name="TextBox 73">
          <a:extLst>
            <a:ext uri="{FF2B5EF4-FFF2-40B4-BE49-F238E27FC236}">
              <a16:creationId xmlns="" xmlns:a16="http://schemas.microsoft.com/office/drawing/2014/main" id="{A292F463-B679-47EE-8EDB-AED97B854EB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3" name="TextBox 73">
          <a:extLst>
            <a:ext uri="{FF2B5EF4-FFF2-40B4-BE49-F238E27FC236}">
              <a16:creationId xmlns="" xmlns:a16="http://schemas.microsoft.com/office/drawing/2014/main" id="{E65C0836-518D-4A73-901D-A4E818EB3B0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4" name="TextBox 73">
          <a:extLst>
            <a:ext uri="{FF2B5EF4-FFF2-40B4-BE49-F238E27FC236}">
              <a16:creationId xmlns="" xmlns:a16="http://schemas.microsoft.com/office/drawing/2014/main" id="{9B8C041E-9E4E-42C2-B2D0-37092516998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5" name="TextBox 73">
          <a:extLst>
            <a:ext uri="{FF2B5EF4-FFF2-40B4-BE49-F238E27FC236}">
              <a16:creationId xmlns="" xmlns:a16="http://schemas.microsoft.com/office/drawing/2014/main" id="{10D5C31D-B686-4864-A3CF-42B1FBE642B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6" name="TextBox 73">
          <a:extLst>
            <a:ext uri="{FF2B5EF4-FFF2-40B4-BE49-F238E27FC236}">
              <a16:creationId xmlns="" xmlns:a16="http://schemas.microsoft.com/office/drawing/2014/main" id="{3805C6A6-07D2-4BAD-A67F-8501C62592F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7" name="TextBox 73">
          <a:extLst>
            <a:ext uri="{FF2B5EF4-FFF2-40B4-BE49-F238E27FC236}">
              <a16:creationId xmlns="" xmlns:a16="http://schemas.microsoft.com/office/drawing/2014/main" id="{1103A5C9-59A3-4FAE-BF45-AA0B20B6E88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8" name="TextBox 73">
          <a:extLst>
            <a:ext uri="{FF2B5EF4-FFF2-40B4-BE49-F238E27FC236}">
              <a16:creationId xmlns="" xmlns:a16="http://schemas.microsoft.com/office/drawing/2014/main" id="{02322CDE-9E64-4A4F-9BC3-5D07CB7D56A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09" name="TextBox 73">
          <a:extLst>
            <a:ext uri="{FF2B5EF4-FFF2-40B4-BE49-F238E27FC236}">
              <a16:creationId xmlns="" xmlns:a16="http://schemas.microsoft.com/office/drawing/2014/main" id="{CE72C511-8FC9-4189-AE1B-A35E9FAAA4E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0" name="TextBox 73">
          <a:extLst>
            <a:ext uri="{FF2B5EF4-FFF2-40B4-BE49-F238E27FC236}">
              <a16:creationId xmlns="" xmlns:a16="http://schemas.microsoft.com/office/drawing/2014/main" id="{2AA48621-0A17-435E-AD0C-3C99E4EE1CB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1" name="TextBox 73">
          <a:extLst>
            <a:ext uri="{FF2B5EF4-FFF2-40B4-BE49-F238E27FC236}">
              <a16:creationId xmlns="" xmlns:a16="http://schemas.microsoft.com/office/drawing/2014/main" id="{5D253D6D-D098-4F11-A549-008F7C767F9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2" name="TextBox 73">
          <a:extLst>
            <a:ext uri="{FF2B5EF4-FFF2-40B4-BE49-F238E27FC236}">
              <a16:creationId xmlns="" xmlns:a16="http://schemas.microsoft.com/office/drawing/2014/main" id="{B38351BC-3CCD-41BD-A29B-B5F5F74E70E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3" name="TextBox 73">
          <a:extLst>
            <a:ext uri="{FF2B5EF4-FFF2-40B4-BE49-F238E27FC236}">
              <a16:creationId xmlns="" xmlns:a16="http://schemas.microsoft.com/office/drawing/2014/main" id="{ED2F7EE0-6277-40F3-B2DE-24795A1A5F1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4" name="TextBox 73">
          <a:extLst>
            <a:ext uri="{FF2B5EF4-FFF2-40B4-BE49-F238E27FC236}">
              <a16:creationId xmlns="" xmlns:a16="http://schemas.microsoft.com/office/drawing/2014/main" id="{2CF7BEFF-66EB-485C-911E-BE7B7AF7ACE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5" name="TextBox 73">
          <a:extLst>
            <a:ext uri="{FF2B5EF4-FFF2-40B4-BE49-F238E27FC236}">
              <a16:creationId xmlns="" xmlns:a16="http://schemas.microsoft.com/office/drawing/2014/main" id="{0604AA11-9D74-4CBC-8768-26406368842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6" name="TextBox 73">
          <a:extLst>
            <a:ext uri="{FF2B5EF4-FFF2-40B4-BE49-F238E27FC236}">
              <a16:creationId xmlns="" xmlns:a16="http://schemas.microsoft.com/office/drawing/2014/main" id="{B659718A-E346-4A7C-99E4-776AD4A32CE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7" name="TextBox 73">
          <a:extLst>
            <a:ext uri="{FF2B5EF4-FFF2-40B4-BE49-F238E27FC236}">
              <a16:creationId xmlns="" xmlns:a16="http://schemas.microsoft.com/office/drawing/2014/main" id="{949544B8-D0A4-4A15-9499-BEF2F65E65F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8" name="TextBox 73">
          <a:extLst>
            <a:ext uri="{FF2B5EF4-FFF2-40B4-BE49-F238E27FC236}">
              <a16:creationId xmlns="" xmlns:a16="http://schemas.microsoft.com/office/drawing/2014/main" id="{86DDBF83-F892-4A4C-9F6B-53077F942DD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19" name="TextBox 73">
          <a:extLst>
            <a:ext uri="{FF2B5EF4-FFF2-40B4-BE49-F238E27FC236}">
              <a16:creationId xmlns="" xmlns:a16="http://schemas.microsoft.com/office/drawing/2014/main" id="{CF015371-633A-4A77-A548-01E4E339C34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0" name="TextBox 73">
          <a:extLst>
            <a:ext uri="{FF2B5EF4-FFF2-40B4-BE49-F238E27FC236}">
              <a16:creationId xmlns="" xmlns:a16="http://schemas.microsoft.com/office/drawing/2014/main" id="{09F9B73D-C0B8-4551-BCEE-8E1704F75BC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1" name="TextBox 73">
          <a:extLst>
            <a:ext uri="{FF2B5EF4-FFF2-40B4-BE49-F238E27FC236}">
              <a16:creationId xmlns="" xmlns:a16="http://schemas.microsoft.com/office/drawing/2014/main" id="{2D766E71-2C29-4890-94FD-267124AA6DB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2" name="TextBox 73">
          <a:extLst>
            <a:ext uri="{FF2B5EF4-FFF2-40B4-BE49-F238E27FC236}">
              <a16:creationId xmlns="" xmlns:a16="http://schemas.microsoft.com/office/drawing/2014/main" id="{CE208D49-9A82-4C38-86DD-90B1D482E71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3" name="TextBox 73">
          <a:extLst>
            <a:ext uri="{FF2B5EF4-FFF2-40B4-BE49-F238E27FC236}">
              <a16:creationId xmlns="" xmlns:a16="http://schemas.microsoft.com/office/drawing/2014/main" id="{F8A5BADA-8F22-4796-A79C-96512CBD389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4" name="TextBox 73">
          <a:extLst>
            <a:ext uri="{FF2B5EF4-FFF2-40B4-BE49-F238E27FC236}">
              <a16:creationId xmlns="" xmlns:a16="http://schemas.microsoft.com/office/drawing/2014/main" id="{29E18C5A-129C-40CE-BC5A-894D22B14C4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5" name="TextBox 73">
          <a:extLst>
            <a:ext uri="{FF2B5EF4-FFF2-40B4-BE49-F238E27FC236}">
              <a16:creationId xmlns="" xmlns:a16="http://schemas.microsoft.com/office/drawing/2014/main" id="{0D188D4F-D69A-460E-B0B3-065B31E1CBE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6" name="TextBox 73">
          <a:extLst>
            <a:ext uri="{FF2B5EF4-FFF2-40B4-BE49-F238E27FC236}">
              <a16:creationId xmlns="" xmlns:a16="http://schemas.microsoft.com/office/drawing/2014/main" id="{40B31EA2-73B9-478E-BCC5-BB1782F6853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7" name="TextBox 73">
          <a:extLst>
            <a:ext uri="{FF2B5EF4-FFF2-40B4-BE49-F238E27FC236}">
              <a16:creationId xmlns="" xmlns:a16="http://schemas.microsoft.com/office/drawing/2014/main" id="{E2CB2552-132D-43C6-9C1D-82721811D7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8" name="TextBox 73">
          <a:extLst>
            <a:ext uri="{FF2B5EF4-FFF2-40B4-BE49-F238E27FC236}">
              <a16:creationId xmlns="" xmlns:a16="http://schemas.microsoft.com/office/drawing/2014/main" id="{BE6B00F9-C28F-4509-8812-4149AC4CFE8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29" name="TextBox 73">
          <a:extLst>
            <a:ext uri="{FF2B5EF4-FFF2-40B4-BE49-F238E27FC236}">
              <a16:creationId xmlns="" xmlns:a16="http://schemas.microsoft.com/office/drawing/2014/main" id="{043CF63E-9AB4-4950-9A7E-26770137760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0" name="TextBox 73">
          <a:extLst>
            <a:ext uri="{FF2B5EF4-FFF2-40B4-BE49-F238E27FC236}">
              <a16:creationId xmlns="" xmlns:a16="http://schemas.microsoft.com/office/drawing/2014/main" id="{5E405BD0-B53D-4099-965B-E3B001E1494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1" name="TextBox 73">
          <a:extLst>
            <a:ext uri="{FF2B5EF4-FFF2-40B4-BE49-F238E27FC236}">
              <a16:creationId xmlns="" xmlns:a16="http://schemas.microsoft.com/office/drawing/2014/main" id="{12B8E6EC-CB77-44DA-BD8E-23E41BD487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2" name="TextBox 73">
          <a:extLst>
            <a:ext uri="{FF2B5EF4-FFF2-40B4-BE49-F238E27FC236}">
              <a16:creationId xmlns="" xmlns:a16="http://schemas.microsoft.com/office/drawing/2014/main" id="{046522BA-43CB-4552-BE22-3382A579EF2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3" name="TextBox 73">
          <a:extLst>
            <a:ext uri="{FF2B5EF4-FFF2-40B4-BE49-F238E27FC236}">
              <a16:creationId xmlns="" xmlns:a16="http://schemas.microsoft.com/office/drawing/2014/main" id="{A25219DC-3973-49EE-80C4-DA5F6C62011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4" name="TextBox 73">
          <a:extLst>
            <a:ext uri="{FF2B5EF4-FFF2-40B4-BE49-F238E27FC236}">
              <a16:creationId xmlns="" xmlns:a16="http://schemas.microsoft.com/office/drawing/2014/main" id="{B7326699-7682-49E7-8436-C4799142F06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5" name="TextBox 73">
          <a:extLst>
            <a:ext uri="{FF2B5EF4-FFF2-40B4-BE49-F238E27FC236}">
              <a16:creationId xmlns="" xmlns:a16="http://schemas.microsoft.com/office/drawing/2014/main" id="{C70688E5-8B10-40B6-B14B-C21D1B355CB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6" name="TextBox 73">
          <a:extLst>
            <a:ext uri="{FF2B5EF4-FFF2-40B4-BE49-F238E27FC236}">
              <a16:creationId xmlns="" xmlns:a16="http://schemas.microsoft.com/office/drawing/2014/main" id="{35F073BC-3141-4D04-8C13-AF8F740D7CC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7" name="TextBox 73">
          <a:extLst>
            <a:ext uri="{FF2B5EF4-FFF2-40B4-BE49-F238E27FC236}">
              <a16:creationId xmlns="" xmlns:a16="http://schemas.microsoft.com/office/drawing/2014/main" id="{0074593B-A074-476A-ADF6-AD10D9C9A2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8" name="TextBox 73">
          <a:extLst>
            <a:ext uri="{FF2B5EF4-FFF2-40B4-BE49-F238E27FC236}">
              <a16:creationId xmlns="" xmlns:a16="http://schemas.microsoft.com/office/drawing/2014/main" id="{2BF34F4B-57EC-4A01-8DA4-226EBC426E7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39" name="TextBox 73">
          <a:extLst>
            <a:ext uri="{FF2B5EF4-FFF2-40B4-BE49-F238E27FC236}">
              <a16:creationId xmlns="" xmlns:a16="http://schemas.microsoft.com/office/drawing/2014/main" id="{C2C311B6-C547-41E3-8A70-0B5A7831770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0" name="TextBox 73">
          <a:extLst>
            <a:ext uri="{FF2B5EF4-FFF2-40B4-BE49-F238E27FC236}">
              <a16:creationId xmlns="" xmlns:a16="http://schemas.microsoft.com/office/drawing/2014/main" id="{221E08E2-47DB-4C11-94FA-9B46DC52AF5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1" name="TextBox 73">
          <a:extLst>
            <a:ext uri="{FF2B5EF4-FFF2-40B4-BE49-F238E27FC236}">
              <a16:creationId xmlns="" xmlns:a16="http://schemas.microsoft.com/office/drawing/2014/main" id="{D64C2173-A9EF-42B3-8F87-22D012B3520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2" name="TextBox 73">
          <a:extLst>
            <a:ext uri="{FF2B5EF4-FFF2-40B4-BE49-F238E27FC236}">
              <a16:creationId xmlns="" xmlns:a16="http://schemas.microsoft.com/office/drawing/2014/main" id="{4CF85A4D-75AB-486A-B965-92F5340159B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3" name="TextBox 73">
          <a:extLst>
            <a:ext uri="{FF2B5EF4-FFF2-40B4-BE49-F238E27FC236}">
              <a16:creationId xmlns="" xmlns:a16="http://schemas.microsoft.com/office/drawing/2014/main" id="{FDC7DE9D-C2EC-412D-A26B-75CB6D11062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4" name="TextBox 73">
          <a:extLst>
            <a:ext uri="{FF2B5EF4-FFF2-40B4-BE49-F238E27FC236}">
              <a16:creationId xmlns="" xmlns:a16="http://schemas.microsoft.com/office/drawing/2014/main" id="{140FCEB8-7B7D-4F80-85D9-9CC40D7B565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5" name="TextBox 73">
          <a:extLst>
            <a:ext uri="{FF2B5EF4-FFF2-40B4-BE49-F238E27FC236}">
              <a16:creationId xmlns="" xmlns:a16="http://schemas.microsoft.com/office/drawing/2014/main" id="{C41D212E-C0B4-425E-BB76-FD91D3EFD9C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6" name="TextBox 73">
          <a:extLst>
            <a:ext uri="{FF2B5EF4-FFF2-40B4-BE49-F238E27FC236}">
              <a16:creationId xmlns="" xmlns:a16="http://schemas.microsoft.com/office/drawing/2014/main" id="{A22794FE-74D9-4BE4-A277-00C4F1F8370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7" name="TextBox 73">
          <a:extLst>
            <a:ext uri="{FF2B5EF4-FFF2-40B4-BE49-F238E27FC236}">
              <a16:creationId xmlns="" xmlns:a16="http://schemas.microsoft.com/office/drawing/2014/main" id="{3C72859B-DAD8-45AE-8833-3659C0A9985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8" name="TextBox 73">
          <a:extLst>
            <a:ext uri="{FF2B5EF4-FFF2-40B4-BE49-F238E27FC236}">
              <a16:creationId xmlns="" xmlns:a16="http://schemas.microsoft.com/office/drawing/2014/main" id="{09050A54-9E17-4F3B-879F-DE1DE97AF7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49" name="TextBox 73">
          <a:extLst>
            <a:ext uri="{FF2B5EF4-FFF2-40B4-BE49-F238E27FC236}">
              <a16:creationId xmlns="" xmlns:a16="http://schemas.microsoft.com/office/drawing/2014/main" id="{2B6199AD-0FFA-4131-B869-680C9E28766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0" name="TextBox 73">
          <a:extLst>
            <a:ext uri="{FF2B5EF4-FFF2-40B4-BE49-F238E27FC236}">
              <a16:creationId xmlns="" xmlns:a16="http://schemas.microsoft.com/office/drawing/2014/main" id="{17ABB03D-F020-4DF7-85D8-4F568241BB9B}"/>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1" name="TextBox 73">
          <a:extLst>
            <a:ext uri="{FF2B5EF4-FFF2-40B4-BE49-F238E27FC236}">
              <a16:creationId xmlns="" xmlns:a16="http://schemas.microsoft.com/office/drawing/2014/main" id="{95774B58-C09C-4D0E-966F-7D24B09A68E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2" name="TextBox 73">
          <a:extLst>
            <a:ext uri="{FF2B5EF4-FFF2-40B4-BE49-F238E27FC236}">
              <a16:creationId xmlns="" xmlns:a16="http://schemas.microsoft.com/office/drawing/2014/main" id="{1C2DECEA-6C4A-4EC2-AADA-8FCD5603F7C1}"/>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3" name="TextBox 73">
          <a:extLst>
            <a:ext uri="{FF2B5EF4-FFF2-40B4-BE49-F238E27FC236}">
              <a16:creationId xmlns="" xmlns:a16="http://schemas.microsoft.com/office/drawing/2014/main" id="{E5661E5B-DB44-4FC5-AC43-B62E43E74282}"/>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4" name="TextBox 73">
          <a:extLst>
            <a:ext uri="{FF2B5EF4-FFF2-40B4-BE49-F238E27FC236}">
              <a16:creationId xmlns="" xmlns:a16="http://schemas.microsoft.com/office/drawing/2014/main" id="{3CD81FD8-BE7B-4C15-8311-B091EE1C4A4A}"/>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5" name="TextBox 73">
          <a:extLst>
            <a:ext uri="{FF2B5EF4-FFF2-40B4-BE49-F238E27FC236}">
              <a16:creationId xmlns="" xmlns:a16="http://schemas.microsoft.com/office/drawing/2014/main" id="{896CCDE6-4359-4AB6-876B-929BF98BCF4B}"/>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6" name="TextBox 73">
          <a:extLst>
            <a:ext uri="{FF2B5EF4-FFF2-40B4-BE49-F238E27FC236}">
              <a16:creationId xmlns="" xmlns:a16="http://schemas.microsoft.com/office/drawing/2014/main" id="{08943FE7-C43E-4134-AA5A-4AEF08A05AD0}"/>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64560"/>
    <xdr:sp macro="" textlink="">
      <xdr:nvSpPr>
        <xdr:cNvPr id="8457" name="TextBox 73">
          <a:extLst>
            <a:ext uri="{FF2B5EF4-FFF2-40B4-BE49-F238E27FC236}">
              <a16:creationId xmlns="" xmlns:a16="http://schemas.microsoft.com/office/drawing/2014/main" id="{721D6DD8-F391-4DCA-B780-0401BBB01BA7}"/>
            </a:ext>
          </a:extLst>
        </xdr:cNvPr>
        <xdr:cNvSpPr txBox="1"/>
      </xdr:nvSpPr>
      <xdr:spPr>
        <a:xfrm>
          <a:off x="4492003" y="1507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58" name="TextBox 73">
          <a:extLst>
            <a:ext uri="{FF2B5EF4-FFF2-40B4-BE49-F238E27FC236}">
              <a16:creationId xmlns="" xmlns:a16="http://schemas.microsoft.com/office/drawing/2014/main" id="{496ADB78-088F-4A93-805B-6477E7CBD4E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59" name="TextBox 73">
          <a:extLst>
            <a:ext uri="{FF2B5EF4-FFF2-40B4-BE49-F238E27FC236}">
              <a16:creationId xmlns="" xmlns:a16="http://schemas.microsoft.com/office/drawing/2014/main" id="{91FCDCE8-A9C0-4ED0-89C3-7AC1A8B20A7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0" name="TextBox 73">
          <a:extLst>
            <a:ext uri="{FF2B5EF4-FFF2-40B4-BE49-F238E27FC236}">
              <a16:creationId xmlns="" xmlns:a16="http://schemas.microsoft.com/office/drawing/2014/main" id="{E52D61AA-35CD-4383-B597-F2241FC703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1" name="TextBox 73">
          <a:extLst>
            <a:ext uri="{FF2B5EF4-FFF2-40B4-BE49-F238E27FC236}">
              <a16:creationId xmlns="" xmlns:a16="http://schemas.microsoft.com/office/drawing/2014/main" id="{F89AD008-684F-4D04-8682-2122B506CB4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2" name="TextBox 73">
          <a:extLst>
            <a:ext uri="{FF2B5EF4-FFF2-40B4-BE49-F238E27FC236}">
              <a16:creationId xmlns="" xmlns:a16="http://schemas.microsoft.com/office/drawing/2014/main" id="{73503F92-875A-4C3A-A96E-E028354A3D9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3" name="TextBox 73">
          <a:extLst>
            <a:ext uri="{FF2B5EF4-FFF2-40B4-BE49-F238E27FC236}">
              <a16:creationId xmlns="" xmlns:a16="http://schemas.microsoft.com/office/drawing/2014/main" id="{3C1428ED-6E3A-4249-8B4D-4E29946D5C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4" name="TextBox 73">
          <a:extLst>
            <a:ext uri="{FF2B5EF4-FFF2-40B4-BE49-F238E27FC236}">
              <a16:creationId xmlns="" xmlns:a16="http://schemas.microsoft.com/office/drawing/2014/main" id="{F694046D-06D6-464E-BB7B-1A0E584564D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5" name="TextBox 73">
          <a:extLst>
            <a:ext uri="{FF2B5EF4-FFF2-40B4-BE49-F238E27FC236}">
              <a16:creationId xmlns="" xmlns:a16="http://schemas.microsoft.com/office/drawing/2014/main" id="{EDFB4021-9099-4767-90AA-F4077E02EF3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6" name="TextBox 73">
          <a:extLst>
            <a:ext uri="{FF2B5EF4-FFF2-40B4-BE49-F238E27FC236}">
              <a16:creationId xmlns="" xmlns:a16="http://schemas.microsoft.com/office/drawing/2014/main" id="{35AC3E36-75FC-4CAC-8053-D1AB10AC235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7" name="TextBox 73">
          <a:extLst>
            <a:ext uri="{FF2B5EF4-FFF2-40B4-BE49-F238E27FC236}">
              <a16:creationId xmlns="" xmlns:a16="http://schemas.microsoft.com/office/drawing/2014/main" id="{692800D6-526A-4605-BD96-1AB52E8F94F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8" name="TextBox 73">
          <a:extLst>
            <a:ext uri="{FF2B5EF4-FFF2-40B4-BE49-F238E27FC236}">
              <a16:creationId xmlns="" xmlns:a16="http://schemas.microsoft.com/office/drawing/2014/main" id="{D11D8037-BEA9-44BF-A731-CF9F7D14AEF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69" name="TextBox 73">
          <a:extLst>
            <a:ext uri="{FF2B5EF4-FFF2-40B4-BE49-F238E27FC236}">
              <a16:creationId xmlns="" xmlns:a16="http://schemas.microsoft.com/office/drawing/2014/main" id="{3494EC84-F9D1-4390-AAFB-6D605B94066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0" name="TextBox 73">
          <a:extLst>
            <a:ext uri="{FF2B5EF4-FFF2-40B4-BE49-F238E27FC236}">
              <a16:creationId xmlns="" xmlns:a16="http://schemas.microsoft.com/office/drawing/2014/main" id="{A3BD71AF-BF90-47EB-904E-DE382BCE91A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1" name="TextBox 73">
          <a:extLst>
            <a:ext uri="{FF2B5EF4-FFF2-40B4-BE49-F238E27FC236}">
              <a16:creationId xmlns="" xmlns:a16="http://schemas.microsoft.com/office/drawing/2014/main" id="{54F8EBFA-4729-45B2-981A-41E0114EAAC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2" name="TextBox 73">
          <a:extLst>
            <a:ext uri="{FF2B5EF4-FFF2-40B4-BE49-F238E27FC236}">
              <a16:creationId xmlns="" xmlns:a16="http://schemas.microsoft.com/office/drawing/2014/main" id="{2996B4C1-22AE-42E2-81F9-36D87E4B3AB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3" name="TextBox 73">
          <a:extLst>
            <a:ext uri="{FF2B5EF4-FFF2-40B4-BE49-F238E27FC236}">
              <a16:creationId xmlns="" xmlns:a16="http://schemas.microsoft.com/office/drawing/2014/main" id="{FE708799-2FCD-48C3-94CC-20A6959048B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4" name="TextBox 73">
          <a:extLst>
            <a:ext uri="{FF2B5EF4-FFF2-40B4-BE49-F238E27FC236}">
              <a16:creationId xmlns="" xmlns:a16="http://schemas.microsoft.com/office/drawing/2014/main" id="{387CF12E-1D4F-4667-9BAE-688EBB847BB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5" name="TextBox 73">
          <a:extLst>
            <a:ext uri="{FF2B5EF4-FFF2-40B4-BE49-F238E27FC236}">
              <a16:creationId xmlns="" xmlns:a16="http://schemas.microsoft.com/office/drawing/2014/main" id="{59B6FF0A-2D26-4D28-8EE9-41674874850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6" name="TextBox 73">
          <a:extLst>
            <a:ext uri="{FF2B5EF4-FFF2-40B4-BE49-F238E27FC236}">
              <a16:creationId xmlns="" xmlns:a16="http://schemas.microsoft.com/office/drawing/2014/main" id="{0F329A22-77FB-4F7A-9E73-23844A63A99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7" name="TextBox 73">
          <a:extLst>
            <a:ext uri="{FF2B5EF4-FFF2-40B4-BE49-F238E27FC236}">
              <a16:creationId xmlns="" xmlns:a16="http://schemas.microsoft.com/office/drawing/2014/main" id="{1E5F294D-3ACF-441C-99C5-A670949D64C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8" name="TextBox 73">
          <a:extLst>
            <a:ext uri="{FF2B5EF4-FFF2-40B4-BE49-F238E27FC236}">
              <a16:creationId xmlns="" xmlns:a16="http://schemas.microsoft.com/office/drawing/2014/main" id="{87C8FD02-9B63-4B1A-BDEE-6DA46A21651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79" name="TextBox 73">
          <a:extLst>
            <a:ext uri="{FF2B5EF4-FFF2-40B4-BE49-F238E27FC236}">
              <a16:creationId xmlns="" xmlns:a16="http://schemas.microsoft.com/office/drawing/2014/main" id="{54A5F015-AF6A-4E0E-AE45-951321D5C76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0" name="TextBox 73">
          <a:extLst>
            <a:ext uri="{FF2B5EF4-FFF2-40B4-BE49-F238E27FC236}">
              <a16:creationId xmlns="" xmlns:a16="http://schemas.microsoft.com/office/drawing/2014/main" id="{49579BFD-C4DF-49FB-A40B-654F625A370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1" name="TextBox 73">
          <a:extLst>
            <a:ext uri="{FF2B5EF4-FFF2-40B4-BE49-F238E27FC236}">
              <a16:creationId xmlns="" xmlns:a16="http://schemas.microsoft.com/office/drawing/2014/main" id="{F8D8F632-387D-4774-B312-0CCA81B37DD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2" name="TextBox 73">
          <a:extLst>
            <a:ext uri="{FF2B5EF4-FFF2-40B4-BE49-F238E27FC236}">
              <a16:creationId xmlns="" xmlns:a16="http://schemas.microsoft.com/office/drawing/2014/main" id="{B3566222-6886-40ED-B5DE-DE7B297ADD0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3" name="TextBox 73">
          <a:extLst>
            <a:ext uri="{FF2B5EF4-FFF2-40B4-BE49-F238E27FC236}">
              <a16:creationId xmlns="" xmlns:a16="http://schemas.microsoft.com/office/drawing/2014/main" id="{474D951A-2270-48F2-975C-3F8062551EE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4" name="TextBox 73">
          <a:extLst>
            <a:ext uri="{FF2B5EF4-FFF2-40B4-BE49-F238E27FC236}">
              <a16:creationId xmlns="" xmlns:a16="http://schemas.microsoft.com/office/drawing/2014/main" id="{E5108113-DF51-4073-90FF-18555EE97E0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5" name="TextBox 73">
          <a:extLst>
            <a:ext uri="{FF2B5EF4-FFF2-40B4-BE49-F238E27FC236}">
              <a16:creationId xmlns="" xmlns:a16="http://schemas.microsoft.com/office/drawing/2014/main" id="{DDBA4273-C4B7-4329-B460-4E5D86B8429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6" name="TextBox 73">
          <a:extLst>
            <a:ext uri="{FF2B5EF4-FFF2-40B4-BE49-F238E27FC236}">
              <a16:creationId xmlns="" xmlns:a16="http://schemas.microsoft.com/office/drawing/2014/main" id="{9D235E2C-CA9B-42E4-88F2-CB8925F7359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7" name="TextBox 73">
          <a:extLst>
            <a:ext uri="{FF2B5EF4-FFF2-40B4-BE49-F238E27FC236}">
              <a16:creationId xmlns="" xmlns:a16="http://schemas.microsoft.com/office/drawing/2014/main" id="{42391DDE-DFB9-495B-9790-F739900DEC9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8" name="TextBox 73">
          <a:extLst>
            <a:ext uri="{FF2B5EF4-FFF2-40B4-BE49-F238E27FC236}">
              <a16:creationId xmlns="" xmlns:a16="http://schemas.microsoft.com/office/drawing/2014/main" id="{D0D59F4C-172C-45F5-AC48-72FB1358DE7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89" name="TextBox 73">
          <a:extLst>
            <a:ext uri="{FF2B5EF4-FFF2-40B4-BE49-F238E27FC236}">
              <a16:creationId xmlns="" xmlns:a16="http://schemas.microsoft.com/office/drawing/2014/main" id="{5F0A21CF-A384-4CB1-801F-47D76762441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0" name="TextBox 73">
          <a:extLst>
            <a:ext uri="{FF2B5EF4-FFF2-40B4-BE49-F238E27FC236}">
              <a16:creationId xmlns="" xmlns:a16="http://schemas.microsoft.com/office/drawing/2014/main" id="{FAE8BA25-7F25-430F-8D25-8F9783BE7E5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1" name="TextBox 73">
          <a:extLst>
            <a:ext uri="{FF2B5EF4-FFF2-40B4-BE49-F238E27FC236}">
              <a16:creationId xmlns="" xmlns:a16="http://schemas.microsoft.com/office/drawing/2014/main" id="{C6DE34DC-6D96-43B5-B789-D166BC9271E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2" name="TextBox 73">
          <a:extLst>
            <a:ext uri="{FF2B5EF4-FFF2-40B4-BE49-F238E27FC236}">
              <a16:creationId xmlns="" xmlns:a16="http://schemas.microsoft.com/office/drawing/2014/main" id="{E4717177-56E1-4C4F-8B3A-301F0AA7896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3" name="TextBox 73">
          <a:extLst>
            <a:ext uri="{FF2B5EF4-FFF2-40B4-BE49-F238E27FC236}">
              <a16:creationId xmlns="" xmlns:a16="http://schemas.microsoft.com/office/drawing/2014/main" id="{CEA7D6EF-1836-4B94-A484-E7A1830EEEC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4" name="TextBox 73">
          <a:extLst>
            <a:ext uri="{FF2B5EF4-FFF2-40B4-BE49-F238E27FC236}">
              <a16:creationId xmlns="" xmlns:a16="http://schemas.microsoft.com/office/drawing/2014/main" id="{E4E58752-5583-4032-B1A7-FBF468E8CC8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5" name="TextBox 73">
          <a:extLst>
            <a:ext uri="{FF2B5EF4-FFF2-40B4-BE49-F238E27FC236}">
              <a16:creationId xmlns="" xmlns:a16="http://schemas.microsoft.com/office/drawing/2014/main" id="{8B306E9E-A5A0-4CBA-BA96-DB69A3CF35C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6" name="TextBox 73">
          <a:extLst>
            <a:ext uri="{FF2B5EF4-FFF2-40B4-BE49-F238E27FC236}">
              <a16:creationId xmlns="" xmlns:a16="http://schemas.microsoft.com/office/drawing/2014/main" id="{50554E30-BE18-4C94-8EB1-6927D524BB5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7" name="TextBox 73">
          <a:extLst>
            <a:ext uri="{FF2B5EF4-FFF2-40B4-BE49-F238E27FC236}">
              <a16:creationId xmlns="" xmlns:a16="http://schemas.microsoft.com/office/drawing/2014/main" id="{8C1EB463-2700-4950-B22E-577A6066188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8" name="TextBox 73">
          <a:extLst>
            <a:ext uri="{FF2B5EF4-FFF2-40B4-BE49-F238E27FC236}">
              <a16:creationId xmlns="" xmlns:a16="http://schemas.microsoft.com/office/drawing/2014/main" id="{65E4E51F-9249-4156-974C-6EF1BE70281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499" name="TextBox 73">
          <a:extLst>
            <a:ext uri="{FF2B5EF4-FFF2-40B4-BE49-F238E27FC236}">
              <a16:creationId xmlns="" xmlns:a16="http://schemas.microsoft.com/office/drawing/2014/main" id="{62A7581E-8AFA-4628-B996-C3F9E570D1E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0" name="TextBox 73">
          <a:extLst>
            <a:ext uri="{FF2B5EF4-FFF2-40B4-BE49-F238E27FC236}">
              <a16:creationId xmlns="" xmlns:a16="http://schemas.microsoft.com/office/drawing/2014/main" id="{83B60361-ED04-4DE7-8A3E-116D43FB216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1" name="TextBox 73">
          <a:extLst>
            <a:ext uri="{FF2B5EF4-FFF2-40B4-BE49-F238E27FC236}">
              <a16:creationId xmlns="" xmlns:a16="http://schemas.microsoft.com/office/drawing/2014/main" id="{21AF976D-59F2-4FBD-AA24-7929CF13657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2" name="TextBox 73">
          <a:extLst>
            <a:ext uri="{FF2B5EF4-FFF2-40B4-BE49-F238E27FC236}">
              <a16:creationId xmlns="" xmlns:a16="http://schemas.microsoft.com/office/drawing/2014/main" id="{15277D75-729C-4B5E-9AFC-62148F99469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3" name="TextBox 73">
          <a:extLst>
            <a:ext uri="{FF2B5EF4-FFF2-40B4-BE49-F238E27FC236}">
              <a16:creationId xmlns="" xmlns:a16="http://schemas.microsoft.com/office/drawing/2014/main" id="{60EB933E-F88F-48DB-804C-7733DE84810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4" name="TextBox 73">
          <a:extLst>
            <a:ext uri="{FF2B5EF4-FFF2-40B4-BE49-F238E27FC236}">
              <a16:creationId xmlns="" xmlns:a16="http://schemas.microsoft.com/office/drawing/2014/main" id="{3C7E6900-E77E-4153-8C95-94A61CB8A7C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5" name="TextBox 73">
          <a:extLst>
            <a:ext uri="{FF2B5EF4-FFF2-40B4-BE49-F238E27FC236}">
              <a16:creationId xmlns="" xmlns:a16="http://schemas.microsoft.com/office/drawing/2014/main" id="{DADD2B0A-ABC9-4656-9FB7-8593E54C323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6" name="TextBox 73">
          <a:extLst>
            <a:ext uri="{FF2B5EF4-FFF2-40B4-BE49-F238E27FC236}">
              <a16:creationId xmlns="" xmlns:a16="http://schemas.microsoft.com/office/drawing/2014/main" id="{3D806E43-94D8-462D-9B18-AC0B14D074C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7" name="TextBox 73">
          <a:extLst>
            <a:ext uri="{FF2B5EF4-FFF2-40B4-BE49-F238E27FC236}">
              <a16:creationId xmlns="" xmlns:a16="http://schemas.microsoft.com/office/drawing/2014/main" id="{DB308AE3-FC19-4824-8CC9-8054C079100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8" name="TextBox 73">
          <a:extLst>
            <a:ext uri="{FF2B5EF4-FFF2-40B4-BE49-F238E27FC236}">
              <a16:creationId xmlns="" xmlns:a16="http://schemas.microsoft.com/office/drawing/2014/main" id="{8AC12B63-0259-4C0C-B982-275C85F2B41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09" name="TextBox 73">
          <a:extLst>
            <a:ext uri="{FF2B5EF4-FFF2-40B4-BE49-F238E27FC236}">
              <a16:creationId xmlns="" xmlns:a16="http://schemas.microsoft.com/office/drawing/2014/main" id="{D563CAD1-5B1D-4380-8129-20CBB7971A9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0" name="TextBox 73">
          <a:extLst>
            <a:ext uri="{FF2B5EF4-FFF2-40B4-BE49-F238E27FC236}">
              <a16:creationId xmlns="" xmlns:a16="http://schemas.microsoft.com/office/drawing/2014/main" id="{4BD1B14A-BC61-425F-8D5C-CD5DFA4BD5A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1" name="TextBox 73">
          <a:extLst>
            <a:ext uri="{FF2B5EF4-FFF2-40B4-BE49-F238E27FC236}">
              <a16:creationId xmlns="" xmlns:a16="http://schemas.microsoft.com/office/drawing/2014/main" id="{ED3BB52B-9D40-4183-B85F-830DD61A0D3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2" name="TextBox 73">
          <a:extLst>
            <a:ext uri="{FF2B5EF4-FFF2-40B4-BE49-F238E27FC236}">
              <a16:creationId xmlns="" xmlns:a16="http://schemas.microsoft.com/office/drawing/2014/main" id="{5BFAEDD3-DE17-4EE5-86B1-7355B78E534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3" name="TextBox 73">
          <a:extLst>
            <a:ext uri="{FF2B5EF4-FFF2-40B4-BE49-F238E27FC236}">
              <a16:creationId xmlns="" xmlns:a16="http://schemas.microsoft.com/office/drawing/2014/main" id="{164450BD-CF7D-449C-ACEC-CA2FD3A6D47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4" name="TextBox 73">
          <a:extLst>
            <a:ext uri="{FF2B5EF4-FFF2-40B4-BE49-F238E27FC236}">
              <a16:creationId xmlns="" xmlns:a16="http://schemas.microsoft.com/office/drawing/2014/main" id="{D052C506-DCC1-4C07-9570-98748B80C06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5" name="TextBox 73">
          <a:extLst>
            <a:ext uri="{FF2B5EF4-FFF2-40B4-BE49-F238E27FC236}">
              <a16:creationId xmlns="" xmlns:a16="http://schemas.microsoft.com/office/drawing/2014/main" id="{0CFBB350-8312-4327-B22F-A3A13F05E18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6" name="TextBox 73">
          <a:extLst>
            <a:ext uri="{FF2B5EF4-FFF2-40B4-BE49-F238E27FC236}">
              <a16:creationId xmlns="" xmlns:a16="http://schemas.microsoft.com/office/drawing/2014/main" id="{02465F94-BC43-48E2-9762-BC74CFE6856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7" name="TextBox 73">
          <a:extLst>
            <a:ext uri="{FF2B5EF4-FFF2-40B4-BE49-F238E27FC236}">
              <a16:creationId xmlns="" xmlns:a16="http://schemas.microsoft.com/office/drawing/2014/main" id="{86EB460C-DC5B-405E-8BF0-EC4C404AE74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8" name="TextBox 73">
          <a:extLst>
            <a:ext uri="{FF2B5EF4-FFF2-40B4-BE49-F238E27FC236}">
              <a16:creationId xmlns="" xmlns:a16="http://schemas.microsoft.com/office/drawing/2014/main" id="{F5151378-48CD-4A41-8E61-4E740F5729B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19" name="TextBox 73">
          <a:extLst>
            <a:ext uri="{FF2B5EF4-FFF2-40B4-BE49-F238E27FC236}">
              <a16:creationId xmlns="" xmlns:a16="http://schemas.microsoft.com/office/drawing/2014/main" id="{44928391-B220-45B8-B6F3-142FFD34B83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0" name="TextBox 73">
          <a:extLst>
            <a:ext uri="{FF2B5EF4-FFF2-40B4-BE49-F238E27FC236}">
              <a16:creationId xmlns="" xmlns:a16="http://schemas.microsoft.com/office/drawing/2014/main" id="{2CA9CB45-0E6D-47FA-93E8-53349AB8113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1" name="TextBox 73">
          <a:extLst>
            <a:ext uri="{FF2B5EF4-FFF2-40B4-BE49-F238E27FC236}">
              <a16:creationId xmlns="" xmlns:a16="http://schemas.microsoft.com/office/drawing/2014/main" id="{78664CAC-833C-407B-AB6F-4D0EBF41CE4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2" name="TextBox 73">
          <a:extLst>
            <a:ext uri="{FF2B5EF4-FFF2-40B4-BE49-F238E27FC236}">
              <a16:creationId xmlns="" xmlns:a16="http://schemas.microsoft.com/office/drawing/2014/main" id="{D5BC6BB1-E2FD-4B48-BEE1-CA18AAE7EF0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3" name="TextBox 73">
          <a:extLst>
            <a:ext uri="{FF2B5EF4-FFF2-40B4-BE49-F238E27FC236}">
              <a16:creationId xmlns="" xmlns:a16="http://schemas.microsoft.com/office/drawing/2014/main" id="{5130FE30-8A01-409B-AA0C-C95FF79548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4" name="TextBox 73">
          <a:extLst>
            <a:ext uri="{FF2B5EF4-FFF2-40B4-BE49-F238E27FC236}">
              <a16:creationId xmlns="" xmlns:a16="http://schemas.microsoft.com/office/drawing/2014/main" id="{965A3EE2-F74A-4F79-9A60-1F0D63D5B7E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5" name="TextBox 73">
          <a:extLst>
            <a:ext uri="{FF2B5EF4-FFF2-40B4-BE49-F238E27FC236}">
              <a16:creationId xmlns="" xmlns:a16="http://schemas.microsoft.com/office/drawing/2014/main" id="{38EE3BFB-3D4D-4970-85DB-A146106A5BA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6" name="TextBox 73">
          <a:extLst>
            <a:ext uri="{FF2B5EF4-FFF2-40B4-BE49-F238E27FC236}">
              <a16:creationId xmlns="" xmlns:a16="http://schemas.microsoft.com/office/drawing/2014/main" id="{212C6D18-6402-44DC-B92C-6603D4457B1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7" name="TextBox 73">
          <a:extLst>
            <a:ext uri="{FF2B5EF4-FFF2-40B4-BE49-F238E27FC236}">
              <a16:creationId xmlns="" xmlns:a16="http://schemas.microsoft.com/office/drawing/2014/main" id="{9A8E4DD3-BA26-4A91-8713-D925DC4FF4B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8" name="TextBox 73">
          <a:extLst>
            <a:ext uri="{FF2B5EF4-FFF2-40B4-BE49-F238E27FC236}">
              <a16:creationId xmlns="" xmlns:a16="http://schemas.microsoft.com/office/drawing/2014/main" id="{D1BF1946-3227-4DD2-8483-13063458995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529" name="TextBox 73">
          <a:extLst>
            <a:ext uri="{FF2B5EF4-FFF2-40B4-BE49-F238E27FC236}">
              <a16:creationId xmlns="" xmlns:a16="http://schemas.microsoft.com/office/drawing/2014/main" id="{F473C27F-067C-44B2-A528-3B13CA7C95B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0" name="TextBox 73">
          <a:extLst>
            <a:ext uri="{FF2B5EF4-FFF2-40B4-BE49-F238E27FC236}">
              <a16:creationId xmlns="" xmlns:a16="http://schemas.microsoft.com/office/drawing/2014/main" id="{9292940C-C6F2-4683-975B-896A4C3A6F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1" name="TextBox 73">
          <a:extLst>
            <a:ext uri="{FF2B5EF4-FFF2-40B4-BE49-F238E27FC236}">
              <a16:creationId xmlns="" xmlns:a16="http://schemas.microsoft.com/office/drawing/2014/main" id="{6F459326-6820-41AA-A833-56E262FAD9C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2" name="TextBox 73">
          <a:extLst>
            <a:ext uri="{FF2B5EF4-FFF2-40B4-BE49-F238E27FC236}">
              <a16:creationId xmlns="" xmlns:a16="http://schemas.microsoft.com/office/drawing/2014/main" id="{C29DB33B-66F2-4DE2-8211-EF902EFC1D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3" name="TextBox 73">
          <a:extLst>
            <a:ext uri="{FF2B5EF4-FFF2-40B4-BE49-F238E27FC236}">
              <a16:creationId xmlns="" xmlns:a16="http://schemas.microsoft.com/office/drawing/2014/main" id="{D0236AE2-8035-441A-9717-3FA85211A1B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4" name="TextBox 73">
          <a:extLst>
            <a:ext uri="{FF2B5EF4-FFF2-40B4-BE49-F238E27FC236}">
              <a16:creationId xmlns="" xmlns:a16="http://schemas.microsoft.com/office/drawing/2014/main" id="{12BA2B96-5498-4698-9D83-7CB2CC0D0EB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5" name="TextBox 73">
          <a:extLst>
            <a:ext uri="{FF2B5EF4-FFF2-40B4-BE49-F238E27FC236}">
              <a16:creationId xmlns="" xmlns:a16="http://schemas.microsoft.com/office/drawing/2014/main" id="{5577A283-88AF-4536-803A-62BCE43530D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6" name="TextBox 73">
          <a:extLst>
            <a:ext uri="{FF2B5EF4-FFF2-40B4-BE49-F238E27FC236}">
              <a16:creationId xmlns="" xmlns:a16="http://schemas.microsoft.com/office/drawing/2014/main" id="{3BC066E1-2557-4101-890D-4C235DFEE60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7" name="TextBox 73">
          <a:extLst>
            <a:ext uri="{FF2B5EF4-FFF2-40B4-BE49-F238E27FC236}">
              <a16:creationId xmlns="" xmlns:a16="http://schemas.microsoft.com/office/drawing/2014/main" id="{093A7BBB-B98C-4B5A-8B92-5D75E76FD9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8" name="TextBox 73">
          <a:extLst>
            <a:ext uri="{FF2B5EF4-FFF2-40B4-BE49-F238E27FC236}">
              <a16:creationId xmlns="" xmlns:a16="http://schemas.microsoft.com/office/drawing/2014/main" id="{DAC355D4-521C-4B22-BA39-4B9637004C8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39" name="TextBox 73">
          <a:extLst>
            <a:ext uri="{FF2B5EF4-FFF2-40B4-BE49-F238E27FC236}">
              <a16:creationId xmlns="" xmlns:a16="http://schemas.microsoft.com/office/drawing/2014/main" id="{D0D80B81-6CD7-4AEA-952A-CA5801F97E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0" name="TextBox 73">
          <a:extLst>
            <a:ext uri="{FF2B5EF4-FFF2-40B4-BE49-F238E27FC236}">
              <a16:creationId xmlns="" xmlns:a16="http://schemas.microsoft.com/office/drawing/2014/main" id="{36DDE8A4-317B-4739-AF76-212D9CB13F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1" name="TextBox 73">
          <a:extLst>
            <a:ext uri="{FF2B5EF4-FFF2-40B4-BE49-F238E27FC236}">
              <a16:creationId xmlns="" xmlns:a16="http://schemas.microsoft.com/office/drawing/2014/main" id="{9F798791-0A02-4FE8-B83E-180B98D1F68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2" name="TextBox 73">
          <a:extLst>
            <a:ext uri="{FF2B5EF4-FFF2-40B4-BE49-F238E27FC236}">
              <a16:creationId xmlns="" xmlns:a16="http://schemas.microsoft.com/office/drawing/2014/main" id="{A0D8419B-743A-4B23-97A0-F6FD32A36B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3" name="TextBox 73">
          <a:extLst>
            <a:ext uri="{FF2B5EF4-FFF2-40B4-BE49-F238E27FC236}">
              <a16:creationId xmlns="" xmlns:a16="http://schemas.microsoft.com/office/drawing/2014/main" id="{4DEEDA32-FEBA-4396-9831-F2787DB8B1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4" name="TextBox 73">
          <a:extLst>
            <a:ext uri="{FF2B5EF4-FFF2-40B4-BE49-F238E27FC236}">
              <a16:creationId xmlns="" xmlns:a16="http://schemas.microsoft.com/office/drawing/2014/main" id="{40183143-16D9-4B02-9527-31D4BD54DEE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5" name="TextBox 73">
          <a:extLst>
            <a:ext uri="{FF2B5EF4-FFF2-40B4-BE49-F238E27FC236}">
              <a16:creationId xmlns="" xmlns:a16="http://schemas.microsoft.com/office/drawing/2014/main" id="{1388376E-6515-4471-8578-615FFAE279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6" name="TextBox 73">
          <a:extLst>
            <a:ext uri="{FF2B5EF4-FFF2-40B4-BE49-F238E27FC236}">
              <a16:creationId xmlns="" xmlns:a16="http://schemas.microsoft.com/office/drawing/2014/main" id="{68CD5447-C303-4B34-B844-DBAA6E35B4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7" name="TextBox 73">
          <a:extLst>
            <a:ext uri="{FF2B5EF4-FFF2-40B4-BE49-F238E27FC236}">
              <a16:creationId xmlns="" xmlns:a16="http://schemas.microsoft.com/office/drawing/2014/main" id="{63F64469-F356-4A24-8FCF-14DC7E49FFC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8" name="TextBox 73">
          <a:extLst>
            <a:ext uri="{FF2B5EF4-FFF2-40B4-BE49-F238E27FC236}">
              <a16:creationId xmlns="" xmlns:a16="http://schemas.microsoft.com/office/drawing/2014/main" id="{03DCDA0B-26C7-4A98-AFDD-184AC21A86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49" name="TextBox 73">
          <a:extLst>
            <a:ext uri="{FF2B5EF4-FFF2-40B4-BE49-F238E27FC236}">
              <a16:creationId xmlns="" xmlns:a16="http://schemas.microsoft.com/office/drawing/2014/main" id="{B99A280C-0C16-4C49-A54D-233DF30C86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0" name="TextBox 73">
          <a:extLst>
            <a:ext uri="{FF2B5EF4-FFF2-40B4-BE49-F238E27FC236}">
              <a16:creationId xmlns="" xmlns:a16="http://schemas.microsoft.com/office/drawing/2014/main" id="{9D948226-180A-439D-91C2-AA2A8465B5F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1" name="TextBox 73">
          <a:extLst>
            <a:ext uri="{FF2B5EF4-FFF2-40B4-BE49-F238E27FC236}">
              <a16:creationId xmlns="" xmlns:a16="http://schemas.microsoft.com/office/drawing/2014/main" id="{DBE40F0A-D176-40E7-9AB4-4C3EF7F54BA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2" name="TextBox 73">
          <a:extLst>
            <a:ext uri="{FF2B5EF4-FFF2-40B4-BE49-F238E27FC236}">
              <a16:creationId xmlns="" xmlns:a16="http://schemas.microsoft.com/office/drawing/2014/main" id="{D6E7F598-292C-4D1A-9527-6E06A8FDB38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3" name="TextBox 73">
          <a:extLst>
            <a:ext uri="{FF2B5EF4-FFF2-40B4-BE49-F238E27FC236}">
              <a16:creationId xmlns="" xmlns:a16="http://schemas.microsoft.com/office/drawing/2014/main" id="{6D6974F2-0832-4EB4-9D8B-A73BBCFE77B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4" name="TextBox 73">
          <a:extLst>
            <a:ext uri="{FF2B5EF4-FFF2-40B4-BE49-F238E27FC236}">
              <a16:creationId xmlns="" xmlns:a16="http://schemas.microsoft.com/office/drawing/2014/main" id="{3D21977E-19C8-4917-8ECF-E41DBC6F0D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5" name="TextBox 73">
          <a:extLst>
            <a:ext uri="{FF2B5EF4-FFF2-40B4-BE49-F238E27FC236}">
              <a16:creationId xmlns="" xmlns:a16="http://schemas.microsoft.com/office/drawing/2014/main" id="{780374F5-FDCD-4846-9846-4AA4FA751E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6" name="TextBox 73">
          <a:extLst>
            <a:ext uri="{FF2B5EF4-FFF2-40B4-BE49-F238E27FC236}">
              <a16:creationId xmlns="" xmlns:a16="http://schemas.microsoft.com/office/drawing/2014/main" id="{906E6F85-8E05-4FA9-BC59-0076C052514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7" name="TextBox 73">
          <a:extLst>
            <a:ext uri="{FF2B5EF4-FFF2-40B4-BE49-F238E27FC236}">
              <a16:creationId xmlns="" xmlns:a16="http://schemas.microsoft.com/office/drawing/2014/main" id="{EDB34521-57DA-478A-96C8-941849DA41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8" name="TextBox 73">
          <a:extLst>
            <a:ext uri="{FF2B5EF4-FFF2-40B4-BE49-F238E27FC236}">
              <a16:creationId xmlns="" xmlns:a16="http://schemas.microsoft.com/office/drawing/2014/main" id="{A35F8FCD-6A02-407B-9F1C-6B5A112F6C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59" name="TextBox 73">
          <a:extLst>
            <a:ext uri="{FF2B5EF4-FFF2-40B4-BE49-F238E27FC236}">
              <a16:creationId xmlns="" xmlns:a16="http://schemas.microsoft.com/office/drawing/2014/main" id="{07CC700A-69D1-4318-B55B-255126CE300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0" name="TextBox 73">
          <a:extLst>
            <a:ext uri="{FF2B5EF4-FFF2-40B4-BE49-F238E27FC236}">
              <a16:creationId xmlns="" xmlns:a16="http://schemas.microsoft.com/office/drawing/2014/main" id="{BF595DE5-ABDF-4E24-BB32-92ACD4ABB1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1" name="TextBox 73">
          <a:extLst>
            <a:ext uri="{FF2B5EF4-FFF2-40B4-BE49-F238E27FC236}">
              <a16:creationId xmlns="" xmlns:a16="http://schemas.microsoft.com/office/drawing/2014/main" id="{6A7FD2B2-0066-4BB0-8032-8CBB9D5824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2" name="TextBox 73">
          <a:extLst>
            <a:ext uri="{FF2B5EF4-FFF2-40B4-BE49-F238E27FC236}">
              <a16:creationId xmlns="" xmlns:a16="http://schemas.microsoft.com/office/drawing/2014/main" id="{476B4275-64D3-42D9-8B36-02C9EF76926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3" name="TextBox 73">
          <a:extLst>
            <a:ext uri="{FF2B5EF4-FFF2-40B4-BE49-F238E27FC236}">
              <a16:creationId xmlns="" xmlns:a16="http://schemas.microsoft.com/office/drawing/2014/main" id="{DD6D2AAB-0419-4D3F-98D2-081264F9E0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4" name="TextBox 73">
          <a:extLst>
            <a:ext uri="{FF2B5EF4-FFF2-40B4-BE49-F238E27FC236}">
              <a16:creationId xmlns="" xmlns:a16="http://schemas.microsoft.com/office/drawing/2014/main" id="{62E627E5-F0B3-4030-BB0D-5CCE218B94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5" name="TextBox 73">
          <a:extLst>
            <a:ext uri="{FF2B5EF4-FFF2-40B4-BE49-F238E27FC236}">
              <a16:creationId xmlns="" xmlns:a16="http://schemas.microsoft.com/office/drawing/2014/main" id="{1EA1E20C-062D-4F06-BBBD-AB1C4366DC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6" name="TextBox 73">
          <a:extLst>
            <a:ext uri="{FF2B5EF4-FFF2-40B4-BE49-F238E27FC236}">
              <a16:creationId xmlns="" xmlns:a16="http://schemas.microsoft.com/office/drawing/2014/main" id="{FCC6802C-B1C5-48A0-B542-B7AC082DAF4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7" name="TextBox 73">
          <a:extLst>
            <a:ext uri="{FF2B5EF4-FFF2-40B4-BE49-F238E27FC236}">
              <a16:creationId xmlns="" xmlns:a16="http://schemas.microsoft.com/office/drawing/2014/main" id="{5BBB10D1-8110-42A8-863B-D8DC5C40AC0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8" name="TextBox 73">
          <a:extLst>
            <a:ext uri="{FF2B5EF4-FFF2-40B4-BE49-F238E27FC236}">
              <a16:creationId xmlns="" xmlns:a16="http://schemas.microsoft.com/office/drawing/2014/main" id="{CA7BFF62-7009-4653-8387-6B43B426C1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69" name="TextBox 73">
          <a:extLst>
            <a:ext uri="{FF2B5EF4-FFF2-40B4-BE49-F238E27FC236}">
              <a16:creationId xmlns="" xmlns:a16="http://schemas.microsoft.com/office/drawing/2014/main" id="{6EEC80E4-4969-4339-A5E8-F5C98C5ECC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0" name="TextBox 73">
          <a:extLst>
            <a:ext uri="{FF2B5EF4-FFF2-40B4-BE49-F238E27FC236}">
              <a16:creationId xmlns="" xmlns:a16="http://schemas.microsoft.com/office/drawing/2014/main" id="{9D98DDED-7A2E-4333-B9E7-2D4914B8EF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1" name="TextBox 73">
          <a:extLst>
            <a:ext uri="{FF2B5EF4-FFF2-40B4-BE49-F238E27FC236}">
              <a16:creationId xmlns="" xmlns:a16="http://schemas.microsoft.com/office/drawing/2014/main" id="{C15E3D32-A071-4165-8DBD-A959673E65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2" name="TextBox 73">
          <a:extLst>
            <a:ext uri="{FF2B5EF4-FFF2-40B4-BE49-F238E27FC236}">
              <a16:creationId xmlns="" xmlns:a16="http://schemas.microsoft.com/office/drawing/2014/main" id="{810A7925-F279-4CAE-A00C-6F66D757C93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3" name="TextBox 73">
          <a:extLst>
            <a:ext uri="{FF2B5EF4-FFF2-40B4-BE49-F238E27FC236}">
              <a16:creationId xmlns="" xmlns:a16="http://schemas.microsoft.com/office/drawing/2014/main" id="{354A6838-F5BB-492D-8AD6-E05F3EF7C7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4" name="TextBox 73">
          <a:extLst>
            <a:ext uri="{FF2B5EF4-FFF2-40B4-BE49-F238E27FC236}">
              <a16:creationId xmlns="" xmlns:a16="http://schemas.microsoft.com/office/drawing/2014/main" id="{51F913A4-BEF5-41FA-8C15-651C3D3DE51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5" name="TextBox 73">
          <a:extLst>
            <a:ext uri="{FF2B5EF4-FFF2-40B4-BE49-F238E27FC236}">
              <a16:creationId xmlns="" xmlns:a16="http://schemas.microsoft.com/office/drawing/2014/main" id="{38EC392B-C0BB-4E7B-86F7-E863202A9B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6" name="TextBox 73">
          <a:extLst>
            <a:ext uri="{FF2B5EF4-FFF2-40B4-BE49-F238E27FC236}">
              <a16:creationId xmlns="" xmlns:a16="http://schemas.microsoft.com/office/drawing/2014/main" id="{7C10832E-315B-492E-86F4-BEB5C1619B5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7" name="TextBox 73">
          <a:extLst>
            <a:ext uri="{FF2B5EF4-FFF2-40B4-BE49-F238E27FC236}">
              <a16:creationId xmlns="" xmlns:a16="http://schemas.microsoft.com/office/drawing/2014/main" id="{414EE9FC-A2D0-41B9-910B-7E7AED95117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8" name="TextBox 73">
          <a:extLst>
            <a:ext uri="{FF2B5EF4-FFF2-40B4-BE49-F238E27FC236}">
              <a16:creationId xmlns="" xmlns:a16="http://schemas.microsoft.com/office/drawing/2014/main" id="{E030B5FD-C994-4E0C-8797-4ABCE4EBD06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79" name="TextBox 73">
          <a:extLst>
            <a:ext uri="{FF2B5EF4-FFF2-40B4-BE49-F238E27FC236}">
              <a16:creationId xmlns="" xmlns:a16="http://schemas.microsoft.com/office/drawing/2014/main" id="{F6BAA21D-058D-4FE9-934E-F60D4D3F03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0" name="TextBox 73">
          <a:extLst>
            <a:ext uri="{FF2B5EF4-FFF2-40B4-BE49-F238E27FC236}">
              <a16:creationId xmlns="" xmlns:a16="http://schemas.microsoft.com/office/drawing/2014/main" id="{795846CD-8AEC-402D-BC5C-E8CFA15574E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1" name="TextBox 73">
          <a:extLst>
            <a:ext uri="{FF2B5EF4-FFF2-40B4-BE49-F238E27FC236}">
              <a16:creationId xmlns="" xmlns:a16="http://schemas.microsoft.com/office/drawing/2014/main" id="{1465AFC4-5B22-4938-B260-F2542178A59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2" name="TextBox 73">
          <a:extLst>
            <a:ext uri="{FF2B5EF4-FFF2-40B4-BE49-F238E27FC236}">
              <a16:creationId xmlns="" xmlns:a16="http://schemas.microsoft.com/office/drawing/2014/main" id="{C597B0AB-4D96-4B1E-82CE-AA1BC6044C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3" name="TextBox 73">
          <a:extLst>
            <a:ext uri="{FF2B5EF4-FFF2-40B4-BE49-F238E27FC236}">
              <a16:creationId xmlns="" xmlns:a16="http://schemas.microsoft.com/office/drawing/2014/main" id="{F1E77FE9-04F6-419E-AFC5-6D75FDE36A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4" name="TextBox 73">
          <a:extLst>
            <a:ext uri="{FF2B5EF4-FFF2-40B4-BE49-F238E27FC236}">
              <a16:creationId xmlns="" xmlns:a16="http://schemas.microsoft.com/office/drawing/2014/main" id="{E3C68D12-AB4F-4E89-8D82-A12A6C815C6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5" name="TextBox 73">
          <a:extLst>
            <a:ext uri="{FF2B5EF4-FFF2-40B4-BE49-F238E27FC236}">
              <a16:creationId xmlns="" xmlns:a16="http://schemas.microsoft.com/office/drawing/2014/main" id="{1EE5436C-B949-44D8-B57A-79DBCE66802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6" name="TextBox 73">
          <a:extLst>
            <a:ext uri="{FF2B5EF4-FFF2-40B4-BE49-F238E27FC236}">
              <a16:creationId xmlns="" xmlns:a16="http://schemas.microsoft.com/office/drawing/2014/main" id="{E412F694-855E-4AEE-8FF3-D7F2E6DD238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7" name="TextBox 73">
          <a:extLst>
            <a:ext uri="{FF2B5EF4-FFF2-40B4-BE49-F238E27FC236}">
              <a16:creationId xmlns="" xmlns:a16="http://schemas.microsoft.com/office/drawing/2014/main" id="{126C6971-6239-4625-A416-54E9E069A0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8" name="TextBox 73">
          <a:extLst>
            <a:ext uri="{FF2B5EF4-FFF2-40B4-BE49-F238E27FC236}">
              <a16:creationId xmlns="" xmlns:a16="http://schemas.microsoft.com/office/drawing/2014/main" id="{72980FAB-7F71-412D-A5D0-9455E5B30F9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89" name="TextBox 73">
          <a:extLst>
            <a:ext uri="{FF2B5EF4-FFF2-40B4-BE49-F238E27FC236}">
              <a16:creationId xmlns="" xmlns:a16="http://schemas.microsoft.com/office/drawing/2014/main" id="{C4EE7E43-E4EC-4261-BFE4-C3F6AD53BA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0" name="TextBox 73">
          <a:extLst>
            <a:ext uri="{FF2B5EF4-FFF2-40B4-BE49-F238E27FC236}">
              <a16:creationId xmlns="" xmlns:a16="http://schemas.microsoft.com/office/drawing/2014/main" id="{8F824CFA-5DD4-40D2-9F03-BFCD671088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1" name="TextBox 73">
          <a:extLst>
            <a:ext uri="{FF2B5EF4-FFF2-40B4-BE49-F238E27FC236}">
              <a16:creationId xmlns="" xmlns:a16="http://schemas.microsoft.com/office/drawing/2014/main" id="{52C770AE-17BD-4A43-9675-71C8ABDF683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2" name="TextBox 73">
          <a:extLst>
            <a:ext uri="{FF2B5EF4-FFF2-40B4-BE49-F238E27FC236}">
              <a16:creationId xmlns="" xmlns:a16="http://schemas.microsoft.com/office/drawing/2014/main" id="{873799E6-122F-4775-9DDA-91B85BE6AD7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3" name="TextBox 73">
          <a:extLst>
            <a:ext uri="{FF2B5EF4-FFF2-40B4-BE49-F238E27FC236}">
              <a16:creationId xmlns="" xmlns:a16="http://schemas.microsoft.com/office/drawing/2014/main" id="{F3B28CBC-F562-461F-8FC6-E2438ED4F23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4" name="TextBox 73">
          <a:extLst>
            <a:ext uri="{FF2B5EF4-FFF2-40B4-BE49-F238E27FC236}">
              <a16:creationId xmlns="" xmlns:a16="http://schemas.microsoft.com/office/drawing/2014/main" id="{E9861DAE-5AE4-4CA5-B64A-0482FA344C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5" name="TextBox 73">
          <a:extLst>
            <a:ext uri="{FF2B5EF4-FFF2-40B4-BE49-F238E27FC236}">
              <a16:creationId xmlns="" xmlns:a16="http://schemas.microsoft.com/office/drawing/2014/main" id="{64771151-2B26-45C8-8DEC-470692CCD60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6" name="TextBox 73">
          <a:extLst>
            <a:ext uri="{FF2B5EF4-FFF2-40B4-BE49-F238E27FC236}">
              <a16:creationId xmlns="" xmlns:a16="http://schemas.microsoft.com/office/drawing/2014/main" id="{75F06129-1554-476F-98E8-34BC0213EA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7" name="TextBox 73">
          <a:extLst>
            <a:ext uri="{FF2B5EF4-FFF2-40B4-BE49-F238E27FC236}">
              <a16:creationId xmlns="" xmlns:a16="http://schemas.microsoft.com/office/drawing/2014/main" id="{5D5044E5-5AF2-4164-9B0F-41B4539848E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8" name="TextBox 73">
          <a:extLst>
            <a:ext uri="{FF2B5EF4-FFF2-40B4-BE49-F238E27FC236}">
              <a16:creationId xmlns="" xmlns:a16="http://schemas.microsoft.com/office/drawing/2014/main" id="{339F92D5-9C29-40FD-919E-D884A7677E1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599" name="TextBox 73">
          <a:extLst>
            <a:ext uri="{FF2B5EF4-FFF2-40B4-BE49-F238E27FC236}">
              <a16:creationId xmlns="" xmlns:a16="http://schemas.microsoft.com/office/drawing/2014/main" id="{ED71C3D3-7E58-4349-84C4-D0103A334C5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0" name="TextBox 73">
          <a:extLst>
            <a:ext uri="{FF2B5EF4-FFF2-40B4-BE49-F238E27FC236}">
              <a16:creationId xmlns="" xmlns:a16="http://schemas.microsoft.com/office/drawing/2014/main" id="{EBED869F-ACAC-4BB6-B876-E837FB3896A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1" name="TextBox 73">
          <a:extLst>
            <a:ext uri="{FF2B5EF4-FFF2-40B4-BE49-F238E27FC236}">
              <a16:creationId xmlns="" xmlns:a16="http://schemas.microsoft.com/office/drawing/2014/main" id="{A79BCC3C-855D-4B67-958E-6F421E77F96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2" name="TextBox 73">
          <a:extLst>
            <a:ext uri="{FF2B5EF4-FFF2-40B4-BE49-F238E27FC236}">
              <a16:creationId xmlns="" xmlns:a16="http://schemas.microsoft.com/office/drawing/2014/main" id="{5AD13634-3637-4007-A335-7FF4AD6815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3" name="TextBox 73">
          <a:extLst>
            <a:ext uri="{FF2B5EF4-FFF2-40B4-BE49-F238E27FC236}">
              <a16:creationId xmlns="" xmlns:a16="http://schemas.microsoft.com/office/drawing/2014/main" id="{DDE5AC03-1D8C-4238-8AAE-6F91C03844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4" name="TextBox 73">
          <a:extLst>
            <a:ext uri="{FF2B5EF4-FFF2-40B4-BE49-F238E27FC236}">
              <a16:creationId xmlns="" xmlns:a16="http://schemas.microsoft.com/office/drawing/2014/main" id="{95BE178F-CE83-448F-B0FB-75BFDF60167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5" name="TextBox 73">
          <a:extLst>
            <a:ext uri="{FF2B5EF4-FFF2-40B4-BE49-F238E27FC236}">
              <a16:creationId xmlns="" xmlns:a16="http://schemas.microsoft.com/office/drawing/2014/main" id="{F120E81B-EBB7-4E36-B937-E31D26E37C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6" name="TextBox 73">
          <a:extLst>
            <a:ext uri="{FF2B5EF4-FFF2-40B4-BE49-F238E27FC236}">
              <a16:creationId xmlns="" xmlns:a16="http://schemas.microsoft.com/office/drawing/2014/main" id="{33617E39-C24B-4E80-A66C-884626162AF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7" name="TextBox 73">
          <a:extLst>
            <a:ext uri="{FF2B5EF4-FFF2-40B4-BE49-F238E27FC236}">
              <a16:creationId xmlns="" xmlns:a16="http://schemas.microsoft.com/office/drawing/2014/main" id="{FC825F2B-4F3F-4836-ADFA-907947D5032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8" name="TextBox 73">
          <a:extLst>
            <a:ext uri="{FF2B5EF4-FFF2-40B4-BE49-F238E27FC236}">
              <a16:creationId xmlns="" xmlns:a16="http://schemas.microsoft.com/office/drawing/2014/main" id="{252C3FF4-AB0B-44A0-9770-126A5CA402B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09" name="TextBox 73">
          <a:extLst>
            <a:ext uri="{FF2B5EF4-FFF2-40B4-BE49-F238E27FC236}">
              <a16:creationId xmlns="" xmlns:a16="http://schemas.microsoft.com/office/drawing/2014/main" id="{3C4A9E97-CBBF-4C09-80E8-C52FFBB38ED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0" name="TextBox 73">
          <a:extLst>
            <a:ext uri="{FF2B5EF4-FFF2-40B4-BE49-F238E27FC236}">
              <a16:creationId xmlns="" xmlns:a16="http://schemas.microsoft.com/office/drawing/2014/main" id="{2A2367DD-6E49-4FCC-832E-F9816E997EF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1" name="TextBox 73">
          <a:extLst>
            <a:ext uri="{FF2B5EF4-FFF2-40B4-BE49-F238E27FC236}">
              <a16:creationId xmlns="" xmlns:a16="http://schemas.microsoft.com/office/drawing/2014/main" id="{CC4E68BE-F3A0-4723-9782-12B734D779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2" name="TextBox 73">
          <a:extLst>
            <a:ext uri="{FF2B5EF4-FFF2-40B4-BE49-F238E27FC236}">
              <a16:creationId xmlns="" xmlns:a16="http://schemas.microsoft.com/office/drawing/2014/main" id="{25A7D458-957F-4886-9E0D-E32D6760290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3" name="TextBox 73">
          <a:extLst>
            <a:ext uri="{FF2B5EF4-FFF2-40B4-BE49-F238E27FC236}">
              <a16:creationId xmlns="" xmlns:a16="http://schemas.microsoft.com/office/drawing/2014/main" id="{B61B4F85-D02F-4DD3-BBAE-473A919B81B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4" name="TextBox 73">
          <a:extLst>
            <a:ext uri="{FF2B5EF4-FFF2-40B4-BE49-F238E27FC236}">
              <a16:creationId xmlns="" xmlns:a16="http://schemas.microsoft.com/office/drawing/2014/main" id="{552389F7-5945-40C2-A7FE-4D56A486A6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5" name="TextBox 73">
          <a:extLst>
            <a:ext uri="{FF2B5EF4-FFF2-40B4-BE49-F238E27FC236}">
              <a16:creationId xmlns="" xmlns:a16="http://schemas.microsoft.com/office/drawing/2014/main" id="{EA7218E5-B6A6-4AEC-A315-DE80FB9C6A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6" name="TextBox 73">
          <a:extLst>
            <a:ext uri="{FF2B5EF4-FFF2-40B4-BE49-F238E27FC236}">
              <a16:creationId xmlns="" xmlns:a16="http://schemas.microsoft.com/office/drawing/2014/main" id="{DE78FD52-B712-42D4-A9B0-C9C6DFA825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7" name="TextBox 73">
          <a:extLst>
            <a:ext uri="{FF2B5EF4-FFF2-40B4-BE49-F238E27FC236}">
              <a16:creationId xmlns="" xmlns:a16="http://schemas.microsoft.com/office/drawing/2014/main" id="{9AE05C05-945E-4BB1-A631-E705B88C7D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8" name="TextBox 73">
          <a:extLst>
            <a:ext uri="{FF2B5EF4-FFF2-40B4-BE49-F238E27FC236}">
              <a16:creationId xmlns="" xmlns:a16="http://schemas.microsoft.com/office/drawing/2014/main" id="{36731F55-7E13-4AA6-A517-609CF7845C5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19" name="TextBox 73">
          <a:extLst>
            <a:ext uri="{FF2B5EF4-FFF2-40B4-BE49-F238E27FC236}">
              <a16:creationId xmlns="" xmlns:a16="http://schemas.microsoft.com/office/drawing/2014/main" id="{04617CCF-B941-4788-8613-B7BFE7DCF82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0" name="TextBox 73">
          <a:extLst>
            <a:ext uri="{FF2B5EF4-FFF2-40B4-BE49-F238E27FC236}">
              <a16:creationId xmlns="" xmlns:a16="http://schemas.microsoft.com/office/drawing/2014/main" id="{EC408A19-A66A-4447-A59A-4E67DDC659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1" name="TextBox 73">
          <a:extLst>
            <a:ext uri="{FF2B5EF4-FFF2-40B4-BE49-F238E27FC236}">
              <a16:creationId xmlns="" xmlns:a16="http://schemas.microsoft.com/office/drawing/2014/main" id="{F905D28A-853E-46F1-A6EF-B1F36832CB8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2" name="TextBox 73">
          <a:extLst>
            <a:ext uri="{FF2B5EF4-FFF2-40B4-BE49-F238E27FC236}">
              <a16:creationId xmlns="" xmlns:a16="http://schemas.microsoft.com/office/drawing/2014/main" id="{C96F9E70-D917-4D10-9514-36F2831AE7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3" name="TextBox 73">
          <a:extLst>
            <a:ext uri="{FF2B5EF4-FFF2-40B4-BE49-F238E27FC236}">
              <a16:creationId xmlns="" xmlns:a16="http://schemas.microsoft.com/office/drawing/2014/main" id="{963C2164-D6D2-4A1C-B23D-E262C47B5D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4" name="TextBox 73">
          <a:extLst>
            <a:ext uri="{FF2B5EF4-FFF2-40B4-BE49-F238E27FC236}">
              <a16:creationId xmlns="" xmlns:a16="http://schemas.microsoft.com/office/drawing/2014/main" id="{A89B9633-780E-4174-BB82-4C666D30CE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5" name="TextBox 73">
          <a:extLst>
            <a:ext uri="{FF2B5EF4-FFF2-40B4-BE49-F238E27FC236}">
              <a16:creationId xmlns="" xmlns:a16="http://schemas.microsoft.com/office/drawing/2014/main" id="{BA3DC5C1-E2D9-41FA-8DD6-026F10FC89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6" name="TextBox 73">
          <a:extLst>
            <a:ext uri="{FF2B5EF4-FFF2-40B4-BE49-F238E27FC236}">
              <a16:creationId xmlns="" xmlns:a16="http://schemas.microsoft.com/office/drawing/2014/main" id="{5070AD8B-9AC3-463A-9C23-6F6BE69DA6A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7" name="TextBox 73">
          <a:extLst>
            <a:ext uri="{FF2B5EF4-FFF2-40B4-BE49-F238E27FC236}">
              <a16:creationId xmlns="" xmlns:a16="http://schemas.microsoft.com/office/drawing/2014/main" id="{77E44BA0-857D-4A40-ACA3-604D2B656B7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8" name="TextBox 73">
          <a:extLst>
            <a:ext uri="{FF2B5EF4-FFF2-40B4-BE49-F238E27FC236}">
              <a16:creationId xmlns="" xmlns:a16="http://schemas.microsoft.com/office/drawing/2014/main" id="{D1064713-0E77-458B-B497-D507E33A67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29" name="TextBox 73">
          <a:extLst>
            <a:ext uri="{FF2B5EF4-FFF2-40B4-BE49-F238E27FC236}">
              <a16:creationId xmlns="" xmlns:a16="http://schemas.microsoft.com/office/drawing/2014/main" id="{95F37B6F-0514-410B-8BF9-71085FEDBE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0" name="TextBox 73">
          <a:extLst>
            <a:ext uri="{FF2B5EF4-FFF2-40B4-BE49-F238E27FC236}">
              <a16:creationId xmlns="" xmlns:a16="http://schemas.microsoft.com/office/drawing/2014/main" id="{DBFD8285-DA57-4E3C-9D1E-A07D43FEA0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1" name="TextBox 73">
          <a:extLst>
            <a:ext uri="{FF2B5EF4-FFF2-40B4-BE49-F238E27FC236}">
              <a16:creationId xmlns="" xmlns:a16="http://schemas.microsoft.com/office/drawing/2014/main" id="{D6F958DD-BF41-4F17-A2EB-0EDE6758B44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2" name="TextBox 73">
          <a:extLst>
            <a:ext uri="{FF2B5EF4-FFF2-40B4-BE49-F238E27FC236}">
              <a16:creationId xmlns="" xmlns:a16="http://schemas.microsoft.com/office/drawing/2014/main" id="{BA351660-19AA-44EC-BD50-EC9B3966380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3" name="TextBox 73">
          <a:extLst>
            <a:ext uri="{FF2B5EF4-FFF2-40B4-BE49-F238E27FC236}">
              <a16:creationId xmlns="" xmlns:a16="http://schemas.microsoft.com/office/drawing/2014/main" id="{6DB312F3-9248-43D7-9C84-AE752B1BA4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4" name="TextBox 73">
          <a:extLst>
            <a:ext uri="{FF2B5EF4-FFF2-40B4-BE49-F238E27FC236}">
              <a16:creationId xmlns="" xmlns:a16="http://schemas.microsoft.com/office/drawing/2014/main" id="{50CA903F-01C5-42D5-96B6-DA45EAD774F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5" name="TextBox 73">
          <a:extLst>
            <a:ext uri="{FF2B5EF4-FFF2-40B4-BE49-F238E27FC236}">
              <a16:creationId xmlns="" xmlns:a16="http://schemas.microsoft.com/office/drawing/2014/main" id="{0684F067-A21F-482A-8B1C-A620A01090E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6" name="TextBox 73">
          <a:extLst>
            <a:ext uri="{FF2B5EF4-FFF2-40B4-BE49-F238E27FC236}">
              <a16:creationId xmlns="" xmlns:a16="http://schemas.microsoft.com/office/drawing/2014/main" id="{183D7473-AAC1-4D58-9B33-B5BD5D38504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7" name="TextBox 73">
          <a:extLst>
            <a:ext uri="{FF2B5EF4-FFF2-40B4-BE49-F238E27FC236}">
              <a16:creationId xmlns="" xmlns:a16="http://schemas.microsoft.com/office/drawing/2014/main" id="{F9D61510-62D7-4BD5-8DDB-632EE1DFA8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8" name="TextBox 73">
          <a:extLst>
            <a:ext uri="{FF2B5EF4-FFF2-40B4-BE49-F238E27FC236}">
              <a16:creationId xmlns="" xmlns:a16="http://schemas.microsoft.com/office/drawing/2014/main" id="{3C5CD6B9-436D-4A38-8BED-5AA2469687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39" name="TextBox 73">
          <a:extLst>
            <a:ext uri="{FF2B5EF4-FFF2-40B4-BE49-F238E27FC236}">
              <a16:creationId xmlns="" xmlns:a16="http://schemas.microsoft.com/office/drawing/2014/main" id="{FA84E616-5932-4112-83E6-766E6FAFF8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0" name="TextBox 73">
          <a:extLst>
            <a:ext uri="{FF2B5EF4-FFF2-40B4-BE49-F238E27FC236}">
              <a16:creationId xmlns="" xmlns:a16="http://schemas.microsoft.com/office/drawing/2014/main" id="{F663C716-7039-4D16-B7CD-3E4C487E9D2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1" name="TextBox 73">
          <a:extLst>
            <a:ext uri="{FF2B5EF4-FFF2-40B4-BE49-F238E27FC236}">
              <a16:creationId xmlns="" xmlns:a16="http://schemas.microsoft.com/office/drawing/2014/main" id="{22C1A366-1CA9-4892-B61D-F743E2F452B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2" name="TextBox 73">
          <a:extLst>
            <a:ext uri="{FF2B5EF4-FFF2-40B4-BE49-F238E27FC236}">
              <a16:creationId xmlns="" xmlns:a16="http://schemas.microsoft.com/office/drawing/2014/main" id="{03C4C615-A189-4A3D-BCD9-B3F363D195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3" name="TextBox 73">
          <a:extLst>
            <a:ext uri="{FF2B5EF4-FFF2-40B4-BE49-F238E27FC236}">
              <a16:creationId xmlns="" xmlns:a16="http://schemas.microsoft.com/office/drawing/2014/main" id="{C9B4A324-F272-4569-A2DE-E923B287D56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4" name="TextBox 73">
          <a:extLst>
            <a:ext uri="{FF2B5EF4-FFF2-40B4-BE49-F238E27FC236}">
              <a16:creationId xmlns="" xmlns:a16="http://schemas.microsoft.com/office/drawing/2014/main" id="{B4F96E1E-CB7E-4BB0-995E-673EDBC1EB1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5" name="TextBox 73">
          <a:extLst>
            <a:ext uri="{FF2B5EF4-FFF2-40B4-BE49-F238E27FC236}">
              <a16:creationId xmlns="" xmlns:a16="http://schemas.microsoft.com/office/drawing/2014/main" id="{8B180854-8CDA-459C-8FFA-70311A81D3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6" name="TextBox 73">
          <a:extLst>
            <a:ext uri="{FF2B5EF4-FFF2-40B4-BE49-F238E27FC236}">
              <a16:creationId xmlns="" xmlns:a16="http://schemas.microsoft.com/office/drawing/2014/main" id="{B7658508-61D9-4A08-9BAC-FBA8EC53CFD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7" name="TextBox 73">
          <a:extLst>
            <a:ext uri="{FF2B5EF4-FFF2-40B4-BE49-F238E27FC236}">
              <a16:creationId xmlns="" xmlns:a16="http://schemas.microsoft.com/office/drawing/2014/main" id="{0B9578FE-F402-4E05-8674-39D284F87E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8" name="TextBox 73">
          <a:extLst>
            <a:ext uri="{FF2B5EF4-FFF2-40B4-BE49-F238E27FC236}">
              <a16:creationId xmlns="" xmlns:a16="http://schemas.microsoft.com/office/drawing/2014/main" id="{60238A23-17D3-4CEC-992E-DEABAE3DC12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49" name="TextBox 73">
          <a:extLst>
            <a:ext uri="{FF2B5EF4-FFF2-40B4-BE49-F238E27FC236}">
              <a16:creationId xmlns="" xmlns:a16="http://schemas.microsoft.com/office/drawing/2014/main" id="{E0CF36C8-3BD8-4836-B053-12EA824CBF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0" name="TextBox 73">
          <a:extLst>
            <a:ext uri="{FF2B5EF4-FFF2-40B4-BE49-F238E27FC236}">
              <a16:creationId xmlns="" xmlns:a16="http://schemas.microsoft.com/office/drawing/2014/main" id="{1B99F43D-6C42-4CBD-9E9E-A535F3E2E32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1" name="TextBox 73">
          <a:extLst>
            <a:ext uri="{FF2B5EF4-FFF2-40B4-BE49-F238E27FC236}">
              <a16:creationId xmlns="" xmlns:a16="http://schemas.microsoft.com/office/drawing/2014/main" id="{78467D34-3C17-4374-ACAE-D322F8EE7F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2" name="TextBox 73">
          <a:extLst>
            <a:ext uri="{FF2B5EF4-FFF2-40B4-BE49-F238E27FC236}">
              <a16:creationId xmlns="" xmlns:a16="http://schemas.microsoft.com/office/drawing/2014/main" id="{BD58C504-5FBB-4475-9973-8B81CAE490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3" name="TextBox 73">
          <a:extLst>
            <a:ext uri="{FF2B5EF4-FFF2-40B4-BE49-F238E27FC236}">
              <a16:creationId xmlns="" xmlns:a16="http://schemas.microsoft.com/office/drawing/2014/main" id="{8F2B944E-FB2D-4303-8952-F86784F9F54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4" name="TextBox 73">
          <a:extLst>
            <a:ext uri="{FF2B5EF4-FFF2-40B4-BE49-F238E27FC236}">
              <a16:creationId xmlns="" xmlns:a16="http://schemas.microsoft.com/office/drawing/2014/main" id="{6DE32321-D87F-4B9E-AF92-C7D9370D5A0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5" name="TextBox 73">
          <a:extLst>
            <a:ext uri="{FF2B5EF4-FFF2-40B4-BE49-F238E27FC236}">
              <a16:creationId xmlns="" xmlns:a16="http://schemas.microsoft.com/office/drawing/2014/main" id="{56F52050-5507-4F8B-8F1A-67AD83BA62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6" name="TextBox 73">
          <a:extLst>
            <a:ext uri="{FF2B5EF4-FFF2-40B4-BE49-F238E27FC236}">
              <a16:creationId xmlns="" xmlns:a16="http://schemas.microsoft.com/office/drawing/2014/main" id="{A1F9EF81-0A36-410E-A5A5-C78111E1DE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7" name="TextBox 73">
          <a:extLst>
            <a:ext uri="{FF2B5EF4-FFF2-40B4-BE49-F238E27FC236}">
              <a16:creationId xmlns="" xmlns:a16="http://schemas.microsoft.com/office/drawing/2014/main" id="{45486F28-5B58-4C56-98DF-741CD1EB0B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8" name="TextBox 73">
          <a:extLst>
            <a:ext uri="{FF2B5EF4-FFF2-40B4-BE49-F238E27FC236}">
              <a16:creationId xmlns="" xmlns:a16="http://schemas.microsoft.com/office/drawing/2014/main" id="{2259E5DD-F1A6-4699-8CBC-35495F4A75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59" name="TextBox 73">
          <a:extLst>
            <a:ext uri="{FF2B5EF4-FFF2-40B4-BE49-F238E27FC236}">
              <a16:creationId xmlns="" xmlns:a16="http://schemas.microsoft.com/office/drawing/2014/main" id="{216D6825-A553-4360-8A6E-07C34D6B73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0" name="TextBox 73">
          <a:extLst>
            <a:ext uri="{FF2B5EF4-FFF2-40B4-BE49-F238E27FC236}">
              <a16:creationId xmlns="" xmlns:a16="http://schemas.microsoft.com/office/drawing/2014/main" id="{41F8C86B-5DE7-4580-BF32-E8E691DEDC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1" name="TextBox 73">
          <a:extLst>
            <a:ext uri="{FF2B5EF4-FFF2-40B4-BE49-F238E27FC236}">
              <a16:creationId xmlns="" xmlns:a16="http://schemas.microsoft.com/office/drawing/2014/main" id="{38E35AD5-35E7-4730-8311-E3EB51F056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2" name="TextBox 73">
          <a:extLst>
            <a:ext uri="{FF2B5EF4-FFF2-40B4-BE49-F238E27FC236}">
              <a16:creationId xmlns="" xmlns:a16="http://schemas.microsoft.com/office/drawing/2014/main" id="{82DDF910-B033-4071-8CFE-0B84851AE6D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3" name="TextBox 73">
          <a:extLst>
            <a:ext uri="{FF2B5EF4-FFF2-40B4-BE49-F238E27FC236}">
              <a16:creationId xmlns="" xmlns:a16="http://schemas.microsoft.com/office/drawing/2014/main" id="{2B0529E2-2A6F-4BD8-B82B-8E90AAA6A81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4" name="TextBox 73">
          <a:extLst>
            <a:ext uri="{FF2B5EF4-FFF2-40B4-BE49-F238E27FC236}">
              <a16:creationId xmlns="" xmlns:a16="http://schemas.microsoft.com/office/drawing/2014/main" id="{0C72FCFA-5916-4B8E-AAE6-F11DBA9F8F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5" name="TextBox 73">
          <a:extLst>
            <a:ext uri="{FF2B5EF4-FFF2-40B4-BE49-F238E27FC236}">
              <a16:creationId xmlns="" xmlns:a16="http://schemas.microsoft.com/office/drawing/2014/main" id="{A9D729BB-BF72-4CD9-9472-47CA5A726B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6" name="TextBox 73">
          <a:extLst>
            <a:ext uri="{FF2B5EF4-FFF2-40B4-BE49-F238E27FC236}">
              <a16:creationId xmlns="" xmlns:a16="http://schemas.microsoft.com/office/drawing/2014/main" id="{E48EB0A5-8330-4C15-ADF8-AE56BD2A353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7" name="TextBox 73">
          <a:extLst>
            <a:ext uri="{FF2B5EF4-FFF2-40B4-BE49-F238E27FC236}">
              <a16:creationId xmlns="" xmlns:a16="http://schemas.microsoft.com/office/drawing/2014/main" id="{44C341F6-24CA-422C-B610-59EE61DEC3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8" name="TextBox 73">
          <a:extLst>
            <a:ext uri="{FF2B5EF4-FFF2-40B4-BE49-F238E27FC236}">
              <a16:creationId xmlns="" xmlns:a16="http://schemas.microsoft.com/office/drawing/2014/main" id="{E9153087-CE98-44FC-BB42-79FA1781635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69" name="TextBox 73">
          <a:extLst>
            <a:ext uri="{FF2B5EF4-FFF2-40B4-BE49-F238E27FC236}">
              <a16:creationId xmlns="" xmlns:a16="http://schemas.microsoft.com/office/drawing/2014/main" id="{BCA9852B-0974-4829-BB1C-8BFE41A640B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0" name="TextBox 73">
          <a:extLst>
            <a:ext uri="{FF2B5EF4-FFF2-40B4-BE49-F238E27FC236}">
              <a16:creationId xmlns="" xmlns:a16="http://schemas.microsoft.com/office/drawing/2014/main" id="{84018931-B57D-48DF-A791-0FCBE246A5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1" name="TextBox 73">
          <a:extLst>
            <a:ext uri="{FF2B5EF4-FFF2-40B4-BE49-F238E27FC236}">
              <a16:creationId xmlns="" xmlns:a16="http://schemas.microsoft.com/office/drawing/2014/main" id="{66B3AD9B-23A7-4408-9FFF-1408491581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2" name="TextBox 73">
          <a:extLst>
            <a:ext uri="{FF2B5EF4-FFF2-40B4-BE49-F238E27FC236}">
              <a16:creationId xmlns="" xmlns:a16="http://schemas.microsoft.com/office/drawing/2014/main" id="{4DABFE24-A75D-4B9B-A951-D13F6FC53CD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3" name="TextBox 73">
          <a:extLst>
            <a:ext uri="{FF2B5EF4-FFF2-40B4-BE49-F238E27FC236}">
              <a16:creationId xmlns="" xmlns:a16="http://schemas.microsoft.com/office/drawing/2014/main" id="{321898FC-8B93-4DED-B087-19FCC27C124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4" name="TextBox 73">
          <a:extLst>
            <a:ext uri="{FF2B5EF4-FFF2-40B4-BE49-F238E27FC236}">
              <a16:creationId xmlns="" xmlns:a16="http://schemas.microsoft.com/office/drawing/2014/main" id="{4F1D3D1B-9BDF-4ED6-B7D8-0E9EF923184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5" name="TextBox 73">
          <a:extLst>
            <a:ext uri="{FF2B5EF4-FFF2-40B4-BE49-F238E27FC236}">
              <a16:creationId xmlns="" xmlns:a16="http://schemas.microsoft.com/office/drawing/2014/main" id="{BA2C5816-C7B7-4CAA-8FFA-F99DF713E82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6" name="TextBox 73">
          <a:extLst>
            <a:ext uri="{FF2B5EF4-FFF2-40B4-BE49-F238E27FC236}">
              <a16:creationId xmlns="" xmlns:a16="http://schemas.microsoft.com/office/drawing/2014/main" id="{547210B6-50CF-48B8-A02A-10D3261093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7" name="TextBox 73">
          <a:extLst>
            <a:ext uri="{FF2B5EF4-FFF2-40B4-BE49-F238E27FC236}">
              <a16:creationId xmlns="" xmlns:a16="http://schemas.microsoft.com/office/drawing/2014/main" id="{B7032E32-5CE6-4A93-ABA6-6C8AF272EE0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8" name="TextBox 73">
          <a:extLst>
            <a:ext uri="{FF2B5EF4-FFF2-40B4-BE49-F238E27FC236}">
              <a16:creationId xmlns="" xmlns:a16="http://schemas.microsoft.com/office/drawing/2014/main" id="{91ACCD23-26C5-40E0-BF51-3246DD61CF3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79" name="TextBox 73">
          <a:extLst>
            <a:ext uri="{FF2B5EF4-FFF2-40B4-BE49-F238E27FC236}">
              <a16:creationId xmlns="" xmlns:a16="http://schemas.microsoft.com/office/drawing/2014/main" id="{8CA87847-4F86-44A9-B484-95236642811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0" name="TextBox 73">
          <a:extLst>
            <a:ext uri="{FF2B5EF4-FFF2-40B4-BE49-F238E27FC236}">
              <a16:creationId xmlns="" xmlns:a16="http://schemas.microsoft.com/office/drawing/2014/main" id="{CD90DA76-B465-4755-B47C-50C0CD84090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1" name="TextBox 73">
          <a:extLst>
            <a:ext uri="{FF2B5EF4-FFF2-40B4-BE49-F238E27FC236}">
              <a16:creationId xmlns="" xmlns:a16="http://schemas.microsoft.com/office/drawing/2014/main" id="{99D7055F-0E97-40C3-BFE2-A4150910DC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2" name="TextBox 73">
          <a:extLst>
            <a:ext uri="{FF2B5EF4-FFF2-40B4-BE49-F238E27FC236}">
              <a16:creationId xmlns="" xmlns:a16="http://schemas.microsoft.com/office/drawing/2014/main" id="{A6B8DA72-A8D7-47F7-8151-FA66F58344F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3" name="TextBox 73">
          <a:extLst>
            <a:ext uri="{FF2B5EF4-FFF2-40B4-BE49-F238E27FC236}">
              <a16:creationId xmlns="" xmlns:a16="http://schemas.microsoft.com/office/drawing/2014/main" id="{826C1BEF-E408-431B-ABA5-C97325AB179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4" name="TextBox 73">
          <a:extLst>
            <a:ext uri="{FF2B5EF4-FFF2-40B4-BE49-F238E27FC236}">
              <a16:creationId xmlns="" xmlns:a16="http://schemas.microsoft.com/office/drawing/2014/main" id="{E5E25BE6-ACFF-4754-8F87-C599AC90EF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5" name="TextBox 73">
          <a:extLst>
            <a:ext uri="{FF2B5EF4-FFF2-40B4-BE49-F238E27FC236}">
              <a16:creationId xmlns="" xmlns:a16="http://schemas.microsoft.com/office/drawing/2014/main" id="{6CA24C2A-2291-4206-85EC-E8868425C78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6" name="TextBox 73">
          <a:extLst>
            <a:ext uri="{FF2B5EF4-FFF2-40B4-BE49-F238E27FC236}">
              <a16:creationId xmlns="" xmlns:a16="http://schemas.microsoft.com/office/drawing/2014/main" id="{7E6BDA0A-F6DC-4193-B479-E9055BD117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7" name="TextBox 73">
          <a:extLst>
            <a:ext uri="{FF2B5EF4-FFF2-40B4-BE49-F238E27FC236}">
              <a16:creationId xmlns="" xmlns:a16="http://schemas.microsoft.com/office/drawing/2014/main" id="{4D017105-7486-4B1D-9D0C-43265403EDA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8" name="TextBox 73">
          <a:extLst>
            <a:ext uri="{FF2B5EF4-FFF2-40B4-BE49-F238E27FC236}">
              <a16:creationId xmlns="" xmlns:a16="http://schemas.microsoft.com/office/drawing/2014/main" id="{604DD1BB-7306-4037-8753-76CCB642FC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89" name="TextBox 73">
          <a:extLst>
            <a:ext uri="{FF2B5EF4-FFF2-40B4-BE49-F238E27FC236}">
              <a16:creationId xmlns="" xmlns:a16="http://schemas.microsoft.com/office/drawing/2014/main" id="{A17DE5DE-B29D-438A-B68F-D43C1E1D645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0" name="TextBox 73">
          <a:extLst>
            <a:ext uri="{FF2B5EF4-FFF2-40B4-BE49-F238E27FC236}">
              <a16:creationId xmlns="" xmlns:a16="http://schemas.microsoft.com/office/drawing/2014/main" id="{811D71B3-A1E7-4E0B-9BF1-4329B656A9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1" name="TextBox 73">
          <a:extLst>
            <a:ext uri="{FF2B5EF4-FFF2-40B4-BE49-F238E27FC236}">
              <a16:creationId xmlns="" xmlns:a16="http://schemas.microsoft.com/office/drawing/2014/main" id="{0D79F771-2E8C-4DC6-8FCF-3769C82234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2" name="TextBox 73">
          <a:extLst>
            <a:ext uri="{FF2B5EF4-FFF2-40B4-BE49-F238E27FC236}">
              <a16:creationId xmlns="" xmlns:a16="http://schemas.microsoft.com/office/drawing/2014/main" id="{BD018863-4946-4F28-BE9B-DCBB6E1EBD2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3" name="TextBox 73">
          <a:extLst>
            <a:ext uri="{FF2B5EF4-FFF2-40B4-BE49-F238E27FC236}">
              <a16:creationId xmlns="" xmlns:a16="http://schemas.microsoft.com/office/drawing/2014/main" id="{77EA633C-0121-4BE7-B0F9-69E7CFC7F3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4" name="TextBox 73">
          <a:extLst>
            <a:ext uri="{FF2B5EF4-FFF2-40B4-BE49-F238E27FC236}">
              <a16:creationId xmlns="" xmlns:a16="http://schemas.microsoft.com/office/drawing/2014/main" id="{BBE1EF82-C76F-40B5-B78B-61A01644BE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5" name="TextBox 73">
          <a:extLst>
            <a:ext uri="{FF2B5EF4-FFF2-40B4-BE49-F238E27FC236}">
              <a16:creationId xmlns="" xmlns:a16="http://schemas.microsoft.com/office/drawing/2014/main" id="{406BBF12-3AC3-488B-92AF-2154758FBD3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6" name="TextBox 73">
          <a:extLst>
            <a:ext uri="{FF2B5EF4-FFF2-40B4-BE49-F238E27FC236}">
              <a16:creationId xmlns="" xmlns:a16="http://schemas.microsoft.com/office/drawing/2014/main" id="{7DB1E2A4-AE78-44BF-A01F-D4E0B04E62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7" name="TextBox 73">
          <a:extLst>
            <a:ext uri="{FF2B5EF4-FFF2-40B4-BE49-F238E27FC236}">
              <a16:creationId xmlns="" xmlns:a16="http://schemas.microsoft.com/office/drawing/2014/main" id="{1C5944BF-76E3-413B-8FF7-B3E0F552F0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8" name="TextBox 73">
          <a:extLst>
            <a:ext uri="{FF2B5EF4-FFF2-40B4-BE49-F238E27FC236}">
              <a16:creationId xmlns="" xmlns:a16="http://schemas.microsoft.com/office/drawing/2014/main" id="{E98FB665-BB22-47FD-85E4-231977FACEF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699" name="TextBox 73">
          <a:extLst>
            <a:ext uri="{FF2B5EF4-FFF2-40B4-BE49-F238E27FC236}">
              <a16:creationId xmlns="" xmlns:a16="http://schemas.microsoft.com/office/drawing/2014/main" id="{0068DE87-6AC9-4903-A82E-3950DCB680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0" name="TextBox 73">
          <a:extLst>
            <a:ext uri="{FF2B5EF4-FFF2-40B4-BE49-F238E27FC236}">
              <a16:creationId xmlns="" xmlns:a16="http://schemas.microsoft.com/office/drawing/2014/main" id="{1B76213F-F015-4CB6-9044-7216E52297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1" name="TextBox 73">
          <a:extLst>
            <a:ext uri="{FF2B5EF4-FFF2-40B4-BE49-F238E27FC236}">
              <a16:creationId xmlns="" xmlns:a16="http://schemas.microsoft.com/office/drawing/2014/main" id="{5E8FD113-41E3-487F-B1DB-E20B62AB583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2" name="TextBox 73">
          <a:extLst>
            <a:ext uri="{FF2B5EF4-FFF2-40B4-BE49-F238E27FC236}">
              <a16:creationId xmlns="" xmlns:a16="http://schemas.microsoft.com/office/drawing/2014/main" id="{AA8532A9-C876-4067-A32D-4BD0237724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3" name="TextBox 73">
          <a:extLst>
            <a:ext uri="{FF2B5EF4-FFF2-40B4-BE49-F238E27FC236}">
              <a16:creationId xmlns="" xmlns:a16="http://schemas.microsoft.com/office/drawing/2014/main" id="{6C1C6462-C4DE-4727-B359-D2B9A7E6465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4" name="TextBox 73">
          <a:extLst>
            <a:ext uri="{FF2B5EF4-FFF2-40B4-BE49-F238E27FC236}">
              <a16:creationId xmlns="" xmlns:a16="http://schemas.microsoft.com/office/drawing/2014/main" id="{7AF134DE-365C-4E3C-8BB3-466DFCFBB64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5" name="TextBox 73">
          <a:extLst>
            <a:ext uri="{FF2B5EF4-FFF2-40B4-BE49-F238E27FC236}">
              <a16:creationId xmlns="" xmlns:a16="http://schemas.microsoft.com/office/drawing/2014/main" id="{10FA5AF0-6212-4386-BE1F-C73D8EF4BD0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6" name="TextBox 73">
          <a:extLst>
            <a:ext uri="{FF2B5EF4-FFF2-40B4-BE49-F238E27FC236}">
              <a16:creationId xmlns="" xmlns:a16="http://schemas.microsoft.com/office/drawing/2014/main" id="{DDAFC18A-A1A0-494B-A1CF-C1EFE8B832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7" name="TextBox 73">
          <a:extLst>
            <a:ext uri="{FF2B5EF4-FFF2-40B4-BE49-F238E27FC236}">
              <a16:creationId xmlns="" xmlns:a16="http://schemas.microsoft.com/office/drawing/2014/main" id="{6DD61CDC-8E75-4694-AB05-1E49BC526B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8" name="TextBox 73">
          <a:extLst>
            <a:ext uri="{FF2B5EF4-FFF2-40B4-BE49-F238E27FC236}">
              <a16:creationId xmlns="" xmlns:a16="http://schemas.microsoft.com/office/drawing/2014/main" id="{EE846762-A692-4673-AFC6-71FAF8EA13E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09" name="TextBox 73">
          <a:extLst>
            <a:ext uri="{FF2B5EF4-FFF2-40B4-BE49-F238E27FC236}">
              <a16:creationId xmlns="" xmlns:a16="http://schemas.microsoft.com/office/drawing/2014/main" id="{5E89216C-726F-4313-BC61-7B18326D50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0" name="TextBox 73">
          <a:extLst>
            <a:ext uri="{FF2B5EF4-FFF2-40B4-BE49-F238E27FC236}">
              <a16:creationId xmlns="" xmlns:a16="http://schemas.microsoft.com/office/drawing/2014/main" id="{F144516E-B95D-4562-95EC-496C8AE001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1" name="TextBox 73">
          <a:extLst>
            <a:ext uri="{FF2B5EF4-FFF2-40B4-BE49-F238E27FC236}">
              <a16:creationId xmlns="" xmlns:a16="http://schemas.microsoft.com/office/drawing/2014/main" id="{F4D715D1-1DA2-4DE9-9CE9-789DFE6CE32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2" name="TextBox 73">
          <a:extLst>
            <a:ext uri="{FF2B5EF4-FFF2-40B4-BE49-F238E27FC236}">
              <a16:creationId xmlns="" xmlns:a16="http://schemas.microsoft.com/office/drawing/2014/main" id="{ABE56CB6-49C9-4CED-B319-185D2A517EB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3" name="TextBox 73">
          <a:extLst>
            <a:ext uri="{FF2B5EF4-FFF2-40B4-BE49-F238E27FC236}">
              <a16:creationId xmlns="" xmlns:a16="http://schemas.microsoft.com/office/drawing/2014/main" id="{B59512CF-0903-491D-865E-B2A7AC31BB0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4" name="TextBox 73">
          <a:extLst>
            <a:ext uri="{FF2B5EF4-FFF2-40B4-BE49-F238E27FC236}">
              <a16:creationId xmlns="" xmlns:a16="http://schemas.microsoft.com/office/drawing/2014/main" id="{38B244F8-863F-4875-A587-80B4B3E9B2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5" name="TextBox 73">
          <a:extLst>
            <a:ext uri="{FF2B5EF4-FFF2-40B4-BE49-F238E27FC236}">
              <a16:creationId xmlns="" xmlns:a16="http://schemas.microsoft.com/office/drawing/2014/main" id="{1A1415BD-B559-437E-952F-6EAD56FE535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6" name="TextBox 73">
          <a:extLst>
            <a:ext uri="{FF2B5EF4-FFF2-40B4-BE49-F238E27FC236}">
              <a16:creationId xmlns="" xmlns:a16="http://schemas.microsoft.com/office/drawing/2014/main" id="{D5901E56-2132-421E-9960-81D7BB08CF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7" name="TextBox 73">
          <a:extLst>
            <a:ext uri="{FF2B5EF4-FFF2-40B4-BE49-F238E27FC236}">
              <a16:creationId xmlns="" xmlns:a16="http://schemas.microsoft.com/office/drawing/2014/main" id="{E82B8C74-522A-4DAE-988B-13226873526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8" name="TextBox 73">
          <a:extLst>
            <a:ext uri="{FF2B5EF4-FFF2-40B4-BE49-F238E27FC236}">
              <a16:creationId xmlns="" xmlns:a16="http://schemas.microsoft.com/office/drawing/2014/main" id="{1F1770A7-3ECC-4125-A968-B9DDFA38BF2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19" name="TextBox 73">
          <a:extLst>
            <a:ext uri="{FF2B5EF4-FFF2-40B4-BE49-F238E27FC236}">
              <a16:creationId xmlns="" xmlns:a16="http://schemas.microsoft.com/office/drawing/2014/main" id="{F8B04055-867E-47EA-B9CB-E2B1A0B820C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0" name="TextBox 73">
          <a:extLst>
            <a:ext uri="{FF2B5EF4-FFF2-40B4-BE49-F238E27FC236}">
              <a16:creationId xmlns="" xmlns:a16="http://schemas.microsoft.com/office/drawing/2014/main" id="{B41362AF-C503-46D2-9E24-EF37BF34EA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1" name="TextBox 73">
          <a:extLst>
            <a:ext uri="{FF2B5EF4-FFF2-40B4-BE49-F238E27FC236}">
              <a16:creationId xmlns="" xmlns:a16="http://schemas.microsoft.com/office/drawing/2014/main" id="{3F818D68-9FE1-4DF3-A6E8-CDE0B1195C4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2" name="TextBox 73">
          <a:extLst>
            <a:ext uri="{FF2B5EF4-FFF2-40B4-BE49-F238E27FC236}">
              <a16:creationId xmlns="" xmlns:a16="http://schemas.microsoft.com/office/drawing/2014/main" id="{642A70F9-9378-49FC-A7EE-16B62FD1BFA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3" name="TextBox 73">
          <a:extLst>
            <a:ext uri="{FF2B5EF4-FFF2-40B4-BE49-F238E27FC236}">
              <a16:creationId xmlns="" xmlns:a16="http://schemas.microsoft.com/office/drawing/2014/main" id="{2A3E7A16-B48E-4E2D-91D6-E86AADCD28E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4" name="TextBox 73">
          <a:extLst>
            <a:ext uri="{FF2B5EF4-FFF2-40B4-BE49-F238E27FC236}">
              <a16:creationId xmlns="" xmlns:a16="http://schemas.microsoft.com/office/drawing/2014/main" id="{7EF9C7AD-B13C-47F5-876F-E412FCDF8EF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5" name="TextBox 73">
          <a:extLst>
            <a:ext uri="{FF2B5EF4-FFF2-40B4-BE49-F238E27FC236}">
              <a16:creationId xmlns="" xmlns:a16="http://schemas.microsoft.com/office/drawing/2014/main" id="{1DE91233-9B78-42BE-942F-F1366519A7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6" name="TextBox 73">
          <a:extLst>
            <a:ext uri="{FF2B5EF4-FFF2-40B4-BE49-F238E27FC236}">
              <a16:creationId xmlns="" xmlns:a16="http://schemas.microsoft.com/office/drawing/2014/main" id="{2DAE4470-39AC-4DFE-8D9F-1A4FE4C03C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7" name="TextBox 73">
          <a:extLst>
            <a:ext uri="{FF2B5EF4-FFF2-40B4-BE49-F238E27FC236}">
              <a16:creationId xmlns="" xmlns:a16="http://schemas.microsoft.com/office/drawing/2014/main" id="{2A6850AD-C30F-4A17-BEE5-E15D87347D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8" name="TextBox 73">
          <a:extLst>
            <a:ext uri="{FF2B5EF4-FFF2-40B4-BE49-F238E27FC236}">
              <a16:creationId xmlns="" xmlns:a16="http://schemas.microsoft.com/office/drawing/2014/main" id="{66891825-ED9C-4161-8AC7-6D9DB3E460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29" name="TextBox 73">
          <a:extLst>
            <a:ext uri="{FF2B5EF4-FFF2-40B4-BE49-F238E27FC236}">
              <a16:creationId xmlns="" xmlns:a16="http://schemas.microsoft.com/office/drawing/2014/main" id="{1E4E280F-09F8-4AC9-B63C-FE6FCF53895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0" name="TextBox 73">
          <a:extLst>
            <a:ext uri="{FF2B5EF4-FFF2-40B4-BE49-F238E27FC236}">
              <a16:creationId xmlns="" xmlns:a16="http://schemas.microsoft.com/office/drawing/2014/main" id="{381FD25E-23DF-4D45-B714-3D4AECFF43E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1" name="TextBox 73">
          <a:extLst>
            <a:ext uri="{FF2B5EF4-FFF2-40B4-BE49-F238E27FC236}">
              <a16:creationId xmlns="" xmlns:a16="http://schemas.microsoft.com/office/drawing/2014/main" id="{8E22CF53-2305-4EF4-A48B-BC2827F38A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2" name="TextBox 73">
          <a:extLst>
            <a:ext uri="{FF2B5EF4-FFF2-40B4-BE49-F238E27FC236}">
              <a16:creationId xmlns="" xmlns:a16="http://schemas.microsoft.com/office/drawing/2014/main" id="{E7868D9C-C241-46FA-A438-66C7068BF7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3" name="TextBox 73">
          <a:extLst>
            <a:ext uri="{FF2B5EF4-FFF2-40B4-BE49-F238E27FC236}">
              <a16:creationId xmlns="" xmlns:a16="http://schemas.microsoft.com/office/drawing/2014/main" id="{1A615BA1-4320-4BCA-A21F-2A41CEE47CB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4" name="TextBox 73">
          <a:extLst>
            <a:ext uri="{FF2B5EF4-FFF2-40B4-BE49-F238E27FC236}">
              <a16:creationId xmlns="" xmlns:a16="http://schemas.microsoft.com/office/drawing/2014/main" id="{811BA0A7-B025-468E-9744-C85ECA7230F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5" name="TextBox 73">
          <a:extLst>
            <a:ext uri="{FF2B5EF4-FFF2-40B4-BE49-F238E27FC236}">
              <a16:creationId xmlns="" xmlns:a16="http://schemas.microsoft.com/office/drawing/2014/main" id="{1B0F4CB6-3924-4FE0-93AB-520BDC20AF9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6" name="TextBox 73">
          <a:extLst>
            <a:ext uri="{FF2B5EF4-FFF2-40B4-BE49-F238E27FC236}">
              <a16:creationId xmlns="" xmlns:a16="http://schemas.microsoft.com/office/drawing/2014/main" id="{5330EA09-382B-4D50-964B-7D0836C312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7" name="TextBox 73">
          <a:extLst>
            <a:ext uri="{FF2B5EF4-FFF2-40B4-BE49-F238E27FC236}">
              <a16:creationId xmlns="" xmlns:a16="http://schemas.microsoft.com/office/drawing/2014/main" id="{F154D031-F800-46AF-B236-8A0A8BFAF4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8" name="TextBox 73">
          <a:extLst>
            <a:ext uri="{FF2B5EF4-FFF2-40B4-BE49-F238E27FC236}">
              <a16:creationId xmlns="" xmlns:a16="http://schemas.microsoft.com/office/drawing/2014/main" id="{7F2FF1A2-1263-40B7-B1D3-53A052CB4DC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39" name="TextBox 73">
          <a:extLst>
            <a:ext uri="{FF2B5EF4-FFF2-40B4-BE49-F238E27FC236}">
              <a16:creationId xmlns="" xmlns:a16="http://schemas.microsoft.com/office/drawing/2014/main" id="{68CD3B31-F9F9-407F-A635-93226BE687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0" name="TextBox 73">
          <a:extLst>
            <a:ext uri="{FF2B5EF4-FFF2-40B4-BE49-F238E27FC236}">
              <a16:creationId xmlns="" xmlns:a16="http://schemas.microsoft.com/office/drawing/2014/main" id="{26C72873-067F-4AF4-BF2D-F89C5ED1D83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1" name="TextBox 73">
          <a:extLst>
            <a:ext uri="{FF2B5EF4-FFF2-40B4-BE49-F238E27FC236}">
              <a16:creationId xmlns="" xmlns:a16="http://schemas.microsoft.com/office/drawing/2014/main" id="{24E93C55-6C37-4438-9DB6-CCFF66727E8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2" name="TextBox 73">
          <a:extLst>
            <a:ext uri="{FF2B5EF4-FFF2-40B4-BE49-F238E27FC236}">
              <a16:creationId xmlns="" xmlns:a16="http://schemas.microsoft.com/office/drawing/2014/main" id="{2CB9A22A-B54F-49B1-BE63-CCF04111975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3" name="TextBox 73">
          <a:extLst>
            <a:ext uri="{FF2B5EF4-FFF2-40B4-BE49-F238E27FC236}">
              <a16:creationId xmlns="" xmlns:a16="http://schemas.microsoft.com/office/drawing/2014/main" id="{DDD30CD5-7DB2-4E26-98DF-C38AC5A922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4" name="TextBox 73">
          <a:extLst>
            <a:ext uri="{FF2B5EF4-FFF2-40B4-BE49-F238E27FC236}">
              <a16:creationId xmlns="" xmlns:a16="http://schemas.microsoft.com/office/drawing/2014/main" id="{7C4A3877-C9B0-4C0C-BC19-DFFABC54562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5" name="TextBox 73">
          <a:extLst>
            <a:ext uri="{FF2B5EF4-FFF2-40B4-BE49-F238E27FC236}">
              <a16:creationId xmlns="" xmlns:a16="http://schemas.microsoft.com/office/drawing/2014/main" id="{09B18DF5-0F98-4C0E-AB85-4C093D1410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6" name="TextBox 73">
          <a:extLst>
            <a:ext uri="{FF2B5EF4-FFF2-40B4-BE49-F238E27FC236}">
              <a16:creationId xmlns="" xmlns:a16="http://schemas.microsoft.com/office/drawing/2014/main" id="{2DF1B437-8AFF-45BC-889E-C3E824F82CA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7" name="TextBox 73">
          <a:extLst>
            <a:ext uri="{FF2B5EF4-FFF2-40B4-BE49-F238E27FC236}">
              <a16:creationId xmlns="" xmlns:a16="http://schemas.microsoft.com/office/drawing/2014/main" id="{CC9B60EB-DBC4-40C9-B8DF-1EA901B69A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8" name="TextBox 73">
          <a:extLst>
            <a:ext uri="{FF2B5EF4-FFF2-40B4-BE49-F238E27FC236}">
              <a16:creationId xmlns="" xmlns:a16="http://schemas.microsoft.com/office/drawing/2014/main" id="{5A07750C-00D7-45CE-8923-BA82A1003A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49" name="TextBox 73">
          <a:extLst>
            <a:ext uri="{FF2B5EF4-FFF2-40B4-BE49-F238E27FC236}">
              <a16:creationId xmlns="" xmlns:a16="http://schemas.microsoft.com/office/drawing/2014/main" id="{2FC22A61-1965-4C67-A7F0-6D121FAE2B9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0" name="TextBox 73">
          <a:extLst>
            <a:ext uri="{FF2B5EF4-FFF2-40B4-BE49-F238E27FC236}">
              <a16:creationId xmlns="" xmlns:a16="http://schemas.microsoft.com/office/drawing/2014/main" id="{056C5CE8-5159-48E6-B796-2AED8DF6FB3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1" name="TextBox 73">
          <a:extLst>
            <a:ext uri="{FF2B5EF4-FFF2-40B4-BE49-F238E27FC236}">
              <a16:creationId xmlns="" xmlns:a16="http://schemas.microsoft.com/office/drawing/2014/main" id="{9CC3812B-129D-4197-B67F-DA7D1F8F19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2" name="TextBox 73">
          <a:extLst>
            <a:ext uri="{FF2B5EF4-FFF2-40B4-BE49-F238E27FC236}">
              <a16:creationId xmlns="" xmlns:a16="http://schemas.microsoft.com/office/drawing/2014/main" id="{F86B4871-82CC-4665-8F65-CDA109EE363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3" name="TextBox 73">
          <a:extLst>
            <a:ext uri="{FF2B5EF4-FFF2-40B4-BE49-F238E27FC236}">
              <a16:creationId xmlns="" xmlns:a16="http://schemas.microsoft.com/office/drawing/2014/main" id="{F0D4A0D2-8053-44E7-909F-27C4B30D042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4" name="TextBox 73">
          <a:extLst>
            <a:ext uri="{FF2B5EF4-FFF2-40B4-BE49-F238E27FC236}">
              <a16:creationId xmlns="" xmlns:a16="http://schemas.microsoft.com/office/drawing/2014/main" id="{5B28FFB0-6955-4A5F-AA62-8ABC3C84A6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5" name="TextBox 73">
          <a:extLst>
            <a:ext uri="{FF2B5EF4-FFF2-40B4-BE49-F238E27FC236}">
              <a16:creationId xmlns="" xmlns:a16="http://schemas.microsoft.com/office/drawing/2014/main" id="{C94C21AA-CF34-4F5A-BDF9-EF964FB8832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6" name="TextBox 73">
          <a:extLst>
            <a:ext uri="{FF2B5EF4-FFF2-40B4-BE49-F238E27FC236}">
              <a16:creationId xmlns="" xmlns:a16="http://schemas.microsoft.com/office/drawing/2014/main" id="{F53386A7-539F-448F-9C14-454C516148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7" name="TextBox 73">
          <a:extLst>
            <a:ext uri="{FF2B5EF4-FFF2-40B4-BE49-F238E27FC236}">
              <a16:creationId xmlns="" xmlns:a16="http://schemas.microsoft.com/office/drawing/2014/main" id="{944D1996-52A7-4D3E-A378-AF7CE3CBAF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8" name="TextBox 73">
          <a:extLst>
            <a:ext uri="{FF2B5EF4-FFF2-40B4-BE49-F238E27FC236}">
              <a16:creationId xmlns="" xmlns:a16="http://schemas.microsoft.com/office/drawing/2014/main" id="{9D78FDDF-2BD6-429B-86FA-30DCE20B78F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59" name="TextBox 73">
          <a:extLst>
            <a:ext uri="{FF2B5EF4-FFF2-40B4-BE49-F238E27FC236}">
              <a16:creationId xmlns="" xmlns:a16="http://schemas.microsoft.com/office/drawing/2014/main" id="{371D958E-96F3-4F12-ACEA-D479062C7F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0" name="TextBox 73">
          <a:extLst>
            <a:ext uri="{FF2B5EF4-FFF2-40B4-BE49-F238E27FC236}">
              <a16:creationId xmlns="" xmlns:a16="http://schemas.microsoft.com/office/drawing/2014/main" id="{0D99D9E8-CF53-4192-BB4E-1D3074A5A9C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1" name="TextBox 73">
          <a:extLst>
            <a:ext uri="{FF2B5EF4-FFF2-40B4-BE49-F238E27FC236}">
              <a16:creationId xmlns="" xmlns:a16="http://schemas.microsoft.com/office/drawing/2014/main" id="{33DB7B05-F7A2-4B0B-92C4-2344E39E36F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2" name="TextBox 73">
          <a:extLst>
            <a:ext uri="{FF2B5EF4-FFF2-40B4-BE49-F238E27FC236}">
              <a16:creationId xmlns="" xmlns:a16="http://schemas.microsoft.com/office/drawing/2014/main" id="{7ED4DC11-8A8A-4D0A-9F53-B0B13C3618F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3" name="TextBox 73">
          <a:extLst>
            <a:ext uri="{FF2B5EF4-FFF2-40B4-BE49-F238E27FC236}">
              <a16:creationId xmlns="" xmlns:a16="http://schemas.microsoft.com/office/drawing/2014/main" id="{2EDB78E9-50B7-4077-8EC8-04082D0825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4" name="TextBox 73">
          <a:extLst>
            <a:ext uri="{FF2B5EF4-FFF2-40B4-BE49-F238E27FC236}">
              <a16:creationId xmlns="" xmlns:a16="http://schemas.microsoft.com/office/drawing/2014/main" id="{AB4EA12E-F320-4B55-91E6-9BD2BEEE0F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5" name="TextBox 73">
          <a:extLst>
            <a:ext uri="{FF2B5EF4-FFF2-40B4-BE49-F238E27FC236}">
              <a16:creationId xmlns="" xmlns:a16="http://schemas.microsoft.com/office/drawing/2014/main" id="{339C8BBC-6776-46CF-8148-9FFB2544E8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6" name="TextBox 73">
          <a:extLst>
            <a:ext uri="{FF2B5EF4-FFF2-40B4-BE49-F238E27FC236}">
              <a16:creationId xmlns="" xmlns:a16="http://schemas.microsoft.com/office/drawing/2014/main" id="{8A8AC84A-524E-4F5B-8ADC-F7E1B878A3C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7" name="TextBox 73">
          <a:extLst>
            <a:ext uri="{FF2B5EF4-FFF2-40B4-BE49-F238E27FC236}">
              <a16:creationId xmlns="" xmlns:a16="http://schemas.microsoft.com/office/drawing/2014/main" id="{DB19D1AF-913D-425F-AE58-83A434FDB11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8" name="TextBox 73">
          <a:extLst>
            <a:ext uri="{FF2B5EF4-FFF2-40B4-BE49-F238E27FC236}">
              <a16:creationId xmlns="" xmlns:a16="http://schemas.microsoft.com/office/drawing/2014/main" id="{5CB23A91-69AB-4DB0-AC0A-7667642B16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69" name="TextBox 73">
          <a:extLst>
            <a:ext uri="{FF2B5EF4-FFF2-40B4-BE49-F238E27FC236}">
              <a16:creationId xmlns="" xmlns:a16="http://schemas.microsoft.com/office/drawing/2014/main" id="{452018CC-CAC6-4B91-B44F-87FA0A25BBB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0" name="TextBox 73">
          <a:extLst>
            <a:ext uri="{FF2B5EF4-FFF2-40B4-BE49-F238E27FC236}">
              <a16:creationId xmlns="" xmlns:a16="http://schemas.microsoft.com/office/drawing/2014/main" id="{262735B7-F3C0-482A-A009-D28C3005EC6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1" name="TextBox 73">
          <a:extLst>
            <a:ext uri="{FF2B5EF4-FFF2-40B4-BE49-F238E27FC236}">
              <a16:creationId xmlns="" xmlns:a16="http://schemas.microsoft.com/office/drawing/2014/main" id="{C5CD8339-ED3F-4ED0-89D1-625968D5B42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2" name="TextBox 73">
          <a:extLst>
            <a:ext uri="{FF2B5EF4-FFF2-40B4-BE49-F238E27FC236}">
              <a16:creationId xmlns="" xmlns:a16="http://schemas.microsoft.com/office/drawing/2014/main" id="{E2ADAA1D-4018-4545-9090-908591BDF1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3" name="TextBox 73">
          <a:extLst>
            <a:ext uri="{FF2B5EF4-FFF2-40B4-BE49-F238E27FC236}">
              <a16:creationId xmlns="" xmlns:a16="http://schemas.microsoft.com/office/drawing/2014/main" id="{F706E621-5EAC-495B-9DC9-DA8399DB23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4" name="TextBox 73">
          <a:extLst>
            <a:ext uri="{FF2B5EF4-FFF2-40B4-BE49-F238E27FC236}">
              <a16:creationId xmlns="" xmlns:a16="http://schemas.microsoft.com/office/drawing/2014/main" id="{4C4E6C7B-5AC5-4859-8DF1-9D9ACB091C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5" name="TextBox 73">
          <a:extLst>
            <a:ext uri="{FF2B5EF4-FFF2-40B4-BE49-F238E27FC236}">
              <a16:creationId xmlns="" xmlns:a16="http://schemas.microsoft.com/office/drawing/2014/main" id="{A4594D9B-3962-4AC8-B7B6-C26FE6935D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6" name="TextBox 73">
          <a:extLst>
            <a:ext uri="{FF2B5EF4-FFF2-40B4-BE49-F238E27FC236}">
              <a16:creationId xmlns="" xmlns:a16="http://schemas.microsoft.com/office/drawing/2014/main" id="{C30405D3-D051-40EB-9050-78960B103EF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7" name="TextBox 73">
          <a:extLst>
            <a:ext uri="{FF2B5EF4-FFF2-40B4-BE49-F238E27FC236}">
              <a16:creationId xmlns="" xmlns:a16="http://schemas.microsoft.com/office/drawing/2014/main" id="{B86146BE-29C9-4530-ABF5-4A5AAD184B6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8" name="TextBox 73">
          <a:extLst>
            <a:ext uri="{FF2B5EF4-FFF2-40B4-BE49-F238E27FC236}">
              <a16:creationId xmlns="" xmlns:a16="http://schemas.microsoft.com/office/drawing/2014/main" id="{4FA39E4E-2105-4012-802E-31F21B4177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79" name="TextBox 73">
          <a:extLst>
            <a:ext uri="{FF2B5EF4-FFF2-40B4-BE49-F238E27FC236}">
              <a16:creationId xmlns="" xmlns:a16="http://schemas.microsoft.com/office/drawing/2014/main" id="{F4825E9A-BC93-4AE5-9390-6DA54EEBDF2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0" name="TextBox 73">
          <a:extLst>
            <a:ext uri="{FF2B5EF4-FFF2-40B4-BE49-F238E27FC236}">
              <a16:creationId xmlns="" xmlns:a16="http://schemas.microsoft.com/office/drawing/2014/main" id="{669069D8-761A-4DE9-97AC-6772D900D06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1" name="TextBox 73">
          <a:extLst>
            <a:ext uri="{FF2B5EF4-FFF2-40B4-BE49-F238E27FC236}">
              <a16:creationId xmlns="" xmlns:a16="http://schemas.microsoft.com/office/drawing/2014/main" id="{5E21B9E9-0E2F-47CF-8B64-64835668D2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2" name="TextBox 73">
          <a:extLst>
            <a:ext uri="{FF2B5EF4-FFF2-40B4-BE49-F238E27FC236}">
              <a16:creationId xmlns="" xmlns:a16="http://schemas.microsoft.com/office/drawing/2014/main" id="{2C72EA38-2699-4FC3-B8C2-04D3612D61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3" name="TextBox 73">
          <a:extLst>
            <a:ext uri="{FF2B5EF4-FFF2-40B4-BE49-F238E27FC236}">
              <a16:creationId xmlns="" xmlns:a16="http://schemas.microsoft.com/office/drawing/2014/main" id="{0AD659A6-64BD-4A91-B33D-8C8A895CAB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4" name="TextBox 73">
          <a:extLst>
            <a:ext uri="{FF2B5EF4-FFF2-40B4-BE49-F238E27FC236}">
              <a16:creationId xmlns="" xmlns:a16="http://schemas.microsoft.com/office/drawing/2014/main" id="{2FCCA55B-03D4-4B18-8B5B-0FEF7898FA0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5" name="TextBox 73">
          <a:extLst>
            <a:ext uri="{FF2B5EF4-FFF2-40B4-BE49-F238E27FC236}">
              <a16:creationId xmlns="" xmlns:a16="http://schemas.microsoft.com/office/drawing/2014/main" id="{8BEDFAF6-063D-4498-8172-0F229D394F5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6" name="TextBox 73">
          <a:extLst>
            <a:ext uri="{FF2B5EF4-FFF2-40B4-BE49-F238E27FC236}">
              <a16:creationId xmlns="" xmlns:a16="http://schemas.microsoft.com/office/drawing/2014/main" id="{E1C2C453-6479-42E3-9279-AFA54413BE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7" name="TextBox 73">
          <a:extLst>
            <a:ext uri="{FF2B5EF4-FFF2-40B4-BE49-F238E27FC236}">
              <a16:creationId xmlns="" xmlns:a16="http://schemas.microsoft.com/office/drawing/2014/main" id="{B663E06E-3448-48C7-BC43-A055FDCAF7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8" name="TextBox 73">
          <a:extLst>
            <a:ext uri="{FF2B5EF4-FFF2-40B4-BE49-F238E27FC236}">
              <a16:creationId xmlns="" xmlns:a16="http://schemas.microsoft.com/office/drawing/2014/main" id="{D13C13A1-7097-4D51-A376-F6FB34F1DD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89" name="TextBox 73">
          <a:extLst>
            <a:ext uri="{FF2B5EF4-FFF2-40B4-BE49-F238E27FC236}">
              <a16:creationId xmlns="" xmlns:a16="http://schemas.microsoft.com/office/drawing/2014/main" id="{D86FC80F-8072-42ED-88BE-9AAA315601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0" name="TextBox 73">
          <a:extLst>
            <a:ext uri="{FF2B5EF4-FFF2-40B4-BE49-F238E27FC236}">
              <a16:creationId xmlns="" xmlns:a16="http://schemas.microsoft.com/office/drawing/2014/main" id="{B471EE89-789B-48B8-835F-3252A51B32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1" name="TextBox 73">
          <a:extLst>
            <a:ext uri="{FF2B5EF4-FFF2-40B4-BE49-F238E27FC236}">
              <a16:creationId xmlns="" xmlns:a16="http://schemas.microsoft.com/office/drawing/2014/main" id="{81230B01-3AB6-459E-B410-B7D1297DC74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2" name="TextBox 73">
          <a:extLst>
            <a:ext uri="{FF2B5EF4-FFF2-40B4-BE49-F238E27FC236}">
              <a16:creationId xmlns="" xmlns:a16="http://schemas.microsoft.com/office/drawing/2014/main" id="{5A2F0D76-7721-403A-912B-B817459801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3" name="TextBox 73">
          <a:extLst>
            <a:ext uri="{FF2B5EF4-FFF2-40B4-BE49-F238E27FC236}">
              <a16:creationId xmlns="" xmlns:a16="http://schemas.microsoft.com/office/drawing/2014/main" id="{BF055509-9423-483B-A777-BCA160C122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4" name="TextBox 73">
          <a:extLst>
            <a:ext uri="{FF2B5EF4-FFF2-40B4-BE49-F238E27FC236}">
              <a16:creationId xmlns="" xmlns:a16="http://schemas.microsoft.com/office/drawing/2014/main" id="{7F82F61C-2E41-4E83-B3CB-9D11A3DA8E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5" name="TextBox 73">
          <a:extLst>
            <a:ext uri="{FF2B5EF4-FFF2-40B4-BE49-F238E27FC236}">
              <a16:creationId xmlns="" xmlns:a16="http://schemas.microsoft.com/office/drawing/2014/main" id="{F79E63DA-3642-4FE2-A3BD-D40BFFA974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6" name="TextBox 73">
          <a:extLst>
            <a:ext uri="{FF2B5EF4-FFF2-40B4-BE49-F238E27FC236}">
              <a16:creationId xmlns="" xmlns:a16="http://schemas.microsoft.com/office/drawing/2014/main" id="{25B32DF7-2AD3-4443-9FF7-6D522711229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7" name="TextBox 73">
          <a:extLst>
            <a:ext uri="{FF2B5EF4-FFF2-40B4-BE49-F238E27FC236}">
              <a16:creationId xmlns="" xmlns:a16="http://schemas.microsoft.com/office/drawing/2014/main" id="{7745140C-9772-41BE-908E-2475DB71DB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8" name="TextBox 73">
          <a:extLst>
            <a:ext uri="{FF2B5EF4-FFF2-40B4-BE49-F238E27FC236}">
              <a16:creationId xmlns="" xmlns:a16="http://schemas.microsoft.com/office/drawing/2014/main" id="{89E9E8EF-75DF-4150-8A48-7615BA65C0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799" name="TextBox 73">
          <a:extLst>
            <a:ext uri="{FF2B5EF4-FFF2-40B4-BE49-F238E27FC236}">
              <a16:creationId xmlns="" xmlns:a16="http://schemas.microsoft.com/office/drawing/2014/main" id="{373B33AC-ACC3-4DC6-BE5E-9E9C6E53E0C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0" name="TextBox 73">
          <a:extLst>
            <a:ext uri="{FF2B5EF4-FFF2-40B4-BE49-F238E27FC236}">
              <a16:creationId xmlns="" xmlns:a16="http://schemas.microsoft.com/office/drawing/2014/main" id="{7EA80BDB-06FB-43AD-8ED4-756D83C8C1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1" name="TextBox 73">
          <a:extLst>
            <a:ext uri="{FF2B5EF4-FFF2-40B4-BE49-F238E27FC236}">
              <a16:creationId xmlns="" xmlns:a16="http://schemas.microsoft.com/office/drawing/2014/main" id="{63382B93-6EA0-4BAA-9A02-7FC64676DDD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2" name="TextBox 73">
          <a:extLst>
            <a:ext uri="{FF2B5EF4-FFF2-40B4-BE49-F238E27FC236}">
              <a16:creationId xmlns="" xmlns:a16="http://schemas.microsoft.com/office/drawing/2014/main" id="{5178F865-4374-4C12-A045-B217FFC43F1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3" name="TextBox 73">
          <a:extLst>
            <a:ext uri="{FF2B5EF4-FFF2-40B4-BE49-F238E27FC236}">
              <a16:creationId xmlns="" xmlns:a16="http://schemas.microsoft.com/office/drawing/2014/main" id="{3B618A1E-5CB6-4162-AA32-536271CD72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4" name="TextBox 73">
          <a:extLst>
            <a:ext uri="{FF2B5EF4-FFF2-40B4-BE49-F238E27FC236}">
              <a16:creationId xmlns="" xmlns:a16="http://schemas.microsoft.com/office/drawing/2014/main" id="{6582D98B-6014-4B4A-BF6D-48155835D41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5" name="TextBox 73">
          <a:extLst>
            <a:ext uri="{FF2B5EF4-FFF2-40B4-BE49-F238E27FC236}">
              <a16:creationId xmlns="" xmlns:a16="http://schemas.microsoft.com/office/drawing/2014/main" id="{7AC3DDF9-950D-4C82-A84A-6BFD9222D7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6" name="TextBox 73">
          <a:extLst>
            <a:ext uri="{FF2B5EF4-FFF2-40B4-BE49-F238E27FC236}">
              <a16:creationId xmlns="" xmlns:a16="http://schemas.microsoft.com/office/drawing/2014/main" id="{719DDE2F-DA04-435E-801E-258F9B1250E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7" name="TextBox 73">
          <a:extLst>
            <a:ext uri="{FF2B5EF4-FFF2-40B4-BE49-F238E27FC236}">
              <a16:creationId xmlns="" xmlns:a16="http://schemas.microsoft.com/office/drawing/2014/main" id="{23FEE029-47E7-4767-A178-CEEEC94F7CC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8" name="TextBox 73">
          <a:extLst>
            <a:ext uri="{FF2B5EF4-FFF2-40B4-BE49-F238E27FC236}">
              <a16:creationId xmlns="" xmlns:a16="http://schemas.microsoft.com/office/drawing/2014/main" id="{63A83619-9ED5-4171-9B1E-835D7A44C1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09" name="TextBox 73">
          <a:extLst>
            <a:ext uri="{FF2B5EF4-FFF2-40B4-BE49-F238E27FC236}">
              <a16:creationId xmlns="" xmlns:a16="http://schemas.microsoft.com/office/drawing/2014/main" id="{12B293A0-780E-4150-8063-F17D146254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0" name="TextBox 73">
          <a:extLst>
            <a:ext uri="{FF2B5EF4-FFF2-40B4-BE49-F238E27FC236}">
              <a16:creationId xmlns="" xmlns:a16="http://schemas.microsoft.com/office/drawing/2014/main" id="{D87C5A77-598F-4218-A7DE-BEF533C0251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1" name="TextBox 73">
          <a:extLst>
            <a:ext uri="{FF2B5EF4-FFF2-40B4-BE49-F238E27FC236}">
              <a16:creationId xmlns="" xmlns:a16="http://schemas.microsoft.com/office/drawing/2014/main" id="{763102A3-3C51-47C2-96CA-5CC7966F76F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2" name="TextBox 73">
          <a:extLst>
            <a:ext uri="{FF2B5EF4-FFF2-40B4-BE49-F238E27FC236}">
              <a16:creationId xmlns="" xmlns:a16="http://schemas.microsoft.com/office/drawing/2014/main" id="{C5C75793-7456-43D4-A539-DCF3C71AFD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3" name="TextBox 73">
          <a:extLst>
            <a:ext uri="{FF2B5EF4-FFF2-40B4-BE49-F238E27FC236}">
              <a16:creationId xmlns="" xmlns:a16="http://schemas.microsoft.com/office/drawing/2014/main" id="{D164EB5C-76B7-478D-919F-508FE613B2F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4" name="TextBox 73">
          <a:extLst>
            <a:ext uri="{FF2B5EF4-FFF2-40B4-BE49-F238E27FC236}">
              <a16:creationId xmlns="" xmlns:a16="http://schemas.microsoft.com/office/drawing/2014/main" id="{ECC8FC12-1441-4929-8F4A-0B1DF71D87D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5" name="TextBox 73">
          <a:extLst>
            <a:ext uri="{FF2B5EF4-FFF2-40B4-BE49-F238E27FC236}">
              <a16:creationId xmlns="" xmlns:a16="http://schemas.microsoft.com/office/drawing/2014/main" id="{3491F9B4-89F8-4338-98C8-8ACBBEB07D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6" name="TextBox 73">
          <a:extLst>
            <a:ext uri="{FF2B5EF4-FFF2-40B4-BE49-F238E27FC236}">
              <a16:creationId xmlns="" xmlns:a16="http://schemas.microsoft.com/office/drawing/2014/main" id="{5C7F9655-C47A-4E28-92D8-BD9179C8A0E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7" name="TextBox 73">
          <a:extLst>
            <a:ext uri="{FF2B5EF4-FFF2-40B4-BE49-F238E27FC236}">
              <a16:creationId xmlns="" xmlns:a16="http://schemas.microsoft.com/office/drawing/2014/main" id="{2E808111-816B-4B22-8DDE-FDB561F8DEB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8" name="TextBox 73">
          <a:extLst>
            <a:ext uri="{FF2B5EF4-FFF2-40B4-BE49-F238E27FC236}">
              <a16:creationId xmlns="" xmlns:a16="http://schemas.microsoft.com/office/drawing/2014/main" id="{8739C78C-E652-4022-B61D-2852471E60E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19" name="TextBox 73">
          <a:extLst>
            <a:ext uri="{FF2B5EF4-FFF2-40B4-BE49-F238E27FC236}">
              <a16:creationId xmlns="" xmlns:a16="http://schemas.microsoft.com/office/drawing/2014/main" id="{3B62ABBF-C04B-4AFE-B008-BB05BD646B1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0" name="TextBox 73">
          <a:extLst>
            <a:ext uri="{FF2B5EF4-FFF2-40B4-BE49-F238E27FC236}">
              <a16:creationId xmlns="" xmlns:a16="http://schemas.microsoft.com/office/drawing/2014/main" id="{313B228E-1FC8-4B28-8C71-5EF27D99114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1" name="TextBox 73">
          <a:extLst>
            <a:ext uri="{FF2B5EF4-FFF2-40B4-BE49-F238E27FC236}">
              <a16:creationId xmlns="" xmlns:a16="http://schemas.microsoft.com/office/drawing/2014/main" id="{45BDA957-129C-4FF3-9DEF-16C651DE52C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2" name="TextBox 73">
          <a:extLst>
            <a:ext uri="{FF2B5EF4-FFF2-40B4-BE49-F238E27FC236}">
              <a16:creationId xmlns="" xmlns:a16="http://schemas.microsoft.com/office/drawing/2014/main" id="{E4BB97AE-9233-45B1-8CD1-5D147CFB30F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3" name="TextBox 73">
          <a:extLst>
            <a:ext uri="{FF2B5EF4-FFF2-40B4-BE49-F238E27FC236}">
              <a16:creationId xmlns="" xmlns:a16="http://schemas.microsoft.com/office/drawing/2014/main" id="{53715B7F-6CCD-4FA3-8A06-EC3DD87E7B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4" name="TextBox 73">
          <a:extLst>
            <a:ext uri="{FF2B5EF4-FFF2-40B4-BE49-F238E27FC236}">
              <a16:creationId xmlns="" xmlns:a16="http://schemas.microsoft.com/office/drawing/2014/main" id="{FEDD3E21-3320-4B2A-A193-A0E2287C20D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5" name="TextBox 73">
          <a:extLst>
            <a:ext uri="{FF2B5EF4-FFF2-40B4-BE49-F238E27FC236}">
              <a16:creationId xmlns="" xmlns:a16="http://schemas.microsoft.com/office/drawing/2014/main" id="{E2A52610-2A5C-460B-BE81-608C5502553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6" name="TextBox 73">
          <a:extLst>
            <a:ext uri="{FF2B5EF4-FFF2-40B4-BE49-F238E27FC236}">
              <a16:creationId xmlns="" xmlns:a16="http://schemas.microsoft.com/office/drawing/2014/main" id="{E29F6170-BD8D-4C5D-92CB-511FDAFBB0E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7" name="TextBox 73">
          <a:extLst>
            <a:ext uri="{FF2B5EF4-FFF2-40B4-BE49-F238E27FC236}">
              <a16:creationId xmlns="" xmlns:a16="http://schemas.microsoft.com/office/drawing/2014/main" id="{4F4C136E-2A61-4FA4-9A8D-3B5163CB07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8" name="TextBox 73">
          <a:extLst>
            <a:ext uri="{FF2B5EF4-FFF2-40B4-BE49-F238E27FC236}">
              <a16:creationId xmlns="" xmlns:a16="http://schemas.microsoft.com/office/drawing/2014/main" id="{269E3AF9-4B42-454A-89BB-A51B8FFD10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29" name="TextBox 73">
          <a:extLst>
            <a:ext uri="{FF2B5EF4-FFF2-40B4-BE49-F238E27FC236}">
              <a16:creationId xmlns="" xmlns:a16="http://schemas.microsoft.com/office/drawing/2014/main" id="{E6C9597E-E8D3-4C13-988E-9274F720DE2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0" name="TextBox 73">
          <a:extLst>
            <a:ext uri="{FF2B5EF4-FFF2-40B4-BE49-F238E27FC236}">
              <a16:creationId xmlns="" xmlns:a16="http://schemas.microsoft.com/office/drawing/2014/main" id="{584CB303-289A-4D3E-B22E-8AD4958DDA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1" name="TextBox 73">
          <a:extLst>
            <a:ext uri="{FF2B5EF4-FFF2-40B4-BE49-F238E27FC236}">
              <a16:creationId xmlns="" xmlns:a16="http://schemas.microsoft.com/office/drawing/2014/main" id="{34691250-587F-44FD-95F5-7E878A8FB6A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2" name="TextBox 73">
          <a:extLst>
            <a:ext uri="{FF2B5EF4-FFF2-40B4-BE49-F238E27FC236}">
              <a16:creationId xmlns="" xmlns:a16="http://schemas.microsoft.com/office/drawing/2014/main" id="{E6B233F9-D9A2-46C0-BFD8-74A59E5EC9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3" name="TextBox 73">
          <a:extLst>
            <a:ext uri="{FF2B5EF4-FFF2-40B4-BE49-F238E27FC236}">
              <a16:creationId xmlns="" xmlns:a16="http://schemas.microsoft.com/office/drawing/2014/main" id="{C39F6C82-8C36-4846-B426-74B1BA5363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4" name="TextBox 73">
          <a:extLst>
            <a:ext uri="{FF2B5EF4-FFF2-40B4-BE49-F238E27FC236}">
              <a16:creationId xmlns="" xmlns:a16="http://schemas.microsoft.com/office/drawing/2014/main" id="{F0E03163-54C2-4403-A000-8ACE335B5D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5" name="TextBox 73">
          <a:extLst>
            <a:ext uri="{FF2B5EF4-FFF2-40B4-BE49-F238E27FC236}">
              <a16:creationId xmlns="" xmlns:a16="http://schemas.microsoft.com/office/drawing/2014/main" id="{54A9400F-E2EF-43E8-89F3-D6E4395C01F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6" name="TextBox 73">
          <a:extLst>
            <a:ext uri="{FF2B5EF4-FFF2-40B4-BE49-F238E27FC236}">
              <a16:creationId xmlns="" xmlns:a16="http://schemas.microsoft.com/office/drawing/2014/main" id="{6CD79D5C-5310-4569-A27B-1BC4EAB57D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7" name="TextBox 73">
          <a:extLst>
            <a:ext uri="{FF2B5EF4-FFF2-40B4-BE49-F238E27FC236}">
              <a16:creationId xmlns="" xmlns:a16="http://schemas.microsoft.com/office/drawing/2014/main" id="{F5F65AF5-E7C8-454E-BEF6-A9FE010E82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8" name="TextBox 73">
          <a:extLst>
            <a:ext uri="{FF2B5EF4-FFF2-40B4-BE49-F238E27FC236}">
              <a16:creationId xmlns="" xmlns:a16="http://schemas.microsoft.com/office/drawing/2014/main" id="{281E35A3-CC2D-4324-B861-DC0CF9006ED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39" name="TextBox 73">
          <a:extLst>
            <a:ext uri="{FF2B5EF4-FFF2-40B4-BE49-F238E27FC236}">
              <a16:creationId xmlns="" xmlns:a16="http://schemas.microsoft.com/office/drawing/2014/main" id="{DF61DBBA-DE50-4AEA-B1AE-5474353F3BB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0" name="TextBox 73">
          <a:extLst>
            <a:ext uri="{FF2B5EF4-FFF2-40B4-BE49-F238E27FC236}">
              <a16:creationId xmlns="" xmlns:a16="http://schemas.microsoft.com/office/drawing/2014/main" id="{C3EBA354-AE2C-4651-8997-F6DD762C66B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1" name="TextBox 73">
          <a:extLst>
            <a:ext uri="{FF2B5EF4-FFF2-40B4-BE49-F238E27FC236}">
              <a16:creationId xmlns="" xmlns:a16="http://schemas.microsoft.com/office/drawing/2014/main" id="{5608CEEB-33D4-4920-B41A-502346E8CB5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2" name="TextBox 73">
          <a:extLst>
            <a:ext uri="{FF2B5EF4-FFF2-40B4-BE49-F238E27FC236}">
              <a16:creationId xmlns="" xmlns:a16="http://schemas.microsoft.com/office/drawing/2014/main" id="{F5640012-2382-4CD0-8731-BB689A31AF3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3" name="TextBox 73">
          <a:extLst>
            <a:ext uri="{FF2B5EF4-FFF2-40B4-BE49-F238E27FC236}">
              <a16:creationId xmlns="" xmlns:a16="http://schemas.microsoft.com/office/drawing/2014/main" id="{DA3F8FFD-7EBE-4D94-94C2-D1AB8CC9B40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4" name="TextBox 73">
          <a:extLst>
            <a:ext uri="{FF2B5EF4-FFF2-40B4-BE49-F238E27FC236}">
              <a16:creationId xmlns="" xmlns:a16="http://schemas.microsoft.com/office/drawing/2014/main" id="{227D877D-9138-4773-917C-61C051D768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5" name="TextBox 73">
          <a:extLst>
            <a:ext uri="{FF2B5EF4-FFF2-40B4-BE49-F238E27FC236}">
              <a16:creationId xmlns="" xmlns:a16="http://schemas.microsoft.com/office/drawing/2014/main" id="{1267C29E-8041-4FB1-A465-6489FDF88A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6" name="TextBox 73">
          <a:extLst>
            <a:ext uri="{FF2B5EF4-FFF2-40B4-BE49-F238E27FC236}">
              <a16:creationId xmlns="" xmlns:a16="http://schemas.microsoft.com/office/drawing/2014/main" id="{5C294924-EBB5-487F-A870-9DB9750E01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7" name="TextBox 73">
          <a:extLst>
            <a:ext uri="{FF2B5EF4-FFF2-40B4-BE49-F238E27FC236}">
              <a16:creationId xmlns="" xmlns:a16="http://schemas.microsoft.com/office/drawing/2014/main" id="{9AF9A6B8-CC57-4C4D-83A5-9019BBFB1C2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8" name="TextBox 73">
          <a:extLst>
            <a:ext uri="{FF2B5EF4-FFF2-40B4-BE49-F238E27FC236}">
              <a16:creationId xmlns="" xmlns:a16="http://schemas.microsoft.com/office/drawing/2014/main" id="{81B1C92B-81D9-41FB-8B6C-5F0D583B3A0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49" name="TextBox 73">
          <a:extLst>
            <a:ext uri="{FF2B5EF4-FFF2-40B4-BE49-F238E27FC236}">
              <a16:creationId xmlns="" xmlns:a16="http://schemas.microsoft.com/office/drawing/2014/main" id="{987DC4DB-BC45-4A40-A017-DB8A67D5D61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0" name="TextBox 73">
          <a:extLst>
            <a:ext uri="{FF2B5EF4-FFF2-40B4-BE49-F238E27FC236}">
              <a16:creationId xmlns="" xmlns:a16="http://schemas.microsoft.com/office/drawing/2014/main" id="{A3EAF2A1-2DE0-47D7-97F5-390879C3E44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1" name="TextBox 73">
          <a:extLst>
            <a:ext uri="{FF2B5EF4-FFF2-40B4-BE49-F238E27FC236}">
              <a16:creationId xmlns="" xmlns:a16="http://schemas.microsoft.com/office/drawing/2014/main" id="{BDDA0012-114C-4520-BDB9-EDD0FABAE7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2" name="TextBox 73">
          <a:extLst>
            <a:ext uri="{FF2B5EF4-FFF2-40B4-BE49-F238E27FC236}">
              <a16:creationId xmlns="" xmlns:a16="http://schemas.microsoft.com/office/drawing/2014/main" id="{3B2C5176-DBA1-432B-8951-B976E8182A0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3" name="TextBox 73">
          <a:extLst>
            <a:ext uri="{FF2B5EF4-FFF2-40B4-BE49-F238E27FC236}">
              <a16:creationId xmlns="" xmlns:a16="http://schemas.microsoft.com/office/drawing/2014/main" id="{06A054D6-793D-4F7B-AA2B-EA5F1D1246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4" name="TextBox 73">
          <a:extLst>
            <a:ext uri="{FF2B5EF4-FFF2-40B4-BE49-F238E27FC236}">
              <a16:creationId xmlns="" xmlns:a16="http://schemas.microsoft.com/office/drawing/2014/main" id="{2F62329F-3A69-436C-AB44-3FEB2B5BB9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5" name="TextBox 73">
          <a:extLst>
            <a:ext uri="{FF2B5EF4-FFF2-40B4-BE49-F238E27FC236}">
              <a16:creationId xmlns="" xmlns:a16="http://schemas.microsoft.com/office/drawing/2014/main" id="{0A76E37D-3601-4241-967A-DA89D6B4E5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6" name="TextBox 73">
          <a:extLst>
            <a:ext uri="{FF2B5EF4-FFF2-40B4-BE49-F238E27FC236}">
              <a16:creationId xmlns="" xmlns:a16="http://schemas.microsoft.com/office/drawing/2014/main" id="{C06DC412-351D-4E13-982C-2EA9F9247D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7" name="TextBox 73">
          <a:extLst>
            <a:ext uri="{FF2B5EF4-FFF2-40B4-BE49-F238E27FC236}">
              <a16:creationId xmlns="" xmlns:a16="http://schemas.microsoft.com/office/drawing/2014/main" id="{20878789-4585-4E83-B8A7-30CF5F5DB2E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8" name="TextBox 73">
          <a:extLst>
            <a:ext uri="{FF2B5EF4-FFF2-40B4-BE49-F238E27FC236}">
              <a16:creationId xmlns="" xmlns:a16="http://schemas.microsoft.com/office/drawing/2014/main" id="{AD57BBEE-B911-420E-8C00-D7B9BD8E31C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59" name="TextBox 73">
          <a:extLst>
            <a:ext uri="{FF2B5EF4-FFF2-40B4-BE49-F238E27FC236}">
              <a16:creationId xmlns="" xmlns:a16="http://schemas.microsoft.com/office/drawing/2014/main" id="{C3061FB6-5EB5-4EC5-A9C2-2B5493798E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0" name="TextBox 73">
          <a:extLst>
            <a:ext uri="{FF2B5EF4-FFF2-40B4-BE49-F238E27FC236}">
              <a16:creationId xmlns="" xmlns:a16="http://schemas.microsoft.com/office/drawing/2014/main" id="{8C56EC7D-516C-4C0D-9CDA-32B6949513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1" name="TextBox 73">
          <a:extLst>
            <a:ext uri="{FF2B5EF4-FFF2-40B4-BE49-F238E27FC236}">
              <a16:creationId xmlns="" xmlns:a16="http://schemas.microsoft.com/office/drawing/2014/main" id="{884FCCFD-054F-408C-A030-D7B7EC7AFAE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2" name="TextBox 73">
          <a:extLst>
            <a:ext uri="{FF2B5EF4-FFF2-40B4-BE49-F238E27FC236}">
              <a16:creationId xmlns="" xmlns:a16="http://schemas.microsoft.com/office/drawing/2014/main" id="{8D1D6DAC-8795-44D1-AB9F-4B4632B972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3" name="TextBox 73">
          <a:extLst>
            <a:ext uri="{FF2B5EF4-FFF2-40B4-BE49-F238E27FC236}">
              <a16:creationId xmlns="" xmlns:a16="http://schemas.microsoft.com/office/drawing/2014/main" id="{174C92D0-6D5F-402F-B0B5-3BD1ADFD58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4" name="TextBox 73">
          <a:extLst>
            <a:ext uri="{FF2B5EF4-FFF2-40B4-BE49-F238E27FC236}">
              <a16:creationId xmlns="" xmlns:a16="http://schemas.microsoft.com/office/drawing/2014/main" id="{799FEF05-F82D-42DE-A38C-F1B38DBCAE3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5" name="TextBox 73">
          <a:extLst>
            <a:ext uri="{FF2B5EF4-FFF2-40B4-BE49-F238E27FC236}">
              <a16:creationId xmlns="" xmlns:a16="http://schemas.microsoft.com/office/drawing/2014/main" id="{314C8C9F-0E8D-4F31-B0BF-A69A840052E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6" name="TextBox 73">
          <a:extLst>
            <a:ext uri="{FF2B5EF4-FFF2-40B4-BE49-F238E27FC236}">
              <a16:creationId xmlns="" xmlns:a16="http://schemas.microsoft.com/office/drawing/2014/main" id="{0F6D93CD-0ECD-4E07-893B-D6B7A708AC1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7" name="TextBox 73">
          <a:extLst>
            <a:ext uri="{FF2B5EF4-FFF2-40B4-BE49-F238E27FC236}">
              <a16:creationId xmlns="" xmlns:a16="http://schemas.microsoft.com/office/drawing/2014/main" id="{E8511997-48A4-43F4-B819-B4D5A4C1884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8" name="TextBox 73">
          <a:extLst>
            <a:ext uri="{FF2B5EF4-FFF2-40B4-BE49-F238E27FC236}">
              <a16:creationId xmlns="" xmlns:a16="http://schemas.microsoft.com/office/drawing/2014/main" id="{9C41C1C2-BBD9-49C2-8EC1-A990AEB5A1C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69" name="TextBox 73">
          <a:extLst>
            <a:ext uri="{FF2B5EF4-FFF2-40B4-BE49-F238E27FC236}">
              <a16:creationId xmlns="" xmlns:a16="http://schemas.microsoft.com/office/drawing/2014/main" id="{E881D6E2-6CFE-44D2-9252-3103232215E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0" name="TextBox 73">
          <a:extLst>
            <a:ext uri="{FF2B5EF4-FFF2-40B4-BE49-F238E27FC236}">
              <a16:creationId xmlns="" xmlns:a16="http://schemas.microsoft.com/office/drawing/2014/main" id="{D651BA73-A44D-471D-914D-A202E9FA9D1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1" name="TextBox 73">
          <a:extLst>
            <a:ext uri="{FF2B5EF4-FFF2-40B4-BE49-F238E27FC236}">
              <a16:creationId xmlns="" xmlns:a16="http://schemas.microsoft.com/office/drawing/2014/main" id="{49248DAE-CD5D-4104-94DD-D66B2C6E78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2" name="TextBox 73">
          <a:extLst>
            <a:ext uri="{FF2B5EF4-FFF2-40B4-BE49-F238E27FC236}">
              <a16:creationId xmlns="" xmlns:a16="http://schemas.microsoft.com/office/drawing/2014/main" id="{3F46D94D-C335-4FBB-A213-ED48FEBEFD0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3" name="TextBox 73">
          <a:extLst>
            <a:ext uri="{FF2B5EF4-FFF2-40B4-BE49-F238E27FC236}">
              <a16:creationId xmlns="" xmlns:a16="http://schemas.microsoft.com/office/drawing/2014/main" id="{445CF4A2-A810-4BDA-8FCD-C59223013BA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4" name="TextBox 73">
          <a:extLst>
            <a:ext uri="{FF2B5EF4-FFF2-40B4-BE49-F238E27FC236}">
              <a16:creationId xmlns="" xmlns:a16="http://schemas.microsoft.com/office/drawing/2014/main" id="{0DF43ADE-2301-4BE5-AE27-BB93325479C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5" name="TextBox 73">
          <a:extLst>
            <a:ext uri="{FF2B5EF4-FFF2-40B4-BE49-F238E27FC236}">
              <a16:creationId xmlns="" xmlns:a16="http://schemas.microsoft.com/office/drawing/2014/main" id="{FCD857CD-BDEA-4FB5-973B-362209B0CC6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6" name="TextBox 73">
          <a:extLst>
            <a:ext uri="{FF2B5EF4-FFF2-40B4-BE49-F238E27FC236}">
              <a16:creationId xmlns="" xmlns:a16="http://schemas.microsoft.com/office/drawing/2014/main" id="{2A46FF5B-22D8-41A9-8350-4233074336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7" name="TextBox 73">
          <a:extLst>
            <a:ext uri="{FF2B5EF4-FFF2-40B4-BE49-F238E27FC236}">
              <a16:creationId xmlns="" xmlns:a16="http://schemas.microsoft.com/office/drawing/2014/main" id="{3C740BC4-F7A5-4EE1-A356-C0E48006D2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8" name="TextBox 73">
          <a:extLst>
            <a:ext uri="{FF2B5EF4-FFF2-40B4-BE49-F238E27FC236}">
              <a16:creationId xmlns="" xmlns:a16="http://schemas.microsoft.com/office/drawing/2014/main" id="{B0BF0983-90C7-4C00-AE98-054B25C6D07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79" name="TextBox 73">
          <a:extLst>
            <a:ext uri="{FF2B5EF4-FFF2-40B4-BE49-F238E27FC236}">
              <a16:creationId xmlns="" xmlns:a16="http://schemas.microsoft.com/office/drawing/2014/main" id="{F730665F-A54E-45DB-BEFF-FEAAF68212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0" name="TextBox 73">
          <a:extLst>
            <a:ext uri="{FF2B5EF4-FFF2-40B4-BE49-F238E27FC236}">
              <a16:creationId xmlns="" xmlns:a16="http://schemas.microsoft.com/office/drawing/2014/main" id="{606679C9-2E80-46B2-B9FA-D0755D49C8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1" name="TextBox 73">
          <a:extLst>
            <a:ext uri="{FF2B5EF4-FFF2-40B4-BE49-F238E27FC236}">
              <a16:creationId xmlns="" xmlns:a16="http://schemas.microsoft.com/office/drawing/2014/main" id="{D30330C4-0A6B-4A22-B451-367912EBC6A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2" name="TextBox 73">
          <a:extLst>
            <a:ext uri="{FF2B5EF4-FFF2-40B4-BE49-F238E27FC236}">
              <a16:creationId xmlns="" xmlns:a16="http://schemas.microsoft.com/office/drawing/2014/main" id="{AC226F85-DF6C-4352-BCA7-5D3A99C8172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3" name="TextBox 73">
          <a:extLst>
            <a:ext uri="{FF2B5EF4-FFF2-40B4-BE49-F238E27FC236}">
              <a16:creationId xmlns="" xmlns:a16="http://schemas.microsoft.com/office/drawing/2014/main" id="{04EEFEEB-B042-4380-8710-956D1F7FCE6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4" name="TextBox 73">
          <a:extLst>
            <a:ext uri="{FF2B5EF4-FFF2-40B4-BE49-F238E27FC236}">
              <a16:creationId xmlns="" xmlns:a16="http://schemas.microsoft.com/office/drawing/2014/main" id="{8884FAF7-995D-4EC5-8E5E-9492D590F2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5" name="TextBox 73">
          <a:extLst>
            <a:ext uri="{FF2B5EF4-FFF2-40B4-BE49-F238E27FC236}">
              <a16:creationId xmlns="" xmlns:a16="http://schemas.microsoft.com/office/drawing/2014/main" id="{5AC2C36B-C260-4A1E-A9BB-D1A22416B6A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6" name="TextBox 73">
          <a:extLst>
            <a:ext uri="{FF2B5EF4-FFF2-40B4-BE49-F238E27FC236}">
              <a16:creationId xmlns="" xmlns:a16="http://schemas.microsoft.com/office/drawing/2014/main" id="{E482AD7E-231F-4753-890C-FB81EE9A5CE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7" name="TextBox 73">
          <a:extLst>
            <a:ext uri="{FF2B5EF4-FFF2-40B4-BE49-F238E27FC236}">
              <a16:creationId xmlns="" xmlns:a16="http://schemas.microsoft.com/office/drawing/2014/main" id="{B873939D-F5CC-4C43-A86B-476E83365F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8" name="TextBox 73">
          <a:extLst>
            <a:ext uri="{FF2B5EF4-FFF2-40B4-BE49-F238E27FC236}">
              <a16:creationId xmlns="" xmlns:a16="http://schemas.microsoft.com/office/drawing/2014/main" id="{399D7541-CF23-4DA6-9F0A-C175F63FAB3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89" name="TextBox 73">
          <a:extLst>
            <a:ext uri="{FF2B5EF4-FFF2-40B4-BE49-F238E27FC236}">
              <a16:creationId xmlns="" xmlns:a16="http://schemas.microsoft.com/office/drawing/2014/main" id="{EBF30A9D-95DC-479A-B647-B6E12BD43F6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0" name="TextBox 73">
          <a:extLst>
            <a:ext uri="{FF2B5EF4-FFF2-40B4-BE49-F238E27FC236}">
              <a16:creationId xmlns="" xmlns:a16="http://schemas.microsoft.com/office/drawing/2014/main" id="{8CD8583E-A69D-4570-822E-D4B4508C89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1" name="TextBox 73">
          <a:extLst>
            <a:ext uri="{FF2B5EF4-FFF2-40B4-BE49-F238E27FC236}">
              <a16:creationId xmlns="" xmlns:a16="http://schemas.microsoft.com/office/drawing/2014/main" id="{51808E0D-5ADB-4C6E-BC9B-48502C6CCFA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2" name="TextBox 73">
          <a:extLst>
            <a:ext uri="{FF2B5EF4-FFF2-40B4-BE49-F238E27FC236}">
              <a16:creationId xmlns="" xmlns:a16="http://schemas.microsoft.com/office/drawing/2014/main" id="{FF088A4A-B4AA-4F45-88E5-1D329E6A78F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3" name="TextBox 73">
          <a:extLst>
            <a:ext uri="{FF2B5EF4-FFF2-40B4-BE49-F238E27FC236}">
              <a16:creationId xmlns="" xmlns:a16="http://schemas.microsoft.com/office/drawing/2014/main" id="{77E133FB-3E9F-4656-9B0A-3399C429D1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4" name="TextBox 73">
          <a:extLst>
            <a:ext uri="{FF2B5EF4-FFF2-40B4-BE49-F238E27FC236}">
              <a16:creationId xmlns="" xmlns:a16="http://schemas.microsoft.com/office/drawing/2014/main" id="{E1A60CF4-BC3F-4E61-80A5-D2F725849E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5" name="TextBox 73">
          <a:extLst>
            <a:ext uri="{FF2B5EF4-FFF2-40B4-BE49-F238E27FC236}">
              <a16:creationId xmlns="" xmlns:a16="http://schemas.microsoft.com/office/drawing/2014/main" id="{6C50B38C-CCF6-424D-A7C2-CCF232C15E6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6" name="TextBox 73">
          <a:extLst>
            <a:ext uri="{FF2B5EF4-FFF2-40B4-BE49-F238E27FC236}">
              <a16:creationId xmlns="" xmlns:a16="http://schemas.microsoft.com/office/drawing/2014/main" id="{0AE699BA-D3B0-43B3-BF98-34AEC2DE6C3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7" name="TextBox 73">
          <a:extLst>
            <a:ext uri="{FF2B5EF4-FFF2-40B4-BE49-F238E27FC236}">
              <a16:creationId xmlns="" xmlns:a16="http://schemas.microsoft.com/office/drawing/2014/main" id="{A9283B75-B87F-4F4A-972C-2F392BD00F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8" name="TextBox 73">
          <a:extLst>
            <a:ext uri="{FF2B5EF4-FFF2-40B4-BE49-F238E27FC236}">
              <a16:creationId xmlns="" xmlns:a16="http://schemas.microsoft.com/office/drawing/2014/main" id="{AC052FB5-033D-4F4E-9A8A-07D5C45640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899" name="TextBox 73">
          <a:extLst>
            <a:ext uri="{FF2B5EF4-FFF2-40B4-BE49-F238E27FC236}">
              <a16:creationId xmlns="" xmlns:a16="http://schemas.microsoft.com/office/drawing/2014/main" id="{FCF95478-72AD-4CAB-90B2-1EFD7638AD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0" name="TextBox 73">
          <a:extLst>
            <a:ext uri="{FF2B5EF4-FFF2-40B4-BE49-F238E27FC236}">
              <a16:creationId xmlns="" xmlns:a16="http://schemas.microsoft.com/office/drawing/2014/main" id="{32F67DD4-8517-4C48-80DB-EFA3F5737B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1" name="TextBox 73">
          <a:extLst>
            <a:ext uri="{FF2B5EF4-FFF2-40B4-BE49-F238E27FC236}">
              <a16:creationId xmlns="" xmlns:a16="http://schemas.microsoft.com/office/drawing/2014/main" id="{746A6A59-532E-467B-9F80-204F887F9C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2" name="TextBox 73">
          <a:extLst>
            <a:ext uri="{FF2B5EF4-FFF2-40B4-BE49-F238E27FC236}">
              <a16:creationId xmlns="" xmlns:a16="http://schemas.microsoft.com/office/drawing/2014/main" id="{3695DD9D-7D5F-405A-B5C7-0981D89A63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3" name="TextBox 73">
          <a:extLst>
            <a:ext uri="{FF2B5EF4-FFF2-40B4-BE49-F238E27FC236}">
              <a16:creationId xmlns="" xmlns:a16="http://schemas.microsoft.com/office/drawing/2014/main" id="{D3DB4880-B949-4CCC-8594-DE42B8E32F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4" name="TextBox 73">
          <a:extLst>
            <a:ext uri="{FF2B5EF4-FFF2-40B4-BE49-F238E27FC236}">
              <a16:creationId xmlns="" xmlns:a16="http://schemas.microsoft.com/office/drawing/2014/main" id="{A94CBBBD-BD74-4922-BCD6-2079757DA11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5" name="TextBox 73">
          <a:extLst>
            <a:ext uri="{FF2B5EF4-FFF2-40B4-BE49-F238E27FC236}">
              <a16:creationId xmlns="" xmlns:a16="http://schemas.microsoft.com/office/drawing/2014/main" id="{A821CA9C-0D4B-4D0F-BC4A-72680B78B0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6" name="TextBox 73">
          <a:extLst>
            <a:ext uri="{FF2B5EF4-FFF2-40B4-BE49-F238E27FC236}">
              <a16:creationId xmlns="" xmlns:a16="http://schemas.microsoft.com/office/drawing/2014/main" id="{E465E24F-E9E2-4C0A-B429-7F0DFF30EEB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7" name="TextBox 73">
          <a:extLst>
            <a:ext uri="{FF2B5EF4-FFF2-40B4-BE49-F238E27FC236}">
              <a16:creationId xmlns="" xmlns:a16="http://schemas.microsoft.com/office/drawing/2014/main" id="{3680A585-BB03-434A-A5D0-26949D32AE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8" name="TextBox 73">
          <a:extLst>
            <a:ext uri="{FF2B5EF4-FFF2-40B4-BE49-F238E27FC236}">
              <a16:creationId xmlns="" xmlns:a16="http://schemas.microsoft.com/office/drawing/2014/main" id="{5E362BBD-DA04-40E8-B624-18BA5909B6A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09" name="TextBox 73">
          <a:extLst>
            <a:ext uri="{FF2B5EF4-FFF2-40B4-BE49-F238E27FC236}">
              <a16:creationId xmlns="" xmlns:a16="http://schemas.microsoft.com/office/drawing/2014/main" id="{773FD5C2-856C-439D-9F71-327B97FEF9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10" name="TextBox 73">
          <a:extLst>
            <a:ext uri="{FF2B5EF4-FFF2-40B4-BE49-F238E27FC236}">
              <a16:creationId xmlns="" xmlns:a16="http://schemas.microsoft.com/office/drawing/2014/main" id="{5DD0F413-AF0F-4B1F-96DC-FCA19FF944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11" name="TextBox 73">
          <a:extLst>
            <a:ext uri="{FF2B5EF4-FFF2-40B4-BE49-F238E27FC236}">
              <a16:creationId xmlns="" xmlns:a16="http://schemas.microsoft.com/office/drawing/2014/main" id="{5F4321CA-4F68-4A5F-A13D-740FB28D67C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12" name="TextBox 73">
          <a:extLst>
            <a:ext uri="{FF2B5EF4-FFF2-40B4-BE49-F238E27FC236}">
              <a16:creationId xmlns="" xmlns:a16="http://schemas.microsoft.com/office/drawing/2014/main" id="{62EB0B68-0226-4320-AE4F-5C11436C34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8913" name="TextBox 73">
          <a:extLst>
            <a:ext uri="{FF2B5EF4-FFF2-40B4-BE49-F238E27FC236}">
              <a16:creationId xmlns="" xmlns:a16="http://schemas.microsoft.com/office/drawing/2014/main" id="{1CE50EE6-F139-4C76-B8A8-F8511F0686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4" name="TextBox 73">
          <a:extLst>
            <a:ext uri="{FF2B5EF4-FFF2-40B4-BE49-F238E27FC236}">
              <a16:creationId xmlns="" xmlns:a16="http://schemas.microsoft.com/office/drawing/2014/main" id="{01A476DA-10DC-4538-B78D-8A2C74FE653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5" name="TextBox 73">
          <a:extLst>
            <a:ext uri="{FF2B5EF4-FFF2-40B4-BE49-F238E27FC236}">
              <a16:creationId xmlns="" xmlns:a16="http://schemas.microsoft.com/office/drawing/2014/main" id="{33D7A604-1AA1-43B6-9E80-400E7F2A3CC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6" name="TextBox 73">
          <a:extLst>
            <a:ext uri="{FF2B5EF4-FFF2-40B4-BE49-F238E27FC236}">
              <a16:creationId xmlns="" xmlns:a16="http://schemas.microsoft.com/office/drawing/2014/main" id="{393C5012-BE01-43B3-A14B-27CB949F4D2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7" name="TextBox 73">
          <a:extLst>
            <a:ext uri="{FF2B5EF4-FFF2-40B4-BE49-F238E27FC236}">
              <a16:creationId xmlns="" xmlns:a16="http://schemas.microsoft.com/office/drawing/2014/main" id="{19E5F64A-0DE9-4811-8AE0-7A52C706DD6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8" name="TextBox 73">
          <a:extLst>
            <a:ext uri="{FF2B5EF4-FFF2-40B4-BE49-F238E27FC236}">
              <a16:creationId xmlns="" xmlns:a16="http://schemas.microsoft.com/office/drawing/2014/main" id="{14733943-1A59-48EA-9473-B416D9D54AB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19" name="TextBox 73">
          <a:extLst>
            <a:ext uri="{FF2B5EF4-FFF2-40B4-BE49-F238E27FC236}">
              <a16:creationId xmlns="" xmlns:a16="http://schemas.microsoft.com/office/drawing/2014/main" id="{77310CD4-F46D-44CA-A8C5-E97F7F97B4D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0" name="TextBox 73">
          <a:extLst>
            <a:ext uri="{FF2B5EF4-FFF2-40B4-BE49-F238E27FC236}">
              <a16:creationId xmlns="" xmlns:a16="http://schemas.microsoft.com/office/drawing/2014/main" id="{9C7AFBFE-F570-4DDA-81D7-2E4416E4D55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1" name="TextBox 73">
          <a:extLst>
            <a:ext uri="{FF2B5EF4-FFF2-40B4-BE49-F238E27FC236}">
              <a16:creationId xmlns="" xmlns:a16="http://schemas.microsoft.com/office/drawing/2014/main" id="{8AF8175D-B478-43B9-8EDC-F6B61A09175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2" name="TextBox 73">
          <a:extLst>
            <a:ext uri="{FF2B5EF4-FFF2-40B4-BE49-F238E27FC236}">
              <a16:creationId xmlns="" xmlns:a16="http://schemas.microsoft.com/office/drawing/2014/main" id="{F6F15239-9FA2-4D47-9A1A-79FB4F64F32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3" name="TextBox 73">
          <a:extLst>
            <a:ext uri="{FF2B5EF4-FFF2-40B4-BE49-F238E27FC236}">
              <a16:creationId xmlns="" xmlns:a16="http://schemas.microsoft.com/office/drawing/2014/main" id="{0A42408A-209A-49A3-B8C6-CA7CF8BE484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4" name="TextBox 73">
          <a:extLst>
            <a:ext uri="{FF2B5EF4-FFF2-40B4-BE49-F238E27FC236}">
              <a16:creationId xmlns="" xmlns:a16="http://schemas.microsoft.com/office/drawing/2014/main" id="{4EEBD894-15B9-4DE5-A844-4C31F689466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5" name="TextBox 73">
          <a:extLst>
            <a:ext uri="{FF2B5EF4-FFF2-40B4-BE49-F238E27FC236}">
              <a16:creationId xmlns="" xmlns:a16="http://schemas.microsoft.com/office/drawing/2014/main" id="{102A022B-A353-467A-B46C-C7525B1632D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6" name="TextBox 73">
          <a:extLst>
            <a:ext uri="{FF2B5EF4-FFF2-40B4-BE49-F238E27FC236}">
              <a16:creationId xmlns="" xmlns:a16="http://schemas.microsoft.com/office/drawing/2014/main" id="{09E88379-8E1C-4F45-AA17-C85C1C65C03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7" name="TextBox 73">
          <a:extLst>
            <a:ext uri="{FF2B5EF4-FFF2-40B4-BE49-F238E27FC236}">
              <a16:creationId xmlns="" xmlns:a16="http://schemas.microsoft.com/office/drawing/2014/main" id="{7102105D-0CEA-41C0-B0A7-74CA7EF625D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8" name="TextBox 73">
          <a:extLst>
            <a:ext uri="{FF2B5EF4-FFF2-40B4-BE49-F238E27FC236}">
              <a16:creationId xmlns="" xmlns:a16="http://schemas.microsoft.com/office/drawing/2014/main" id="{A0E65681-19BB-450F-8932-5E811814EE5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29" name="TextBox 73">
          <a:extLst>
            <a:ext uri="{FF2B5EF4-FFF2-40B4-BE49-F238E27FC236}">
              <a16:creationId xmlns="" xmlns:a16="http://schemas.microsoft.com/office/drawing/2014/main" id="{77C12C3A-D53A-49BB-802F-5FF8582BEEC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0" name="TextBox 73">
          <a:extLst>
            <a:ext uri="{FF2B5EF4-FFF2-40B4-BE49-F238E27FC236}">
              <a16:creationId xmlns="" xmlns:a16="http://schemas.microsoft.com/office/drawing/2014/main" id="{5370C92C-0B0E-4860-A1FC-C28550E9DF8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1" name="TextBox 73">
          <a:extLst>
            <a:ext uri="{FF2B5EF4-FFF2-40B4-BE49-F238E27FC236}">
              <a16:creationId xmlns="" xmlns:a16="http://schemas.microsoft.com/office/drawing/2014/main" id="{8B101F41-0A68-4B20-A75C-7E80A0E95DC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2" name="TextBox 73">
          <a:extLst>
            <a:ext uri="{FF2B5EF4-FFF2-40B4-BE49-F238E27FC236}">
              <a16:creationId xmlns="" xmlns:a16="http://schemas.microsoft.com/office/drawing/2014/main" id="{2E227B52-E1F1-4C6A-A2F0-EF173318026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3" name="TextBox 73">
          <a:extLst>
            <a:ext uri="{FF2B5EF4-FFF2-40B4-BE49-F238E27FC236}">
              <a16:creationId xmlns="" xmlns:a16="http://schemas.microsoft.com/office/drawing/2014/main" id="{6BABA38C-7B22-4575-9E8F-1E161A7FEC0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4" name="TextBox 73">
          <a:extLst>
            <a:ext uri="{FF2B5EF4-FFF2-40B4-BE49-F238E27FC236}">
              <a16:creationId xmlns="" xmlns:a16="http://schemas.microsoft.com/office/drawing/2014/main" id="{B5E3AE19-228B-4FD8-94C7-D8B3F8A17CE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5" name="TextBox 73">
          <a:extLst>
            <a:ext uri="{FF2B5EF4-FFF2-40B4-BE49-F238E27FC236}">
              <a16:creationId xmlns="" xmlns:a16="http://schemas.microsoft.com/office/drawing/2014/main" id="{FC027611-EF2C-477C-BCA1-C0D28A8F83D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6" name="TextBox 73">
          <a:extLst>
            <a:ext uri="{FF2B5EF4-FFF2-40B4-BE49-F238E27FC236}">
              <a16:creationId xmlns="" xmlns:a16="http://schemas.microsoft.com/office/drawing/2014/main" id="{0E4906E4-4E12-401C-B835-1971D76C2D8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7" name="TextBox 73">
          <a:extLst>
            <a:ext uri="{FF2B5EF4-FFF2-40B4-BE49-F238E27FC236}">
              <a16:creationId xmlns="" xmlns:a16="http://schemas.microsoft.com/office/drawing/2014/main" id="{FCC8D712-9E8B-433C-8668-7B70BD1AE2F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8" name="TextBox 73">
          <a:extLst>
            <a:ext uri="{FF2B5EF4-FFF2-40B4-BE49-F238E27FC236}">
              <a16:creationId xmlns="" xmlns:a16="http://schemas.microsoft.com/office/drawing/2014/main" id="{B1EA0A8B-FF29-4467-BBFD-15FEA63C349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39" name="TextBox 73">
          <a:extLst>
            <a:ext uri="{FF2B5EF4-FFF2-40B4-BE49-F238E27FC236}">
              <a16:creationId xmlns="" xmlns:a16="http://schemas.microsoft.com/office/drawing/2014/main" id="{F34EA12B-CEB4-41D6-8043-C43B982DCDC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0" name="TextBox 73">
          <a:extLst>
            <a:ext uri="{FF2B5EF4-FFF2-40B4-BE49-F238E27FC236}">
              <a16:creationId xmlns="" xmlns:a16="http://schemas.microsoft.com/office/drawing/2014/main" id="{2BF00BF7-1137-45A8-AFB3-727817E1AE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1" name="TextBox 73">
          <a:extLst>
            <a:ext uri="{FF2B5EF4-FFF2-40B4-BE49-F238E27FC236}">
              <a16:creationId xmlns="" xmlns:a16="http://schemas.microsoft.com/office/drawing/2014/main" id="{B2D3A0CD-71B0-44E4-9036-957CE2BA82A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2" name="TextBox 73">
          <a:extLst>
            <a:ext uri="{FF2B5EF4-FFF2-40B4-BE49-F238E27FC236}">
              <a16:creationId xmlns="" xmlns:a16="http://schemas.microsoft.com/office/drawing/2014/main" id="{10A94021-3611-4F41-BF6B-7FC074B9124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3" name="TextBox 73">
          <a:extLst>
            <a:ext uri="{FF2B5EF4-FFF2-40B4-BE49-F238E27FC236}">
              <a16:creationId xmlns="" xmlns:a16="http://schemas.microsoft.com/office/drawing/2014/main" id="{B28768BB-88F5-4CD5-A5ED-6C8D61604FF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4" name="TextBox 73">
          <a:extLst>
            <a:ext uri="{FF2B5EF4-FFF2-40B4-BE49-F238E27FC236}">
              <a16:creationId xmlns="" xmlns:a16="http://schemas.microsoft.com/office/drawing/2014/main" id="{DD38159B-C342-47D5-88AE-1BD66C0B642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5" name="TextBox 73">
          <a:extLst>
            <a:ext uri="{FF2B5EF4-FFF2-40B4-BE49-F238E27FC236}">
              <a16:creationId xmlns="" xmlns:a16="http://schemas.microsoft.com/office/drawing/2014/main" id="{2941EBA5-B20F-4636-B745-5D7FD5764BA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6" name="TextBox 73">
          <a:extLst>
            <a:ext uri="{FF2B5EF4-FFF2-40B4-BE49-F238E27FC236}">
              <a16:creationId xmlns="" xmlns:a16="http://schemas.microsoft.com/office/drawing/2014/main" id="{65AB5B35-E825-4B4C-A07F-4959A238118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7" name="TextBox 73">
          <a:extLst>
            <a:ext uri="{FF2B5EF4-FFF2-40B4-BE49-F238E27FC236}">
              <a16:creationId xmlns="" xmlns:a16="http://schemas.microsoft.com/office/drawing/2014/main" id="{637B8B7F-D978-41D8-B7A5-AC0505C2BD3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8" name="TextBox 73">
          <a:extLst>
            <a:ext uri="{FF2B5EF4-FFF2-40B4-BE49-F238E27FC236}">
              <a16:creationId xmlns="" xmlns:a16="http://schemas.microsoft.com/office/drawing/2014/main" id="{12582370-CE6D-4224-A9B0-4F5F2822E2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49" name="TextBox 73">
          <a:extLst>
            <a:ext uri="{FF2B5EF4-FFF2-40B4-BE49-F238E27FC236}">
              <a16:creationId xmlns="" xmlns:a16="http://schemas.microsoft.com/office/drawing/2014/main" id="{C785EB23-E747-46D6-8652-45230F74240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0" name="TextBox 73">
          <a:extLst>
            <a:ext uri="{FF2B5EF4-FFF2-40B4-BE49-F238E27FC236}">
              <a16:creationId xmlns="" xmlns:a16="http://schemas.microsoft.com/office/drawing/2014/main" id="{9DECA142-80CD-49C7-9AD6-459148E7466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1" name="TextBox 73">
          <a:extLst>
            <a:ext uri="{FF2B5EF4-FFF2-40B4-BE49-F238E27FC236}">
              <a16:creationId xmlns="" xmlns:a16="http://schemas.microsoft.com/office/drawing/2014/main" id="{E0CEA563-DDD9-45E2-B7D2-DE21CB37D25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2" name="TextBox 73">
          <a:extLst>
            <a:ext uri="{FF2B5EF4-FFF2-40B4-BE49-F238E27FC236}">
              <a16:creationId xmlns="" xmlns:a16="http://schemas.microsoft.com/office/drawing/2014/main" id="{F2537237-2216-4728-90AA-BAC842AF50A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3" name="TextBox 73">
          <a:extLst>
            <a:ext uri="{FF2B5EF4-FFF2-40B4-BE49-F238E27FC236}">
              <a16:creationId xmlns="" xmlns:a16="http://schemas.microsoft.com/office/drawing/2014/main" id="{A0758BAA-33B7-49ED-88D3-BE1BC8E0B3E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4" name="TextBox 73">
          <a:extLst>
            <a:ext uri="{FF2B5EF4-FFF2-40B4-BE49-F238E27FC236}">
              <a16:creationId xmlns="" xmlns:a16="http://schemas.microsoft.com/office/drawing/2014/main" id="{6615FB6E-E522-4E7E-8813-CCAED29F84B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5" name="TextBox 73">
          <a:extLst>
            <a:ext uri="{FF2B5EF4-FFF2-40B4-BE49-F238E27FC236}">
              <a16:creationId xmlns="" xmlns:a16="http://schemas.microsoft.com/office/drawing/2014/main" id="{BED793F8-418F-4236-90E4-A0860BE0406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6" name="TextBox 73">
          <a:extLst>
            <a:ext uri="{FF2B5EF4-FFF2-40B4-BE49-F238E27FC236}">
              <a16:creationId xmlns="" xmlns:a16="http://schemas.microsoft.com/office/drawing/2014/main" id="{043FD4F2-9859-4E2E-BA12-231A3BC9880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7" name="TextBox 73">
          <a:extLst>
            <a:ext uri="{FF2B5EF4-FFF2-40B4-BE49-F238E27FC236}">
              <a16:creationId xmlns="" xmlns:a16="http://schemas.microsoft.com/office/drawing/2014/main" id="{BE439C3B-0E5C-4FDD-AE93-280D4802AE3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8" name="TextBox 73">
          <a:extLst>
            <a:ext uri="{FF2B5EF4-FFF2-40B4-BE49-F238E27FC236}">
              <a16:creationId xmlns="" xmlns:a16="http://schemas.microsoft.com/office/drawing/2014/main" id="{E8C0D8C1-D92C-4459-967B-E69AB77432F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59" name="TextBox 73">
          <a:extLst>
            <a:ext uri="{FF2B5EF4-FFF2-40B4-BE49-F238E27FC236}">
              <a16:creationId xmlns="" xmlns:a16="http://schemas.microsoft.com/office/drawing/2014/main" id="{245D6574-4F34-4D30-87A9-8B6F01FADD5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0" name="TextBox 73">
          <a:extLst>
            <a:ext uri="{FF2B5EF4-FFF2-40B4-BE49-F238E27FC236}">
              <a16:creationId xmlns="" xmlns:a16="http://schemas.microsoft.com/office/drawing/2014/main" id="{5BCB5661-F566-458E-8273-3252A4E5F37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1" name="TextBox 73">
          <a:extLst>
            <a:ext uri="{FF2B5EF4-FFF2-40B4-BE49-F238E27FC236}">
              <a16:creationId xmlns="" xmlns:a16="http://schemas.microsoft.com/office/drawing/2014/main" id="{F37D66AD-5A0C-4BC6-A2CE-9CA40E308E3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2" name="TextBox 73">
          <a:extLst>
            <a:ext uri="{FF2B5EF4-FFF2-40B4-BE49-F238E27FC236}">
              <a16:creationId xmlns="" xmlns:a16="http://schemas.microsoft.com/office/drawing/2014/main" id="{5BDB4856-C213-47A6-AF95-5958340320A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3" name="TextBox 73">
          <a:extLst>
            <a:ext uri="{FF2B5EF4-FFF2-40B4-BE49-F238E27FC236}">
              <a16:creationId xmlns="" xmlns:a16="http://schemas.microsoft.com/office/drawing/2014/main" id="{0FDE0A1C-1060-470A-9E3E-2EFA2403FE9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4" name="TextBox 73">
          <a:extLst>
            <a:ext uri="{FF2B5EF4-FFF2-40B4-BE49-F238E27FC236}">
              <a16:creationId xmlns="" xmlns:a16="http://schemas.microsoft.com/office/drawing/2014/main" id="{446EC224-D88D-4FCF-B674-E230DA5A4EB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5" name="TextBox 73">
          <a:extLst>
            <a:ext uri="{FF2B5EF4-FFF2-40B4-BE49-F238E27FC236}">
              <a16:creationId xmlns="" xmlns:a16="http://schemas.microsoft.com/office/drawing/2014/main" id="{76EB498E-B62E-4D5D-AC0A-3B7C7BDF93B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6" name="TextBox 73">
          <a:extLst>
            <a:ext uri="{FF2B5EF4-FFF2-40B4-BE49-F238E27FC236}">
              <a16:creationId xmlns="" xmlns:a16="http://schemas.microsoft.com/office/drawing/2014/main" id="{B48FE13F-E792-45D9-B8D6-7EA691EC145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7" name="TextBox 73">
          <a:extLst>
            <a:ext uri="{FF2B5EF4-FFF2-40B4-BE49-F238E27FC236}">
              <a16:creationId xmlns="" xmlns:a16="http://schemas.microsoft.com/office/drawing/2014/main" id="{89CCA1BE-5A4D-4F87-9A9B-D4F3A648C8C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8" name="TextBox 73">
          <a:extLst>
            <a:ext uri="{FF2B5EF4-FFF2-40B4-BE49-F238E27FC236}">
              <a16:creationId xmlns="" xmlns:a16="http://schemas.microsoft.com/office/drawing/2014/main" id="{A1E3C31E-515C-4249-B059-A9906B6E37E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69" name="TextBox 73">
          <a:extLst>
            <a:ext uri="{FF2B5EF4-FFF2-40B4-BE49-F238E27FC236}">
              <a16:creationId xmlns="" xmlns:a16="http://schemas.microsoft.com/office/drawing/2014/main" id="{E1297292-4234-4608-8427-381A61F0DF3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0" name="TextBox 73">
          <a:extLst>
            <a:ext uri="{FF2B5EF4-FFF2-40B4-BE49-F238E27FC236}">
              <a16:creationId xmlns="" xmlns:a16="http://schemas.microsoft.com/office/drawing/2014/main" id="{4E54FDB3-FDFB-4846-9A9C-663C62EB36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1" name="TextBox 73">
          <a:extLst>
            <a:ext uri="{FF2B5EF4-FFF2-40B4-BE49-F238E27FC236}">
              <a16:creationId xmlns="" xmlns:a16="http://schemas.microsoft.com/office/drawing/2014/main" id="{8F4450D4-AF72-4D17-8692-EA8BC177502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2" name="TextBox 73">
          <a:extLst>
            <a:ext uri="{FF2B5EF4-FFF2-40B4-BE49-F238E27FC236}">
              <a16:creationId xmlns="" xmlns:a16="http://schemas.microsoft.com/office/drawing/2014/main" id="{26EB45D3-F13C-4AC6-B10E-63B1F0B7CDE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3" name="TextBox 73">
          <a:extLst>
            <a:ext uri="{FF2B5EF4-FFF2-40B4-BE49-F238E27FC236}">
              <a16:creationId xmlns="" xmlns:a16="http://schemas.microsoft.com/office/drawing/2014/main" id="{BEF736DA-A1A4-42AB-9E37-0FCDE6C4B59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4" name="TextBox 73">
          <a:extLst>
            <a:ext uri="{FF2B5EF4-FFF2-40B4-BE49-F238E27FC236}">
              <a16:creationId xmlns="" xmlns:a16="http://schemas.microsoft.com/office/drawing/2014/main" id="{959CE110-2CD2-4745-A6ED-832CAA8C39A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5" name="TextBox 73">
          <a:extLst>
            <a:ext uri="{FF2B5EF4-FFF2-40B4-BE49-F238E27FC236}">
              <a16:creationId xmlns="" xmlns:a16="http://schemas.microsoft.com/office/drawing/2014/main" id="{B6403A38-C1C1-42CF-9F73-D61566AEE00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6" name="TextBox 73">
          <a:extLst>
            <a:ext uri="{FF2B5EF4-FFF2-40B4-BE49-F238E27FC236}">
              <a16:creationId xmlns="" xmlns:a16="http://schemas.microsoft.com/office/drawing/2014/main" id="{17787044-72B7-453D-8F51-59E404E3B53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7" name="TextBox 73">
          <a:extLst>
            <a:ext uri="{FF2B5EF4-FFF2-40B4-BE49-F238E27FC236}">
              <a16:creationId xmlns="" xmlns:a16="http://schemas.microsoft.com/office/drawing/2014/main" id="{C61AF821-C58B-4DEE-9BAE-21BD096A46F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8" name="TextBox 73">
          <a:extLst>
            <a:ext uri="{FF2B5EF4-FFF2-40B4-BE49-F238E27FC236}">
              <a16:creationId xmlns="" xmlns:a16="http://schemas.microsoft.com/office/drawing/2014/main" id="{A10C6A19-0099-44E8-96E2-CAC446B480E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79" name="TextBox 73">
          <a:extLst>
            <a:ext uri="{FF2B5EF4-FFF2-40B4-BE49-F238E27FC236}">
              <a16:creationId xmlns="" xmlns:a16="http://schemas.microsoft.com/office/drawing/2014/main" id="{5FABB10D-C577-417D-B1EA-55575F09076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0" name="TextBox 73">
          <a:extLst>
            <a:ext uri="{FF2B5EF4-FFF2-40B4-BE49-F238E27FC236}">
              <a16:creationId xmlns="" xmlns:a16="http://schemas.microsoft.com/office/drawing/2014/main" id="{41E8C6F2-0610-47ED-BB29-22FAA5F1CC2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1" name="TextBox 73">
          <a:extLst>
            <a:ext uri="{FF2B5EF4-FFF2-40B4-BE49-F238E27FC236}">
              <a16:creationId xmlns="" xmlns:a16="http://schemas.microsoft.com/office/drawing/2014/main" id="{F3233FA1-6E23-460F-8799-857DB7B5671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2" name="TextBox 73">
          <a:extLst>
            <a:ext uri="{FF2B5EF4-FFF2-40B4-BE49-F238E27FC236}">
              <a16:creationId xmlns="" xmlns:a16="http://schemas.microsoft.com/office/drawing/2014/main" id="{ACECF715-EB3D-4565-AAC0-04943448F7E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3" name="TextBox 73">
          <a:extLst>
            <a:ext uri="{FF2B5EF4-FFF2-40B4-BE49-F238E27FC236}">
              <a16:creationId xmlns="" xmlns:a16="http://schemas.microsoft.com/office/drawing/2014/main" id="{2AB7EAAF-B0D8-4B31-B330-73F1317CC16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4" name="TextBox 73">
          <a:extLst>
            <a:ext uri="{FF2B5EF4-FFF2-40B4-BE49-F238E27FC236}">
              <a16:creationId xmlns="" xmlns:a16="http://schemas.microsoft.com/office/drawing/2014/main" id="{DD341CF5-E6D5-48FF-91A6-E1E33693F32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5" name="TextBox 73">
          <a:extLst>
            <a:ext uri="{FF2B5EF4-FFF2-40B4-BE49-F238E27FC236}">
              <a16:creationId xmlns="" xmlns:a16="http://schemas.microsoft.com/office/drawing/2014/main" id="{DAE9CA73-AE66-43A5-BB8C-A79D53F35E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6" name="TextBox 73">
          <a:extLst>
            <a:ext uri="{FF2B5EF4-FFF2-40B4-BE49-F238E27FC236}">
              <a16:creationId xmlns="" xmlns:a16="http://schemas.microsoft.com/office/drawing/2014/main" id="{6D7EF346-2177-4A2B-95BB-7567383B4E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7" name="TextBox 73">
          <a:extLst>
            <a:ext uri="{FF2B5EF4-FFF2-40B4-BE49-F238E27FC236}">
              <a16:creationId xmlns="" xmlns:a16="http://schemas.microsoft.com/office/drawing/2014/main" id="{82034881-2A9B-486D-98E2-8BA80B75A9B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8" name="TextBox 73">
          <a:extLst>
            <a:ext uri="{FF2B5EF4-FFF2-40B4-BE49-F238E27FC236}">
              <a16:creationId xmlns="" xmlns:a16="http://schemas.microsoft.com/office/drawing/2014/main" id="{6442DB93-8DA2-4869-84D5-17BC31E438A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89" name="TextBox 73">
          <a:extLst>
            <a:ext uri="{FF2B5EF4-FFF2-40B4-BE49-F238E27FC236}">
              <a16:creationId xmlns="" xmlns:a16="http://schemas.microsoft.com/office/drawing/2014/main" id="{DDB2A0DD-9058-4D8D-A56C-70A775772C6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0" name="TextBox 73">
          <a:extLst>
            <a:ext uri="{FF2B5EF4-FFF2-40B4-BE49-F238E27FC236}">
              <a16:creationId xmlns="" xmlns:a16="http://schemas.microsoft.com/office/drawing/2014/main" id="{9F2BB8B6-FBD4-4D0B-A588-0960615565D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1" name="TextBox 73">
          <a:extLst>
            <a:ext uri="{FF2B5EF4-FFF2-40B4-BE49-F238E27FC236}">
              <a16:creationId xmlns="" xmlns:a16="http://schemas.microsoft.com/office/drawing/2014/main" id="{876F2A21-3425-4B23-969C-1732FC9AE5A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2" name="TextBox 73">
          <a:extLst>
            <a:ext uri="{FF2B5EF4-FFF2-40B4-BE49-F238E27FC236}">
              <a16:creationId xmlns="" xmlns:a16="http://schemas.microsoft.com/office/drawing/2014/main" id="{855BF18A-96D1-4B9C-8E08-AFB86919EC8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3" name="TextBox 73">
          <a:extLst>
            <a:ext uri="{FF2B5EF4-FFF2-40B4-BE49-F238E27FC236}">
              <a16:creationId xmlns="" xmlns:a16="http://schemas.microsoft.com/office/drawing/2014/main" id="{FB00A3C5-CF1D-4AC6-BA05-F535F6071BC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4" name="TextBox 73">
          <a:extLst>
            <a:ext uri="{FF2B5EF4-FFF2-40B4-BE49-F238E27FC236}">
              <a16:creationId xmlns="" xmlns:a16="http://schemas.microsoft.com/office/drawing/2014/main" id="{41C31BBC-F44A-43FA-B8DB-165ACCA7A5E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5" name="TextBox 73">
          <a:extLst>
            <a:ext uri="{FF2B5EF4-FFF2-40B4-BE49-F238E27FC236}">
              <a16:creationId xmlns="" xmlns:a16="http://schemas.microsoft.com/office/drawing/2014/main" id="{DD39E618-258F-4A41-911A-C09D36BEFB1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6" name="TextBox 73">
          <a:extLst>
            <a:ext uri="{FF2B5EF4-FFF2-40B4-BE49-F238E27FC236}">
              <a16:creationId xmlns="" xmlns:a16="http://schemas.microsoft.com/office/drawing/2014/main" id="{48D7D359-5435-4D12-B23D-9DBF4663BF6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7" name="TextBox 73">
          <a:extLst>
            <a:ext uri="{FF2B5EF4-FFF2-40B4-BE49-F238E27FC236}">
              <a16:creationId xmlns="" xmlns:a16="http://schemas.microsoft.com/office/drawing/2014/main" id="{4339B666-BCCA-4E3D-94A1-73E1914A589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8" name="TextBox 73">
          <a:extLst>
            <a:ext uri="{FF2B5EF4-FFF2-40B4-BE49-F238E27FC236}">
              <a16:creationId xmlns="" xmlns:a16="http://schemas.microsoft.com/office/drawing/2014/main" id="{3BFDF246-E716-48CA-832C-CA0FFCBB08E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8999" name="TextBox 73">
          <a:extLst>
            <a:ext uri="{FF2B5EF4-FFF2-40B4-BE49-F238E27FC236}">
              <a16:creationId xmlns="" xmlns:a16="http://schemas.microsoft.com/office/drawing/2014/main" id="{C8EA419E-0EA3-4664-AF41-6ECD45AC641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000" name="TextBox 73">
          <a:extLst>
            <a:ext uri="{FF2B5EF4-FFF2-40B4-BE49-F238E27FC236}">
              <a16:creationId xmlns="" xmlns:a16="http://schemas.microsoft.com/office/drawing/2014/main" id="{825DE88B-AA5B-4849-B2CA-E0DFE2BFAF1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001" name="TextBox 73">
          <a:extLst>
            <a:ext uri="{FF2B5EF4-FFF2-40B4-BE49-F238E27FC236}">
              <a16:creationId xmlns="" xmlns:a16="http://schemas.microsoft.com/office/drawing/2014/main" id="{C7F9113E-AE3C-4941-9E94-8CEAFD339A7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2" name="TextBox 73">
          <a:extLst>
            <a:ext uri="{FF2B5EF4-FFF2-40B4-BE49-F238E27FC236}">
              <a16:creationId xmlns="" xmlns:a16="http://schemas.microsoft.com/office/drawing/2014/main" id="{89BB8941-396B-4C48-9E49-22FEED0B66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3" name="TextBox 73">
          <a:extLst>
            <a:ext uri="{FF2B5EF4-FFF2-40B4-BE49-F238E27FC236}">
              <a16:creationId xmlns="" xmlns:a16="http://schemas.microsoft.com/office/drawing/2014/main" id="{246698EE-40ED-4D52-92CC-9CBB251DA9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4" name="TextBox 73">
          <a:extLst>
            <a:ext uri="{FF2B5EF4-FFF2-40B4-BE49-F238E27FC236}">
              <a16:creationId xmlns="" xmlns:a16="http://schemas.microsoft.com/office/drawing/2014/main" id="{7D7371A1-5227-470B-A50C-8F62105E99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5" name="TextBox 73">
          <a:extLst>
            <a:ext uri="{FF2B5EF4-FFF2-40B4-BE49-F238E27FC236}">
              <a16:creationId xmlns="" xmlns:a16="http://schemas.microsoft.com/office/drawing/2014/main" id="{75574A4C-8F10-4C8A-B1E0-D1210CD381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6" name="TextBox 73">
          <a:extLst>
            <a:ext uri="{FF2B5EF4-FFF2-40B4-BE49-F238E27FC236}">
              <a16:creationId xmlns="" xmlns:a16="http://schemas.microsoft.com/office/drawing/2014/main" id="{664D2820-1711-49EF-BF04-5BA812A4E63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7" name="TextBox 73">
          <a:extLst>
            <a:ext uri="{FF2B5EF4-FFF2-40B4-BE49-F238E27FC236}">
              <a16:creationId xmlns="" xmlns:a16="http://schemas.microsoft.com/office/drawing/2014/main" id="{761D58FA-447C-4A3E-B3CA-5A974D12FB4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8" name="TextBox 73">
          <a:extLst>
            <a:ext uri="{FF2B5EF4-FFF2-40B4-BE49-F238E27FC236}">
              <a16:creationId xmlns="" xmlns:a16="http://schemas.microsoft.com/office/drawing/2014/main" id="{28D9380E-7517-453C-8FDC-7A7F569FEA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09" name="TextBox 73">
          <a:extLst>
            <a:ext uri="{FF2B5EF4-FFF2-40B4-BE49-F238E27FC236}">
              <a16:creationId xmlns="" xmlns:a16="http://schemas.microsoft.com/office/drawing/2014/main" id="{F752239E-0D05-485F-B528-8AA362351F6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0" name="TextBox 73">
          <a:extLst>
            <a:ext uri="{FF2B5EF4-FFF2-40B4-BE49-F238E27FC236}">
              <a16:creationId xmlns="" xmlns:a16="http://schemas.microsoft.com/office/drawing/2014/main" id="{B169D613-744D-4FB9-B89B-BA783AEFBE7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1" name="TextBox 73">
          <a:extLst>
            <a:ext uri="{FF2B5EF4-FFF2-40B4-BE49-F238E27FC236}">
              <a16:creationId xmlns="" xmlns:a16="http://schemas.microsoft.com/office/drawing/2014/main" id="{BB567222-678E-48B2-9955-564B01BF881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2" name="TextBox 73">
          <a:extLst>
            <a:ext uri="{FF2B5EF4-FFF2-40B4-BE49-F238E27FC236}">
              <a16:creationId xmlns="" xmlns:a16="http://schemas.microsoft.com/office/drawing/2014/main" id="{E6AF25D3-AC7D-4DB9-A85B-A88D03D350D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3" name="TextBox 73">
          <a:extLst>
            <a:ext uri="{FF2B5EF4-FFF2-40B4-BE49-F238E27FC236}">
              <a16:creationId xmlns="" xmlns:a16="http://schemas.microsoft.com/office/drawing/2014/main" id="{7C5315FF-1CE7-4D8E-9738-BCF8CCC7790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4" name="TextBox 73">
          <a:extLst>
            <a:ext uri="{FF2B5EF4-FFF2-40B4-BE49-F238E27FC236}">
              <a16:creationId xmlns="" xmlns:a16="http://schemas.microsoft.com/office/drawing/2014/main" id="{0120311F-E9AD-49D9-85D4-E1FA3BAEC8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5" name="TextBox 73">
          <a:extLst>
            <a:ext uri="{FF2B5EF4-FFF2-40B4-BE49-F238E27FC236}">
              <a16:creationId xmlns="" xmlns:a16="http://schemas.microsoft.com/office/drawing/2014/main" id="{F7F7CC0E-2A2F-46C8-950B-F43E6DC4880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6" name="TextBox 73">
          <a:extLst>
            <a:ext uri="{FF2B5EF4-FFF2-40B4-BE49-F238E27FC236}">
              <a16:creationId xmlns="" xmlns:a16="http://schemas.microsoft.com/office/drawing/2014/main" id="{B18A171B-A7E5-44A4-9DE4-E2758BECC4B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7" name="TextBox 73">
          <a:extLst>
            <a:ext uri="{FF2B5EF4-FFF2-40B4-BE49-F238E27FC236}">
              <a16:creationId xmlns="" xmlns:a16="http://schemas.microsoft.com/office/drawing/2014/main" id="{96E63BD0-1B37-436C-BDC3-2BB033CDD80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8" name="TextBox 73">
          <a:extLst>
            <a:ext uri="{FF2B5EF4-FFF2-40B4-BE49-F238E27FC236}">
              <a16:creationId xmlns="" xmlns:a16="http://schemas.microsoft.com/office/drawing/2014/main" id="{CEEC50E5-4DF1-4E97-983F-147E5EAF22C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19" name="TextBox 73">
          <a:extLst>
            <a:ext uri="{FF2B5EF4-FFF2-40B4-BE49-F238E27FC236}">
              <a16:creationId xmlns="" xmlns:a16="http://schemas.microsoft.com/office/drawing/2014/main" id="{26E0E8E1-FD5B-47BB-8292-407CB8F698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0" name="TextBox 73">
          <a:extLst>
            <a:ext uri="{FF2B5EF4-FFF2-40B4-BE49-F238E27FC236}">
              <a16:creationId xmlns="" xmlns:a16="http://schemas.microsoft.com/office/drawing/2014/main" id="{AFF6C6E0-385B-4362-985C-42486C60CD3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1" name="TextBox 73">
          <a:extLst>
            <a:ext uri="{FF2B5EF4-FFF2-40B4-BE49-F238E27FC236}">
              <a16:creationId xmlns="" xmlns:a16="http://schemas.microsoft.com/office/drawing/2014/main" id="{AC772CF3-55DC-4B38-B330-2ED8F05E5C5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2" name="TextBox 73">
          <a:extLst>
            <a:ext uri="{FF2B5EF4-FFF2-40B4-BE49-F238E27FC236}">
              <a16:creationId xmlns="" xmlns:a16="http://schemas.microsoft.com/office/drawing/2014/main" id="{07F5DB08-1F8B-4A73-AE4A-56049479035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3" name="TextBox 73">
          <a:extLst>
            <a:ext uri="{FF2B5EF4-FFF2-40B4-BE49-F238E27FC236}">
              <a16:creationId xmlns="" xmlns:a16="http://schemas.microsoft.com/office/drawing/2014/main" id="{3D065E59-2C04-497D-A158-996A21D3FBE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4" name="TextBox 73">
          <a:extLst>
            <a:ext uri="{FF2B5EF4-FFF2-40B4-BE49-F238E27FC236}">
              <a16:creationId xmlns="" xmlns:a16="http://schemas.microsoft.com/office/drawing/2014/main" id="{DC4D52E6-AB7E-41D0-8DAD-FFD8BF1C404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5" name="TextBox 73">
          <a:extLst>
            <a:ext uri="{FF2B5EF4-FFF2-40B4-BE49-F238E27FC236}">
              <a16:creationId xmlns="" xmlns:a16="http://schemas.microsoft.com/office/drawing/2014/main" id="{E45C0CD2-088B-4527-97A1-33BE7A7B222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6" name="TextBox 73">
          <a:extLst>
            <a:ext uri="{FF2B5EF4-FFF2-40B4-BE49-F238E27FC236}">
              <a16:creationId xmlns="" xmlns:a16="http://schemas.microsoft.com/office/drawing/2014/main" id="{08C3F0C6-F665-47B0-9588-D541D0F84F8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7" name="TextBox 73">
          <a:extLst>
            <a:ext uri="{FF2B5EF4-FFF2-40B4-BE49-F238E27FC236}">
              <a16:creationId xmlns="" xmlns:a16="http://schemas.microsoft.com/office/drawing/2014/main" id="{EECE35AE-E216-4D99-998E-8255AAEA882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8" name="TextBox 73">
          <a:extLst>
            <a:ext uri="{FF2B5EF4-FFF2-40B4-BE49-F238E27FC236}">
              <a16:creationId xmlns="" xmlns:a16="http://schemas.microsoft.com/office/drawing/2014/main" id="{109ADB17-F565-4998-AEFF-4127A3F75C9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29" name="TextBox 73">
          <a:extLst>
            <a:ext uri="{FF2B5EF4-FFF2-40B4-BE49-F238E27FC236}">
              <a16:creationId xmlns="" xmlns:a16="http://schemas.microsoft.com/office/drawing/2014/main" id="{81B22B6C-9D84-48D6-A96B-0EB151822BD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0" name="TextBox 73">
          <a:extLst>
            <a:ext uri="{FF2B5EF4-FFF2-40B4-BE49-F238E27FC236}">
              <a16:creationId xmlns="" xmlns:a16="http://schemas.microsoft.com/office/drawing/2014/main" id="{E1FAE60A-4DEB-4304-9C5A-3119F880B6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1" name="TextBox 73">
          <a:extLst>
            <a:ext uri="{FF2B5EF4-FFF2-40B4-BE49-F238E27FC236}">
              <a16:creationId xmlns="" xmlns:a16="http://schemas.microsoft.com/office/drawing/2014/main" id="{5BDB6214-A72B-46A3-9BF3-7D95A1C5B7E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2" name="TextBox 73">
          <a:extLst>
            <a:ext uri="{FF2B5EF4-FFF2-40B4-BE49-F238E27FC236}">
              <a16:creationId xmlns="" xmlns:a16="http://schemas.microsoft.com/office/drawing/2014/main" id="{D94F5486-ECF8-4CDB-9412-D5C0B9B66EA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3" name="TextBox 73">
          <a:extLst>
            <a:ext uri="{FF2B5EF4-FFF2-40B4-BE49-F238E27FC236}">
              <a16:creationId xmlns="" xmlns:a16="http://schemas.microsoft.com/office/drawing/2014/main" id="{C9A6EA4F-9ABF-443F-8ACF-6509F178DB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4" name="TextBox 73">
          <a:extLst>
            <a:ext uri="{FF2B5EF4-FFF2-40B4-BE49-F238E27FC236}">
              <a16:creationId xmlns="" xmlns:a16="http://schemas.microsoft.com/office/drawing/2014/main" id="{B5E60B29-B176-4142-985C-D343D07DC0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5" name="TextBox 73">
          <a:extLst>
            <a:ext uri="{FF2B5EF4-FFF2-40B4-BE49-F238E27FC236}">
              <a16:creationId xmlns="" xmlns:a16="http://schemas.microsoft.com/office/drawing/2014/main" id="{3F05EADC-D158-4CEC-9C5B-162FE197F1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6" name="TextBox 73">
          <a:extLst>
            <a:ext uri="{FF2B5EF4-FFF2-40B4-BE49-F238E27FC236}">
              <a16:creationId xmlns="" xmlns:a16="http://schemas.microsoft.com/office/drawing/2014/main" id="{06D29CD0-5629-4EE9-8A69-A0A77E55EEE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7" name="TextBox 73">
          <a:extLst>
            <a:ext uri="{FF2B5EF4-FFF2-40B4-BE49-F238E27FC236}">
              <a16:creationId xmlns="" xmlns:a16="http://schemas.microsoft.com/office/drawing/2014/main" id="{69C7118A-9E57-409A-9168-EF3DDBBCECD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8" name="TextBox 73">
          <a:extLst>
            <a:ext uri="{FF2B5EF4-FFF2-40B4-BE49-F238E27FC236}">
              <a16:creationId xmlns="" xmlns:a16="http://schemas.microsoft.com/office/drawing/2014/main" id="{4B015CB0-928A-4D7D-8FB8-9F78EEE71A9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39" name="TextBox 73">
          <a:extLst>
            <a:ext uri="{FF2B5EF4-FFF2-40B4-BE49-F238E27FC236}">
              <a16:creationId xmlns="" xmlns:a16="http://schemas.microsoft.com/office/drawing/2014/main" id="{B89953A2-A747-41DC-A1A0-CD4CD398EF1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0" name="TextBox 73">
          <a:extLst>
            <a:ext uri="{FF2B5EF4-FFF2-40B4-BE49-F238E27FC236}">
              <a16:creationId xmlns="" xmlns:a16="http://schemas.microsoft.com/office/drawing/2014/main" id="{22A70973-342A-497C-B1D2-99B483D570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1" name="TextBox 73">
          <a:extLst>
            <a:ext uri="{FF2B5EF4-FFF2-40B4-BE49-F238E27FC236}">
              <a16:creationId xmlns="" xmlns:a16="http://schemas.microsoft.com/office/drawing/2014/main" id="{E61EBA70-4175-4CBB-AD3A-CEDBDD30D9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2" name="TextBox 73">
          <a:extLst>
            <a:ext uri="{FF2B5EF4-FFF2-40B4-BE49-F238E27FC236}">
              <a16:creationId xmlns="" xmlns:a16="http://schemas.microsoft.com/office/drawing/2014/main" id="{E3016AA2-E925-4444-A1E4-C960547D15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3" name="TextBox 73">
          <a:extLst>
            <a:ext uri="{FF2B5EF4-FFF2-40B4-BE49-F238E27FC236}">
              <a16:creationId xmlns="" xmlns:a16="http://schemas.microsoft.com/office/drawing/2014/main" id="{348B0C99-22C5-4003-8DF2-80F4A5053C5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4" name="TextBox 73">
          <a:extLst>
            <a:ext uri="{FF2B5EF4-FFF2-40B4-BE49-F238E27FC236}">
              <a16:creationId xmlns="" xmlns:a16="http://schemas.microsoft.com/office/drawing/2014/main" id="{43243CD1-9BB9-4D6E-A815-43DA94AEEC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5" name="TextBox 73">
          <a:extLst>
            <a:ext uri="{FF2B5EF4-FFF2-40B4-BE49-F238E27FC236}">
              <a16:creationId xmlns="" xmlns:a16="http://schemas.microsoft.com/office/drawing/2014/main" id="{946AABD1-F285-4D66-A7F5-1AFF63F8FDC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6" name="TextBox 73">
          <a:extLst>
            <a:ext uri="{FF2B5EF4-FFF2-40B4-BE49-F238E27FC236}">
              <a16:creationId xmlns="" xmlns:a16="http://schemas.microsoft.com/office/drawing/2014/main" id="{EEB03826-1232-4F02-A6DF-18117A19CCC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7" name="TextBox 73">
          <a:extLst>
            <a:ext uri="{FF2B5EF4-FFF2-40B4-BE49-F238E27FC236}">
              <a16:creationId xmlns="" xmlns:a16="http://schemas.microsoft.com/office/drawing/2014/main" id="{036AEC35-7EF8-49BB-BFE3-02FBE1FAA9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8" name="TextBox 73">
          <a:extLst>
            <a:ext uri="{FF2B5EF4-FFF2-40B4-BE49-F238E27FC236}">
              <a16:creationId xmlns="" xmlns:a16="http://schemas.microsoft.com/office/drawing/2014/main" id="{6FE41FE8-46DF-487D-884A-7942EB8AC9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49" name="TextBox 73">
          <a:extLst>
            <a:ext uri="{FF2B5EF4-FFF2-40B4-BE49-F238E27FC236}">
              <a16:creationId xmlns="" xmlns:a16="http://schemas.microsoft.com/office/drawing/2014/main" id="{B359183F-FC0D-4936-994D-37BC45100A9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0" name="TextBox 73">
          <a:extLst>
            <a:ext uri="{FF2B5EF4-FFF2-40B4-BE49-F238E27FC236}">
              <a16:creationId xmlns="" xmlns:a16="http://schemas.microsoft.com/office/drawing/2014/main" id="{6186E1D5-D847-401E-81EF-CADF494DB1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1" name="TextBox 73">
          <a:extLst>
            <a:ext uri="{FF2B5EF4-FFF2-40B4-BE49-F238E27FC236}">
              <a16:creationId xmlns="" xmlns:a16="http://schemas.microsoft.com/office/drawing/2014/main" id="{2A2AB92F-F69A-4348-B65D-59383D8D170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2" name="TextBox 73">
          <a:extLst>
            <a:ext uri="{FF2B5EF4-FFF2-40B4-BE49-F238E27FC236}">
              <a16:creationId xmlns="" xmlns:a16="http://schemas.microsoft.com/office/drawing/2014/main" id="{DC0F3B43-AA29-47B2-B903-305B0C64F1B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3" name="TextBox 73">
          <a:extLst>
            <a:ext uri="{FF2B5EF4-FFF2-40B4-BE49-F238E27FC236}">
              <a16:creationId xmlns="" xmlns:a16="http://schemas.microsoft.com/office/drawing/2014/main" id="{90827A9E-88A6-487F-8754-D0115766F47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4" name="TextBox 73">
          <a:extLst>
            <a:ext uri="{FF2B5EF4-FFF2-40B4-BE49-F238E27FC236}">
              <a16:creationId xmlns="" xmlns:a16="http://schemas.microsoft.com/office/drawing/2014/main" id="{099843BB-F546-456D-A9C8-7775F1F56DD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5" name="TextBox 73">
          <a:extLst>
            <a:ext uri="{FF2B5EF4-FFF2-40B4-BE49-F238E27FC236}">
              <a16:creationId xmlns="" xmlns:a16="http://schemas.microsoft.com/office/drawing/2014/main" id="{46E117CE-6BFD-4DCF-8135-8C1C02E3ACD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6" name="TextBox 73">
          <a:extLst>
            <a:ext uri="{FF2B5EF4-FFF2-40B4-BE49-F238E27FC236}">
              <a16:creationId xmlns="" xmlns:a16="http://schemas.microsoft.com/office/drawing/2014/main" id="{D3F3983E-E41E-4107-973A-603169C1C8A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7" name="TextBox 73">
          <a:extLst>
            <a:ext uri="{FF2B5EF4-FFF2-40B4-BE49-F238E27FC236}">
              <a16:creationId xmlns="" xmlns:a16="http://schemas.microsoft.com/office/drawing/2014/main" id="{D476AF97-6818-42ED-8031-726111E8398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8" name="TextBox 73">
          <a:extLst>
            <a:ext uri="{FF2B5EF4-FFF2-40B4-BE49-F238E27FC236}">
              <a16:creationId xmlns="" xmlns:a16="http://schemas.microsoft.com/office/drawing/2014/main" id="{F682B842-F13A-4687-B86D-AEF4E0E719A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59" name="TextBox 73">
          <a:extLst>
            <a:ext uri="{FF2B5EF4-FFF2-40B4-BE49-F238E27FC236}">
              <a16:creationId xmlns="" xmlns:a16="http://schemas.microsoft.com/office/drawing/2014/main" id="{CD961851-9E54-493B-B9B3-E697C5126CC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0" name="TextBox 73">
          <a:extLst>
            <a:ext uri="{FF2B5EF4-FFF2-40B4-BE49-F238E27FC236}">
              <a16:creationId xmlns="" xmlns:a16="http://schemas.microsoft.com/office/drawing/2014/main" id="{65A0978B-E2E9-4CC3-9980-964C6C6E032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1" name="TextBox 73">
          <a:extLst>
            <a:ext uri="{FF2B5EF4-FFF2-40B4-BE49-F238E27FC236}">
              <a16:creationId xmlns="" xmlns:a16="http://schemas.microsoft.com/office/drawing/2014/main" id="{8E4E4058-B31A-48CD-8CD2-7D80DE49FEA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2" name="TextBox 73">
          <a:extLst>
            <a:ext uri="{FF2B5EF4-FFF2-40B4-BE49-F238E27FC236}">
              <a16:creationId xmlns="" xmlns:a16="http://schemas.microsoft.com/office/drawing/2014/main" id="{361DD21D-2442-4EEC-A275-FDCA4B1E5D9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3" name="TextBox 73">
          <a:extLst>
            <a:ext uri="{FF2B5EF4-FFF2-40B4-BE49-F238E27FC236}">
              <a16:creationId xmlns="" xmlns:a16="http://schemas.microsoft.com/office/drawing/2014/main" id="{CD28B278-A520-4EC2-8E2C-D82D5EDDB3A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4" name="TextBox 73">
          <a:extLst>
            <a:ext uri="{FF2B5EF4-FFF2-40B4-BE49-F238E27FC236}">
              <a16:creationId xmlns="" xmlns:a16="http://schemas.microsoft.com/office/drawing/2014/main" id="{30A5D089-1D07-4389-9750-3C5FDD9F46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5" name="TextBox 73">
          <a:extLst>
            <a:ext uri="{FF2B5EF4-FFF2-40B4-BE49-F238E27FC236}">
              <a16:creationId xmlns="" xmlns:a16="http://schemas.microsoft.com/office/drawing/2014/main" id="{DD318198-869A-4DD6-879A-401AE778FAE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6" name="TextBox 73">
          <a:extLst>
            <a:ext uri="{FF2B5EF4-FFF2-40B4-BE49-F238E27FC236}">
              <a16:creationId xmlns="" xmlns:a16="http://schemas.microsoft.com/office/drawing/2014/main" id="{D6D8AC07-69E0-4831-B99F-782D7D220D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7" name="TextBox 73">
          <a:extLst>
            <a:ext uri="{FF2B5EF4-FFF2-40B4-BE49-F238E27FC236}">
              <a16:creationId xmlns="" xmlns:a16="http://schemas.microsoft.com/office/drawing/2014/main" id="{32BF97E2-B377-4FB8-96AA-2F72AA0FCB7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8" name="TextBox 73">
          <a:extLst>
            <a:ext uri="{FF2B5EF4-FFF2-40B4-BE49-F238E27FC236}">
              <a16:creationId xmlns="" xmlns:a16="http://schemas.microsoft.com/office/drawing/2014/main" id="{9D106F1B-7D9E-4D96-B086-69900B85146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69" name="TextBox 73">
          <a:extLst>
            <a:ext uri="{FF2B5EF4-FFF2-40B4-BE49-F238E27FC236}">
              <a16:creationId xmlns="" xmlns:a16="http://schemas.microsoft.com/office/drawing/2014/main" id="{2C189F8F-BD3B-4E2C-8709-A691EB0E2E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0" name="TextBox 73">
          <a:extLst>
            <a:ext uri="{FF2B5EF4-FFF2-40B4-BE49-F238E27FC236}">
              <a16:creationId xmlns="" xmlns:a16="http://schemas.microsoft.com/office/drawing/2014/main" id="{927BFFFE-17BD-4818-BD25-4C70712E54E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1" name="TextBox 73">
          <a:extLst>
            <a:ext uri="{FF2B5EF4-FFF2-40B4-BE49-F238E27FC236}">
              <a16:creationId xmlns="" xmlns:a16="http://schemas.microsoft.com/office/drawing/2014/main" id="{0B163FAE-A372-4AE6-9D17-A574BA5539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2" name="TextBox 73">
          <a:extLst>
            <a:ext uri="{FF2B5EF4-FFF2-40B4-BE49-F238E27FC236}">
              <a16:creationId xmlns="" xmlns:a16="http://schemas.microsoft.com/office/drawing/2014/main" id="{DAB1AAC9-A3A5-448E-B350-5A5FD6A163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3" name="TextBox 73">
          <a:extLst>
            <a:ext uri="{FF2B5EF4-FFF2-40B4-BE49-F238E27FC236}">
              <a16:creationId xmlns="" xmlns:a16="http://schemas.microsoft.com/office/drawing/2014/main" id="{C25C58A5-E118-40EB-A63E-1705A6A1D6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4" name="TextBox 73">
          <a:extLst>
            <a:ext uri="{FF2B5EF4-FFF2-40B4-BE49-F238E27FC236}">
              <a16:creationId xmlns="" xmlns:a16="http://schemas.microsoft.com/office/drawing/2014/main" id="{888C981D-2F9A-4F8D-818C-E8BFDB0521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5" name="TextBox 73">
          <a:extLst>
            <a:ext uri="{FF2B5EF4-FFF2-40B4-BE49-F238E27FC236}">
              <a16:creationId xmlns="" xmlns:a16="http://schemas.microsoft.com/office/drawing/2014/main" id="{4D64331C-F12C-4D59-8200-1DC392C120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6" name="TextBox 73">
          <a:extLst>
            <a:ext uri="{FF2B5EF4-FFF2-40B4-BE49-F238E27FC236}">
              <a16:creationId xmlns="" xmlns:a16="http://schemas.microsoft.com/office/drawing/2014/main" id="{F680DE78-6AED-40F3-999B-62BEC26831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7" name="TextBox 73">
          <a:extLst>
            <a:ext uri="{FF2B5EF4-FFF2-40B4-BE49-F238E27FC236}">
              <a16:creationId xmlns="" xmlns:a16="http://schemas.microsoft.com/office/drawing/2014/main" id="{F7DC29BB-0B62-4FEC-A98E-C82BB761B4C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8" name="TextBox 73">
          <a:extLst>
            <a:ext uri="{FF2B5EF4-FFF2-40B4-BE49-F238E27FC236}">
              <a16:creationId xmlns="" xmlns:a16="http://schemas.microsoft.com/office/drawing/2014/main" id="{5E0C342E-BEA4-455C-853C-36B0A739C4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79" name="TextBox 73">
          <a:extLst>
            <a:ext uri="{FF2B5EF4-FFF2-40B4-BE49-F238E27FC236}">
              <a16:creationId xmlns="" xmlns:a16="http://schemas.microsoft.com/office/drawing/2014/main" id="{11594D27-A0F7-41B1-B43E-E07CC5330A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0" name="TextBox 73">
          <a:extLst>
            <a:ext uri="{FF2B5EF4-FFF2-40B4-BE49-F238E27FC236}">
              <a16:creationId xmlns="" xmlns:a16="http://schemas.microsoft.com/office/drawing/2014/main" id="{E79474CF-7D06-47C6-837D-A25585BB00E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1" name="TextBox 73">
          <a:extLst>
            <a:ext uri="{FF2B5EF4-FFF2-40B4-BE49-F238E27FC236}">
              <a16:creationId xmlns="" xmlns:a16="http://schemas.microsoft.com/office/drawing/2014/main" id="{66F86FC2-DF44-4CC7-876D-0590D64CF74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2" name="TextBox 73">
          <a:extLst>
            <a:ext uri="{FF2B5EF4-FFF2-40B4-BE49-F238E27FC236}">
              <a16:creationId xmlns="" xmlns:a16="http://schemas.microsoft.com/office/drawing/2014/main" id="{70B30AC8-3FE5-4B21-A2A5-1AE23484719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3" name="TextBox 73">
          <a:extLst>
            <a:ext uri="{FF2B5EF4-FFF2-40B4-BE49-F238E27FC236}">
              <a16:creationId xmlns="" xmlns:a16="http://schemas.microsoft.com/office/drawing/2014/main" id="{E6E311B7-DF1B-4F30-9593-F411567DD0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4" name="TextBox 73">
          <a:extLst>
            <a:ext uri="{FF2B5EF4-FFF2-40B4-BE49-F238E27FC236}">
              <a16:creationId xmlns="" xmlns:a16="http://schemas.microsoft.com/office/drawing/2014/main" id="{32F17D88-9A5A-4662-8970-1605957BD1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5" name="TextBox 73">
          <a:extLst>
            <a:ext uri="{FF2B5EF4-FFF2-40B4-BE49-F238E27FC236}">
              <a16:creationId xmlns="" xmlns:a16="http://schemas.microsoft.com/office/drawing/2014/main" id="{F7D0C234-EA34-4DF0-B182-5391EC9BA0E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6" name="TextBox 73">
          <a:extLst>
            <a:ext uri="{FF2B5EF4-FFF2-40B4-BE49-F238E27FC236}">
              <a16:creationId xmlns="" xmlns:a16="http://schemas.microsoft.com/office/drawing/2014/main" id="{0B559188-E864-4830-8C77-20954D1B6F0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7" name="TextBox 73">
          <a:extLst>
            <a:ext uri="{FF2B5EF4-FFF2-40B4-BE49-F238E27FC236}">
              <a16:creationId xmlns="" xmlns:a16="http://schemas.microsoft.com/office/drawing/2014/main" id="{6C31BCDB-E8C8-4493-B12A-75A4F6C9041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8" name="TextBox 73">
          <a:extLst>
            <a:ext uri="{FF2B5EF4-FFF2-40B4-BE49-F238E27FC236}">
              <a16:creationId xmlns="" xmlns:a16="http://schemas.microsoft.com/office/drawing/2014/main" id="{A9149787-F513-4870-AE37-9B55FA9E2EA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89" name="TextBox 73">
          <a:extLst>
            <a:ext uri="{FF2B5EF4-FFF2-40B4-BE49-F238E27FC236}">
              <a16:creationId xmlns="" xmlns:a16="http://schemas.microsoft.com/office/drawing/2014/main" id="{5F50BD3B-71A5-4080-B615-13B16069D8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0" name="TextBox 73">
          <a:extLst>
            <a:ext uri="{FF2B5EF4-FFF2-40B4-BE49-F238E27FC236}">
              <a16:creationId xmlns="" xmlns:a16="http://schemas.microsoft.com/office/drawing/2014/main" id="{C9F7DC80-CDCC-49E6-A423-021B7CA0D41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1" name="TextBox 73">
          <a:extLst>
            <a:ext uri="{FF2B5EF4-FFF2-40B4-BE49-F238E27FC236}">
              <a16:creationId xmlns="" xmlns:a16="http://schemas.microsoft.com/office/drawing/2014/main" id="{BBA4FDA9-2F41-4F3E-BF3E-C900876DCF5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2" name="TextBox 73">
          <a:extLst>
            <a:ext uri="{FF2B5EF4-FFF2-40B4-BE49-F238E27FC236}">
              <a16:creationId xmlns="" xmlns:a16="http://schemas.microsoft.com/office/drawing/2014/main" id="{7341A17F-2C7E-400E-91EF-ADD6598C5DF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3" name="TextBox 73">
          <a:extLst>
            <a:ext uri="{FF2B5EF4-FFF2-40B4-BE49-F238E27FC236}">
              <a16:creationId xmlns="" xmlns:a16="http://schemas.microsoft.com/office/drawing/2014/main" id="{FCBC1726-1EAD-4308-A216-DB55CB9F74A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4" name="TextBox 73">
          <a:extLst>
            <a:ext uri="{FF2B5EF4-FFF2-40B4-BE49-F238E27FC236}">
              <a16:creationId xmlns="" xmlns:a16="http://schemas.microsoft.com/office/drawing/2014/main" id="{CCAB5C84-0AC0-4A7E-915A-8988BB09920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5" name="TextBox 73">
          <a:extLst>
            <a:ext uri="{FF2B5EF4-FFF2-40B4-BE49-F238E27FC236}">
              <a16:creationId xmlns="" xmlns:a16="http://schemas.microsoft.com/office/drawing/2014/main" id="{B60A558F-2C1B-4E73-AC1C-2A0F17268AB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6" name="TextBox 73">
          <a:extLst>
            <a:ext uri="{FF2B5EF4-FFF2-40B4-BE49-F238E27FC236}">
              <a16:creationId xmlns="" xmlns:a16="http://schemas.microsoft.com/office/drawing/2014/main" id="{7DF35281-A919-405A-8C92-D8372D0A8DC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7" name="TextBox 73">
          <a:extLst>
            <a:ext uri="{FF2B5EF4-FFF2-40B4-BE49-F238E27FC236}">
              <a16:creationId xmlns="" xmlns:a16="http://schemas.microsoft.com/office/drawing/2014/main" id="{9CA2065E-1CAC-4652-98B3-84D0D8C941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8" name="TextBox 73">
          <a:extLst>
            <a:ext uri="{FF2B5EF4-FFF2-40B4-BE49-F238E27FC236}">
              <a16:creationId xmlns="" xmlns:a16="http://schemas.microsoft.com/office/drawing/2014/main" id="{F1C36FCA-969E-4C36-9705-E862325AF0A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099" name="TextBox 73">
          <a:extLst>
            <a:ext uri="{FF2B5EF4-FFF2-40B4-BE49-F238E27FC236}">
              <a16:creationId xmlns="" xmlns:a16="http://schemas.microsoft.com/office/drawing/2014/main" id="{DF523719-BCA5-4B7B-BE0E-56E977878A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0" name="TextBox 73">
          <a:extLst>
            <a:ext uri="{FF2B5EF4-FFF2-40B4-BE49-F238E27FC236}">
              <a16:creationId xmlns="" xmlns:a16="http://schemas.microsoft.com/office/drawing/2014/main" id="{C9ECD820-8B5E-4A80-9605-1CD6F3DB5B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1" name="TextBox 73">
          <a:extLst>
            <a:ext uri="{FF2B5EF4-FFF2-40B4-BE49-F238E27FC236}">
              <a16:creationId xmlns="" xmlns:a16="http://schemas.microsoft.com/office/drawing/2014/main" id="{C650195A-EB6B-4894-BF1E-F47B4229493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2" name="TextBox 73">
          <a:extLst>
            <a:ext uri="{FF2B5EF4-FFF2-40B4-BE49-F238E27FC236}">
              <a16:creationId xmlns="" xmlns:a16="http://schemas.microsoft.com/office/drawing/2014/main" id="{05406337-1EDA-4C3E-8074-CA47D179EE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3" name="TextBox 73">
          <a:extLst>
            <a:ext uri="{FF2B5EF4-FFF2-40B4-BE49-F238E27FC236}">
              <a16:creationId xmlns="" xmlns:a16="http://schemas.microsoft.com/office/drawing/2014/main" id="{F73C62C7-1E78-4DAA-B43E-1046D51E436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4" name="TextBox 73">
          <a:extLst>
            <a:ext uri="{FF2B5EF4-FFF2-40B4-BE49-F238E27FC236}">
              <a16:creationId xmlns="" xmlns:a16="http://schemas.microsoft.com/office/drawing/2014/main" id="{C9E4AE33-E74E-4D84-B491-4488B8E8C7C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5" name="TextBox 73">
          <a:extLst>
            <a:ext uri="{FF2B5EF4-FFF2-40B4-BE49-F238E27FC236}">
              <a16:creationId xmlns="" xmlns:a16="http://schemas.microsoft.com/office/drawing/2014/main" id="{FE7E4F37-141C-4F59-A898-5AE4F3A7CE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6" name="TextBox 73">
          <a:extLst>
            <a:ext uri="{FF2B5EF4-FFF2-40B4-BE49-F238E27FC236}">
              <a16:creationId xmlns="" xmlns:a16="http://schemas.microsoft.com/office/drawing/2014/main" id="{AFA99410-3BB7-4FB5-B909-BC8506B4EB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7" name="TextBox 73">
          <a:extLst>
            <a:ext uri="{FF2B5EF4-FFF2-40B4-BE49-F238E27FC236}">
              <a16:creationId xmlns="" xmlns:a16="http://schemas.microsoft.com/office/drawing/2014/main" id="{618DB557-D757-44EA-9886-A8D10720C76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8" name="TextBox 73">
          <a:extLst>
            <a:ext uri="{FF2B5EF4-FFF2-40B4-BE49-F238E27FC236}">
              <a16:creationId xmlns="" xmlns:a16="http://schemas.microsoft.com/office/drawing/2014/main" id="{EBDD6059-C72F-4A10-AB44-A1286DD6F00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09" name="TextBox 73">
          <a:extLst>
            <a:ext uri="{FF2B5EF4-FFF2-40B4-BE49-F238E27FC236}">
              <a16:creationId xmlns="" xmlns:a16="http://schemas.microsoft.com/office/drawing/2014/main" id="{FF01F530-0BE3-458E-953A-4794D2C8DA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0" name="TextBox 73">
          <a:extLst>
            <a:ext uri="{FF2B5EF4-FFF2-40B4-BE49-F238E27FC236}">
              <a16:creationId xmlns="" xmlns:a16="http://schemas.microsoft.com/office/drawing/2014/main" id="{C7A661D1-C2DC-4048-B1E9-930D38ED61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1" name="TextBox 73">
          <a:extLst>
            <a:ext uri="{FF2B5EF4-FFF2-40B4-BE49-F238E27FC236}">
              <a16:creationId xmlns="" xmlns:a16="http://schemas.microsoft.com/office/drawing/2014/main" id="{D2EF035A-ECB0-4F08-B573-3D4CEFA957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2" name="TextBox 73">
          <a:extLst>
            <a:ext uri="{FF2B5EF4-FFF2-40B4-BE49-F238E27FC236}">
              <a16:creationId xmlns="" xmlns:a16="http://schemas.microsoft.com/office/drawing/2014/main" id="{9B571879-CE6B-4D45-A190-57BB6D44FF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3" name="TextBox 73">
          <a:extLst>
            <a:ext uri="{FF2B5EF4-FFF2-40B4-BE49-F238E27FC236}">
              <a16:creationId xmlns="" xmlns:a16="http://schemas.microsoft.com/office/drawing/2014/main" id="{3EEB2F26-58A7-47BB-83F4-335BA92267A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4" name="TextBox 73">
          <a:extLst>
            <a:ext uri="{FF2B5EF4-FFF2-40B4-BE49-F238E27FC236}">
              <a16:creationId xmlns="" xmlns:a16="http://schemas.microsoft.com/office/drawing/2014/main" id="{9BFB63AD-4BCD-46B5-B1D9-3581904C46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5" name="TextBox 73">
          <a:extLst>
            <a:ext uri="{FF2B5EF4-FFF2-40B4-BE49-F238E27FC236}">
              <a16:creationId xmlns="" xmlns:a16="http://schemas.microsoft.com/office/drawing/2014/main" id="{371B2B55-B4B1-454D-8B86-4573E45F98F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6" name="TextBox 73">
          <a:extLst>
            <a:ext uri="{FF2B5EF4-FFF2-40B4-BE49-F238E27FC236}">
              <a16:creationId xmlns="" xmlns:a16="http://schemas.microsoft.com/office/drawing/2014/main" id="{60147D4B-D4C0-40D3-9C2F-B30271A2748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7" name="TextBox 73">
          <a:extLst>
            <a:ext uri="{FF2B5EF4-FFF2-40B4-BE49-F238E27FC236}">
              <a16:creationId xmlns="" xmlns:a16="http://schemas.microsoft.com/office/drawing/2014/main" id="{8D62A99C-B250-4BB5-BFEB-C4B082EAE2E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8" name="TextBox 73">
          <a:extLst>
            <a:ext uri="{FF2B5EF4-FFF2-40B4-BE49-F238E27FC236}">
              <a16:creationId xmlns="" xmlns:a16="http://schemas.microsoft.com/office/drawing/2014/main" id="{4E588BDC-9224-4E60-A942-0F0357BC37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19" name="TextBox 73">
          <a:extLst>
            <a:ext uri="{FF2B5EF4-FFF2-40B4-BE49-F238E27FC236}">
              <a16:creationId xmlns="" xmlns:a16="http://schemas.microsoft.com/office/drawing/2014/main" id="{62500DEA-2463-4279-B363-53E0EC36D1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0" name="TextBox 73">
          <a:extLst>
            <a:ext uri="{FF2B5EF4-FFF2-40B4-BE49-F238E27FC236}">
              <a16:creationId xmlns="" xmlns:a16="http://schemas.microsoft.com/office/drawing/2014/main" id="{CF46BFDA-9A48-47B8-BBBE-66A1C7DA7F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1" name="TextBox 73">
          <a:extLst>
            <a:ext uri="{FF2B5EF4-FFF2-40B4-BE49-F238E27FC236}">
              <a16:creationId xmlns="" xmlns:a16="http://schemas.microsoft.com/office/drawing/2014/main" id="{E0D08D5A-0EAB-4A99-9C17-81D1E1CFB3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2" name="TextBox 73">
          <a:extLst>
            <a:ext uri="{FF2B5EF4-FFF2-40B4-BE49-F238E27FC236}">
              <a16:creationId xmlns="" xmlns:a16="http://schemas.microsoft.com/office/drawing/2014/main" id="{A3F93643-D2F0-4552-9E18-8EBCB672D1D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3" name="TextBox 73">
          <a:extLst>
            <a:ext uri="{FF2B5EF4-FFF2-40B4-BE49-F238E27FC236}">
              <a16:creationId xmlns="" xmlns:a16="http://schemas.microsoft.com/office/drawing/2014/main" id="{F1D09157-54F0-4F6C-95E4-1E8C82CDED6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4" name="TextBox 73">
          <a:extLst>
            <a:ext uri="{FF2B5EF4-FFF2-40B4-BE49-F238E27FC236}">
              <a16:creationId xmlns="" xmlns:a16="http://schemas.microsoft.com/office/drawing/2014/main" id="{EFBB1C5A-1CE6-4E4F-8C8F-5211C3F5C1A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5" name="TextBox 73">
          <a:extLst>
            <a:ext uri="{FF2B5EF4-FFF2-40B4-BE49-F238E27FC236}">
              <a16:creationId xmlns="" xmlns:a16="http://schemas.microsoft.com/office/drawing/2014/main" id="{E1C387DD-68B3-4F84-8F9A-0BFA76832C6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6" name="TextBox 73">
          <a:extLst>
            <a:ext uri="{FF2B5EF4-FFF2-40B4-BE49-F238E27FC236}">
              <a16:creationId xmlns="" xmlns:a16="http://schemas.microsoft.com/office/drawing/2014/main" id="{A88F13B3-3217-4276-9B60-EDF7037CA0D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7" name="TextBox 73">
          <a:extLst>
            <a:ext uri="{FF2B5EF4-FFF2-40B4-BE49-F238E27FC236}">
              <a16:creationId xmlns="" xmlns:a16="http://schemas.microsoft.com/office/drawing/2014/main" id="{E1F3EFAF-FD0B-4AEB-B8BC-35B68351CC4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8" name="TextBox 73">
          <a:extLst>
            <a:ext uri="{FF2B5EF4-FFF2-40B4-BE49-F238E27FC236}">
              <a16:creationId xmlns="" xmlns:a16="http://schemas.microsoft.com/office/drawing/2014/main" id="{B39412B9-8FB0-41D8-9D20-2D78D06953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29" name="TextBox 73">
          <a:extLst>
            <a:ext uri="{FF2B5EF4-FFF2-40B4-BE49-F238E27FC236}">
              <a16:creationId xmlns="" xmlns:a16="http://schemas.microsoft.com/office/drawing/2014/main" id="{27646136-3399-4AA1-BC11-6B4FC64AC5E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0" name="TextBox 73">
          <a:extLst>
            <a:ext uri="{FF2B5EF4-FFF2-40B4-BE49-F238E27FC236}">
              <a16:creationId xmlns="" xmlns:a16="http://schemas.microsoft.com/office/drawing/2014/main" id="{B16C6C7F-B02D-4E80-913E-6B9FB2D83FB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1" name="TextBox 73">
          <a:extLst>
            <a:ext uri="{FF2B5EF4-FFF2-40B4-BE49-F238E27FC236}">
              <a16:creationId xmlns="" xmlns:a16="http://schemas.microsoft.com/office/drawing/2014/main" id="{B24B1F29-2963-4410-8BC7-30F478F056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2" name="TextBox 73">
          <a:extLst>
            <a:ext uri="{FF2B5EF4-FFF2-40B4-BE49-F238E27FC236}">
              <a16:creationId xmlns="" xmlns:a16="http://schemas.microsoft.com/office/drawing/2014/main" id="{B2A10708-7BE8-4CC8-A11F-46B5F857A5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3" name="TextBox 73">
          <a:extLst>
            <a:ext uri="{FF2B5EF4-FFF2-40B4-BE49-F238E27FC236}">
              <a16:creationId xmlns="" xmlns:a16="http://schemas.microsoft.com/office/drawing/2014/main" id="{0B6CE0FF-B5F5-4F41-A2C9-064EFCF4F8F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4" name="TextBox 73">
          <a:extLst>
            <a:ext uri="{FF2B5EF4-FFF2-40B4-BE49-F238E27FC236}">
              <a16:creationId xmlns="" xmlns:a16="http://schemas.microsoft.com/office/drawing/2014/main" id="{BDBD8570-A5D6-4697-975A-7802DDBEDB9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5" name="TextBox 73">
          <a:extLst>
            <a:ext uri="{FF2B5EF4-FFF2-40B4-BE49-F238E27FC236}">
              <a16:creationId xmlns="" xmlns:a16="http://schemas.microsoft.com/office/drawing/2014/main" id="{4501499E-1E1C-47D6-9335-D060FF40B7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6" name="TextBox 73">
          <a:extLst>
            <a:ext uri="{FF2B5EF4-FFF2-40B4-BE49-F238E27FC236}">
              <a16:creationId xmlns="" xmlns:a16="http://schemas.microsoft.com/office/drawing/2014/main" id="{2443DFF7-5E56-4A21-B7E6-1902504A961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7" name="TextBox 73">
          <a:extLst>
            <a:ext uri="{FF2B5EF4-FFF2-40B4-BE49-F238E27FC236}">
              <a16:creationId xmlns="" xmlns:a16="http://schemas.microsoft.com/office/drawing/2014/main" id="{11B5BA74-688D-4E29-BC0B-264F76673F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8" name="TextBox 73">
          <a:extLst>
            <a:ext uri="{FF2B5EF4-FFF2-40B4-BE49-F238E27FC236}">
              <a16:creationId xmlns="" xmlns:a16="http://schemas.microsoft.com/office/drawing/2014/main" id="{50540F75-0431-4152-AF43-3ECF93D674B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39" name="TextBox 73">
          <a:extLst>
            <a:ext uri="{FF2B5EF4-FFF2-40B4-BE49-F238E27FC236}">
              <a16:creationId xmlns="" xmlns:a16="http://schemas.microsoft.com/office/drawing/2014/main" id="{C1E22062-AC69-4825-88EA-4B3BDE25B06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0" name="TextBox 73">
          <a:extLst>
            <a:ext uri="{FF2B5EF4-FFF2-40B4-BE49-F238E27FC236}">
              <a16:creationId xmlns="" xmlns:a16="http://schemas.microsoft.com/office/drawing/2014/main" id="{26E8412E-E9DE-40C4-AE75-84D012B722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1" name="TextBox 73">
          <a:extLst>
            <a:ext uri="{FF2B5EF4-FFF2-40B4-BE49-F238E27FC236}">
              <a16:creationId xmlns="" xmlns:a16="http://schemas.microsoft.com/office/drawing/2014/main" id="{3E6F2327-0524-435A-AAE2-665562F879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2" name="TextBox 73">
          <a:extLst>
            <a:ext uri="{FF2B5EF4-FFF2-40B4-BE49-F238E27FC236}">
              <a16:creationId xmlns="" xmlns:a16="http://schemas.microsoft.com/office/drawing/2014/main" id="{0BDD08F0-3ED2-49C7-8792-6FA42D3C67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3" name="TextBox 73">
          <a:extLst>
            <a:ext uri="{FF2B5EF4-FFF2-40B4-BE49-F238E27FC236}">
              <a16:creationId xmlns="" xmlns:a16="http://schemas.microsoft.com/office/drawing/2014/main" id="{F66E49B3-8E1B-4A1C-BACA-B85884F0BE5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4" name="TextBox 73">
          <a:extLst>
            <a:ext uri="{FF2B5EF4-FFF2-40B4-BE49-F238E27FC236}">
              <a16:creationId xmlns="" xmlns:a16="http://schemas.microsoft.com/office/drawing/2014/main" id="{F377ACEA-BEB1-412A-98A7-960064B9A56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5" name="TextBox 73">
          <a:extLst>
            <a:ext uri="{FF2B5EF4-FFF2-40B4-BE49-F238E27FC236}">
              <a16:creationId xmlns="" xmlns:a16="http://schemas.microsoft.com/office/drawing/2014/main" id="{CD4F8F15-7702-4CD8-B3DA-8BAD143B30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6" name="TextBox 73">
          <a:extLst>
            <a:ext uri="{FF2B5EF4-FFF2-40B4-BE49-F238E27FC236}">
              <a16:creationId xmlns="" xmlns:a16="http://schemas.microsoft.com/office/drawing/2014/main" id="{11DDBCEB-1FB8-43D9-BF74-DE747CD287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7" name="TextBox 73">
          <a:extLst>
            <a:ext uri="{FF2B5EF4-FFF2-40B4-BE49-F238E27FC236}">
              <a16:creationId xmlns="" xmlns:a16="http://schemas.microsoft.com/office/drawing/2014/main" id="{03272019-B476-42C1-9BF6-3AA7CFF7552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8" name="TextBox 73">
          <a:extLst>
            <a:ext uri="{FF2B5EF4-FFF2-40B4-BE49-F238E27FC236}">
              <a16:creationId xmlns="" xmlns:a16="http://schemas.microsoft.com/office/drawing/2014/main" id="{EDE416B9-04D6-474A-94B5-B1E3CF1F7A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49" name="TextBox 73">
          <a:extLst>
            <a:ext uri="{FF2B5EF4-FFF2-40B4-BE49-F238E27FC236}">
              <a16:creationId xmlns="" xmlns:a16="http://schemas.microsoft.com/office/drawing/2014/main" id="{9779D3FD-6403-454D-88A2-BB89192D1E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0" name="TextBox 73">
          <a:extLst>
            <a:ext uri="{FF2B5EF4-FFF2-40B4-BE49-F238E27FC236}">
              <a16:creationId xmlns="" xmlns:a16="http://schemas.microsoft.com/office/drawing/2014/main" id="{9B1B0AEC-B326-41E1-8FAC-D831D34DFB5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1" name="TextBox 73">
          <a:extLst>
            <a:ext uri="{FF2B5EF4-FFF2-40B4-BE49-F238E27FC236}">
              <a16:creationId xmlns="" xmlns:a16="http://schemas.microsoft.com/office/drawing/2014/main" id="{553BA077-71F0-476B-9462-F6B74753DA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2" name="TextBox 73">
          <a:extLst>
            <a:ext uri="{FF2B5EF4-FFF2-40B4-BE49-F238E27FC236}">
              <a16:creationId xmlns="" xmlns:a16="http://schemas.microsoft.com/office/drawing/2014/main" id="{0D7BD1E5-ADCE-4980-BBAA-446A0E8F63B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3" name="TextBox 73">
          <a:extLst>
            <a:ext uri="{FF2B5EF4-FFF2-40B4-BE49-F238E27FC236}">
              <a16:creationId xmlns="" xmlns:a16="http://schemas.microsoft.com/office/drawing/2014/main" id="{C38CDDDE-27D3-481D-9A4F-0682C807CC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4" name="TextBox 73">
          <a:extLst>
            <a:ext uri="{FF2B5EF4-FFF2-40B4-BE49-F238E27FC236}">
              <a16:creationId xmlns="" xmlns:a16="http://schemas.microsoft.com/office/drawing/2014/main" id="{801B9A58-0F67-4CA9-94E6-72B9DD30FA5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5" name="TextBox 73">
          <a:extLst>
            <a:ext uri="{FF2B5EF4-FFF2-40B4-BE49-F238E27FC236}">
              <a16:creationId xmlns="" xmlns:a16="http://schemas.microsoft.com/office/drawing/2014/main" id="{324E5520-EF6B-4FEF-A0D4-B2AAEA39DFB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6" name="TextBox 73">
          <a:extLst>
            <a:ext uri="{FF2B5EF4-FFF2-40B4-BE49-F238E27FC236}">
              <a16:creationId xmlns="" xmlns:a16="http://schemas.microsoft.com/office/drawing/2014/main" id="{03ADB3B6-4D90-452C-BB68-5B120B992C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7" name="TextBox 73">
          <a:extLst>
            <a:ext uri="{FF2B5EF4-FFF2-40B4-BE49-F238E27FC236}">
              <a16:creationId xmlns="" xmlns:a16="http://schemas.microsoft.com/office/drawing/2014/main" id="{983E0B51-F1C0-494D-A676-32C8803A128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8" name="TextBox 73">
          <a:extLst>
            <a:ext uri="{FF2B5EF4-FFF2-40B4-BE49-F238E27FC236}">
              <a16:creationId xmlns="" xmlns:a16="http://schemas.microsoft.com/office/drawing/2014/main" id="{169848E2-945C-4247-8455-141E73EBB22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59" name="TextBox 73">
          <a:extLst>
            <a:ext uri="{FF2B5EF4-FFF2-40B4-BE49-F238E27FC236}">
              <a16:creationId xmlns="" xmlns:a16="http://schemas.microsoft.com/office/drawing/2014/main" id="{37E03402-AFE0-4302-9A32-155FA72D5AC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0" name="TextBox 73">
          <a:extLst>
            <a:ext uri="{FF2B5EF4-FFF2-40B4-BE49-F238E27FC236}">
              <a16:creationId xmlns="" xmlns:a16="http://schemas.microsoft.com/office/drawing/2014/main" id="{7C59A814-C384-4462-86EB-3CDCE21917D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1" name="TextBox 73">
          <a:extLst>
            <a:ext uri="{FF2B5EF4-FFF2-40B4-BE49-F238E27FC236}">
              <a16:creationId xmlns="" xmlns:a16="http://schemas.microsoft.com/office/drawing/2014/main" id="{5516C0D5-48F2-40FA-BE81-AA3D3480847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2" name="TextBox 73">
          <a:extLst>
            <a:ext uri="{FF2B5EF4-FFF2-40B4-BE49-F238E27FC236}">
              <a16:creationId xmlns="" xmlns:a16="http://schemas.microsoft.com/office/drawing/2014/main" id="{D478A3E4-5EE6-48BC-9626-AFD4B14C862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3" name="TextBox 73">
          <a:extLst>
            <a:ext uri="{FF2B5EF4-FFF2-40B4-BE49-F238E27FC236}">
              <a16:creationId xmlns="" xmlns:a16="http://schemas.microsoft.com/office/drawing/2014/main" id="{8EAFD0EA-5ED6-46B1-9FE4-081374309F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4" name="TextBox 73">
          <a:extLst>
            <a:ext uri="{FF2B5EF4-FFF2-40B4-BE49-F238E27FC236}">
              <a16:creationId xmlns="" xmlns:a16="http://schemas.microsoft.com/office/drawing/2014/main" id="{FD82DD6A-5DBA-442C-8E81-44E89AE7642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5" name="TextBox 73">
          <a:extLst>
            <a:ext uri="{FF2B5EF4-FFF2-40B4-BE49-F238E27FC236}">
              <a16:creationId xmlns="" xmlns:a16="http://schemas.microsoft.com/office/drawing/2014/main" id="{4B009766-F4CE-4E5F-BFB2-2538A5B35AF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6" name="TextBox 73">
          <a:extLst>
            <a:ext uri="{FF2B5EF4-FFF2-40B4-BE49-F238E27FC236}">
              <a16:creationId xmlns="" xmlns:a16="http://schemas.microsoft.com/office/drawing/2014/main" id="{DA9F350E-E1CC-430C-AE89-37848E6D57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7" name="TextBox 73">
          <a:extLst>
            <a:ext uri="{FF2B5EF4-FFF2-40B4-BE49-F238E27FC236}">
              <a16:creationId xmlns="" xmlns:a16="http://schemas.microsoft.com/office/drawing/2014/main" id="{8C0EDFFF-9131-43E4-A9DB-13F8A75B75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8" name="TextBox 73">
          <a:extLst>
            <a:ext uri="{FF2B5EF4-FFF2-40B4-BE49-F238E27FC236}">
              <a16:creationId xmlns="" xmlns:a16="http://schemas.microsoft.com/office/drawing/2014/main" id="{2D85442F-F3CC-42B2-9169-5D64E21A115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69" name="TextBox 73">
          <a:extLst>
            <a:ext uri="{FF2B5EF4-FFF2-40B4-BE49-F238E27FC236}">
              <a16:creationId xmlns="" xmlns:a16="http://schemas.microsoft.com/office/drawing/2014/main" id="{19D203FD-2B53-4718-8BF0-58ED08DD99E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0" name="TextBox 73">
          <a:extLst>
            <a:ext uri="{FF2B5EF4-FFF2-40B4-BE49-F238E27FC236}">
              <a16:creationId xmlns="" xmlns:a16="http://schemas.microsoft.com/office/drawing/2014/main" id="{5EADD4D4-943F-47EF-97D7-7760770D2C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1" name="TextBox 73">
          <a:extLst>
            <a:ext uri="{FF2B5EF4-FFF2-40B4-BE49-F238E27FC236}">
              <a16:creationId xmlns="" xmlns:a16="http://schemas.microsoft.com/office/drawing/2014/main" id="{F14305CD-0CD6-4D98-92C2-E1656C7EFAB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2" name="TextBox 73">
          <a:extLst>
            <a:ext uri="{FF2B5EF4-FFF2-40B4-BE49-F238E27FC236}">
              <a16:creationId xmlns="" xmlns:a16="http://schemas.microsoft.com/office/drawing/2014/main" id="{AD8FC04E-FAC0-4339-B22A-59FCD6541E5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3" name="TextBox 73">
          <a:extLst>
            <a:ext uri="{FF2B5EF4-FFF2-40B4-BE49-F238E27FC236}">
              <a16:creationId xmlns="" xmlns:a16="http://schemas.microsoft.com/office/drawing/2014/main" id="{A3E29A19-EFF9-4ACE-8776-B7FD0F274D3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4" name="TextBox 73">
          <a:extLst>
            <a:ext uri="{FF2B5EF4-FFF2-40B4-BE49-F238E27FC236}">
              <a16:creationId xmlns="" xmlns:a16="http://schemas.microsoft.com/office/drawing/2014/main" id="{A1D7ED4E-B9A4-4AD1-8F20-E4026956972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5" name="TextBox 73">
          <a:extLst>
            <a:ext uri="{FF2B5EF4-FFF2-40B4-BE49-F238E27FC236}">
              <a16:creationId xmlns="" xmlns:a16="http://schemas.microsoft.com/office/drawing/2014/main" id="{BDEA6ADE-6FEE-4CBC-9CC3-A2C0BFD8F1D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6" name="TextBox 73">
          <a:extLst>
            <a:ext uri="{FF2B5EF4-FFF2-40B4-BE49-F238E27FC236}">
              <a16:creationId xmlns="" xmlns:a16="http://schemas.microsoft.com/office/drawing/2014/main" id="{DF216665-F150-4DB7-8123-6B241AE806F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7" name="TextBox 73">
          <a:extLst>
            <a:ext uri="{FF2B5EF4-FFF2-40B4-BE49-F238E27FC236}">
              <a16:creationId xmlns="" xmlns:a16="http://schemas.microsoft.com/office/drawing/2014/main" id="{1C6B6684-AB1C-45F2-834E-81BE6942F9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8" name="TextBox 73">
          <a:extLst>
            <a:ext uri="{FF2B5EF4-FFF2-40B4-BE49-F238E27FC236}">
              <a16:creationId xmlns="" xmlns:a16="http://schemas.microsoft.com/office/drawing/2014/main" id="{8B2224B3-86A5-4D28-96A2-3D9449CD26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79" name="TextBox 73">
          <a:extLst>
            <a:ext uri="{FF2B5EF4-FFF2-40B4-BE49-F238E27FC236}">
              <a16:creationId xmlns="" xmlns:a16="http://schemas.microsoft.com/office/drawing/2014/main" id="{093CEF6F-9B0A-470A-930F-AD40FE5F64D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0" name="TextBox 73">
          <a:extLst>
            <a:ext uri="{FF2B5EF4-FFF2-40B4-BE49-F238E27FC236}">
              <a16:creationId xmlns="" xmlns:a16="http://schemas.microsoft.com/office/drawing/2014/main" id="{671BABEF-A1DB-45F5-9EC5-54F0BF971D5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1" name="TextBox 73">
          <a:extLst>
            <a:ext uri="{FF2B5EF4-FFF2-40B4-BE49-F238E27FC236}">
              <a16:creationId xmlns="" xmlns:a16="http://schemas.microsoft.com/office/drawing/2014/main" id="{50CD9146-1DBC-46E8-ACAA-6B062EEBE7D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2" name="TextBox 73">
          <a:extLst>
            <a:ext uri="{FF2B5EF4-FFF2-40B4-BE49-F238E27FC236}">
              <a16:creationId xmlns="" xmlns:a16="http://schemas.microsoft.com/office/drawing/2014/main" id="{0A199B46-E62B-44FD-B81F-65674992E00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3" name="TextBox 73">
          <a:extLst>
            <a:ext uri="{FF2B5EF4-FFF2-40B4-BE49-F238E27FC236}">
              <a16:creationId xmlns="" xmlns:a16="http://schemas.microsoft.com/office/drawing/2014/main" id="{10B2342F-CB3C-4B00-8047-B5ECA02F320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4" name="TextBox 73">
          <a:extLst>
            <a:ext uri="{FF2B5EF4-FFF2-40B4-BE49-F238E27FC236}">
              <a16:creationId xmlns="" xmlns:a16="http://schemas.microsoft.com/office/drawing/2014/main" id="{5DF47F52-603C-44DC-A3B0-5279E82C07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5" name="TextBox 73">
          <a:extLst>
            <a:ext uri="{FF2B5EF4-FFF2-40B4-BE49-F238E27FC236}">
              <a16:creationId xmlns="" xmlns:a16="http://schemas.microsoft.com/office/drawing/2014/main" id="{315FCA00-819F-4922-96A5-D1B5D01B91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6" name="TextBox 73">
          <a:extLst>
            <a:ext uri="{FF2B5EF4-FFF2-40B4-BE49-F238E27FC236}">
              <a16:creationId xmlns="" xmlns:a16="http://schemas.microsoft.com/office/drawing/2014/main" id="{02E2C542-1BB4-446F-A9B9-818A5C484B6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7" name="TextBox 73">
          <a:extLst>
            <a:ext uri="{FF2B5EF4-FFF2-40B4-BE49-F238E27FC236}">
              <a16:creationId xmlns="" xmlns:a16="http://schemas.microsoft.com/office/drawing/2014/main" id="{BFD2C036-5DB0-4021-9E26-CD62EEE53F1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8" name="TextBox 73">
          <a:extLst>
            <a:ext uri="{FF2B5EF4-FFF2-40B4-BE49-F238E27FC236}">
              <a16:creationId xmlns="" xmlns:a16="http://schemas.microsoft.com/office/drawing/2014/main" id="{8C5CE13B-3F4A-4C9C-A36E-67CF3B3345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89" name="TextBox 73">
          <a:extLst>
            <a:ext uri="{FF2B5EF4-FFF2-40B4-BE49-F238E27FC236}">
              <a16:creationId xmlns="" xmlns:a16="http://schemas.microsoft.com/office/drawing/2014/main" id="{7CB6E473-D612-4DB4-80D3-4132DFA031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0" name="TextBox 73">
          <a:extLst>
            <a:ext uri="{FF2B5EF4-FFF2-40B4-BE49-F238E27FC236}">
              <a16:creationId xmlns="" xmlns:a16="http://schemas.microsoft.com/office/drawing/2014/main" id="{5215CE49-963C-48D0-BC51-10F0D7A81A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1" name="TextBox 73">
          <a:extLst>
            <a:ext uri="{FF2B5EF4-FFF2-40B4-BE49-F238E27FC236}">
              <a16:creationId xmlns="" xmlns:a16="http://schemas.microsoft.com/office/drawing/2014/main" id="{9F612B32-8830-4A3F-8CD0-165B727F176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2" name="TextBox 73">
          <a:extLst>
            <a:ext uri="{FF2B5EF4-FFF2-40B4-BE49-F238E27FC236}">
              <a16:creationId xmlns="" xmlns:a16="http://schemas.microsoft.com/office/drawing/2014/main" id="{F67E569A-D478-4E3A-9B94-04D9E29E18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3" name="TextBox 73">
          <a:extLst>
            <a:ext uri="{FF2B5EF4-FFF2-40B4-BE49-F238E27FC236}">
              <a16:creationId xmlns="" xmlns:a16="http://schemas.microsoft.com/office/drawing/2014/main" id="{5C02E177-8488-4AA0-9EDE-B1E93A8FA5F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4" name="TextBox 73">
          <a:extLst>
            <a:ext uri="{FF2B5EF4-FFF2-40B4-BE49-F238E27FC236}">
              <a16:creationId xmlns="" xmlns:a16="http://schemas.microsoft.com/office/drawing/2014/main" id="{7BB2BF42-F1A9-4A08-8953-BDA56934DE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5" name="TextBox 73">
          <a:extLst>
            <a:ext uri="{FF2B5EF4-FFF2-40B4-BE49-F238E27FC236}">
              <a16:creationId xmlns="" xmlns:a16="http://schemas.microsoft.com/office/drawing/2014/main" id="{AF77F9F7-8573-41C1-9730-853FAFB61C5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6" name="TextBox 73">
          <a:extLst>
            <a:ext uri="{FF2B5EF4-FFF2-40B4-BE49-F238E27FC236}">
              <a16:creationId xmlns="" xmlns:a16="http://schemas.microsoft.com/office/drawing/2014/main" id="{7C9DC04C-4FC8-48CD-9535-D5BBBCEFE0C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7" name="TextBox 73">
          <a:extLst>
            <a:ext uri="{FF2B5EF4-FFF2-40B4-BE49-F238E27FC236}">
              <a16:creationId xmlns="" xmlns:a16="http://schemas.microsoft.com/office/drawing/2014/main" id="{4DF44AF7-AFCA-4667-9477-F2E58EA7D2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8" name="TextBox 73">
          <a:extLst>
            <a:ext uri="{FF2B5EF4-FFF2-40B4-BE49-F238E27FC236}">
              <a16:creationId xmlns="" xmlns:a16="http://schemas.microsoft.com/office/drawing/2014/main" id="{448391BF-55C1-4042-9923-4DE7EE762D6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199" name="TextBox 73">
          <a:extLst>
            <a:ext uri="{FF2B5EF4-FFF2-40B4-BE49-F238E27FC236}">
              <a16:creationId xmlns="" xmlns:a16="http://schemas.microsoft.com/office/drawing/2014/main" id="{4493AC78-9618-4BFC-9BEA-73BE4B8DC55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0" name="TextBox 73">
          <a:extLst>
            <a:ext uri="{FF2B5EF4-FFF2-40B4-BE49-F238E27FC236}">
              <a16:creationId xmlns="" xmlns:a16="http://schemas.microsoft.com/office/drawing/2014/main" id="{CDA04AC1-DF27-4D25-B7DB-D00F9F1DC9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1" name="TextBox 73">
          <a:extLst>
            <a:ext uri="{FF2B5EF4-FFF2-40B4-BE49-F238E27FC236}">
              <a16:creationId xmlns="" xmlns:a16="http://schemas.microsoft.com/office/drawing/2014/main" id="{2D9DF1B4-3DD7-4697-9EE7-71BE39277B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2" name="TextBox 73">
          <a:extLst>
            <a:ext uri="{FF2B5EF4-FFF2-40B4-BE49-F238E27FC236}">
              <a16:creationId xmlns="" xmlns:a16="http://schemas.microsoft.com/office/drawing/2014/main" id="{8EBF8F57-9354-4B39-BDC9-3F7F689DD9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3" name="TextBox 73">
          <a:extLst>
            <a:ext uri="{FF2B5EF4-FFF2-40B4-BE49-F238E27FC236}">
              <a16:creationId xmlns="" xmlns:a16="http://schemas.microsoft.com/office/drawing/2014/main" id="{05F393D9-E51C-4FEA-A736-55DF98BB68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4" name="TextBox 73">
          <a:extLst>
            <a:ext uri="{FF2B5EF4-FFF2-40B4-BE49-F238E27FC236}">
              <a16:creationId xmlns="" xmlns:a16="http://schemas.microsoft.com/office/drawing/2014/main" id="{6DD3841E-0BE1-46EF-BD22-2C6C9DD9980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5" name="TextBox 73">
          <a:extLst>
            <a:ext uri="{FF2B5EF4-FFF2-40B4-BE49-F238E27FC236}">
              <a16:creationId xmlns="" xmlns:a16="http://schemas.microsoft.com/office/drawing/2014/main" id="{16C613D4-50C1-4E98-BA79-1ECA4C9D70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6" name="TextBox 73">
          <a:extLst>
            <a:ext uri="{FF2B5EF4-FFF2-40B4-BE49-F238E27FC236}">
              <a16:creationId xmlns="" xmlns:a16="http://schemas.microsoft.com/office/drawing/2014/main" id="{6E7A691D-295F-4987-AB61-DE2F13B097B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7" name="TextBox 73">
          <a:extLst>
            <a:ext uri="{FF2B5EF4-FFF2-40B4-BE49-F238E27FC236}">
              <a16:creationId xmlns="" xmlns:a16="http://schemas.microsoft.com/office/drawing/2014/main" id="{A8214821-9478-4128-BBEC-08D296D1C0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8" name="TextBox 73">
          <a:extLst>
            <a:ext uri="{FF2B5EF4-FFF2-40B4-BE49-F238E27FC236}">
              <a16:creationId xmlns="" xmlns:a16="http://schemas.microsoft.com/office/drawing/2014/main" id="{F6DEA011-32A6-4D40-A06F-B2E5D51CDB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09" name="TextBox 73">
          <a:extLst>
            <a:ext uri="{FF2B5EF4-FFF2-40B4-BE49-F238E27FC236}">
              <a16:creationId xmlns="" xmlns:a16="http://schemas.microsoft.com/office/drawing/2014/main" id="{F5ADCACD-D361-4E3E-813A-049FD69AD07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0" name="TextBox 73">
          <a:extLst>
            <a:ext uri="{FF2B5EF4-FFF2-40B4-BE49-F238E27FC236}">
              <a16:creationId xmlns="" xmlns:a16="http://schemas.microsoft.com/office/drawing/2014/main" id="{E9A7A61C-4AE3-461F-98D5-10132D4347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1" name="TextBox 73">
          <a:extLst>
            <a:ext uri="{FF2B5EF4-FFF2-40B4-BE49-F238E27FC236}">
              <a16:creationId xmlns="" xmlns:a16="http://schemas.microsoft.com/office/drawing/2014/main" id="{EC9A6085-BC52-4FEE-8870-F5338E2B8A3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2" name="TextBox 73">
          <a:extLst>
            <a:ext uri="{FF2B5EF4-FFF2-40B4-BE49-F238E27FC236}">
              <a16:creationId xmlns="" xmlns:a16="http://schemas.microsoft.com/office/drawing/2014/main" id="{5877E2EC-386F-4842-BE5B-79B57041484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3" name="TextBox 73">
          <a:extLst>
            <a:ext uri="{FF2B5EF4-FFF2-40B4-BE49-F238E27FC236}">
              <a16:creationId xmlns="" xmlns:a16="http://schemas.microsoft.com/office/drawing/2014/main" id="{039FBFF8-7D41-460D-BEB5-93CDEC02A80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4" name="TextBox 73">
          <a:extLst>
            <a:ext uri="{FF2B5EF4-FFF2-40B4-BE49-F238E27FC236}">
              <a16:creationId xmlns="" xmlns:a16="http://schemas.microsoft.com/office/drawing/2014/main" id="{DF42D52E-1945-45C7-853A-47CE8152A0E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5" name="TextBox 73">
          <a:extLst>
            <a:ext uri="{FF2B5EF4-FFF2-40B4-BE49-F238E27FC236}">
              <a16:creationId xmlns="" xmlns:a16="http://schemas.microsoft.com/office/drawing/2014/main" id="{EE6F038E-61FD-4EA6-AFE3-C0C42C2D43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6" name="TextBox 73">
          <a:extLst>
            <a:ext uri="{FF2B5EF4-FFF2-40B4-BE49-F238E27FC236}">
              <a16:creationId xmlns="" xmlns:a16="http://schemas.microsoft.com/office/drawing/2014/main" id="{DD1D0099-18A0-4E89-A092-E3A52477C1F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7" name="TextBox 73">
          <a:extLst>
            <a:ext uri="{FF2B5EF4-FFF2-40B4-BE49-F238E27FC236}">
              <a16:creationId xmlns="" xmlns:a16="http://schemas.microsoft.com/office/drawing/2014/main" id="{4199DC4E-2E6E-4A06-AD20-6E7FEDC03C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8" name="TextBox 73">
          <a:extLst>
            <a:ext uri="{FF2B5EF4-FFF2-40B4-BE49-F238E27FC236}">
              <a16:creationId xmlns="" xmlns:a16="http://schemas.microsoft.com/office/drawing/2014/main" id="{77293FA4-EC97-460D-988F-38F81E1460B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19" name="TextBox 73">
          <a:extLst>
            <a:ext uri="{FF2B5EF4-FFF2-40B4-BE49-F238E27FC236}">
              <a16:creationId xmlns="" xmlns:a16="http://schemas.microsoft.com/office/drawing/2014/main" id="{7893B6EA-3F1E-486C-BA26-20812BD11BA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0" name="TextBox 73">
          <a:extLst>
            <a:ext uri="{FF2B5EF4-FFF2-40B4-BE49-F238E27FC236}">
              <a16:creationId xmlns="" xmlns:a16="http://schemas.microsoft.com/office/drawing/2014/main" id="{6A7CE31C-A64F-4B87-B3D5-A67442336C3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1" name="TextBox 73">
          <a:extLst>
            <a:ext uri="{FF2B5EF4-FFF2-40B4-BE49-F238E27FC236}">
              <a16:creationId xmlns="" xmlns:a16="http://schemas.microsoft.com/office/drawing/2014/main" id="{65B74342-9F38-4679-AB92-52CD458B64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2" name="TextBox 73">
          <a:extLst>
            <a:ext uri="{FF2B5EF4-FFF2-40B4-BE49-F238E27FC236}">
              <a16:creationId xmlns="" xmlns:a16="http://schemas.microsoft.com/office/drawing/2014/main" id="{4581D48F-8283-4BB4-B3EC-94436DB9BD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3" name="TextBox 73">
          <a:extLst>
            <a:ext uri="{FF2B5EF4-FFF2-40B4-BE49-F238E27FC236}">
              <a16:creationId xmlns="" xmlns:a16="http://schemas.microsoft.com/office/drawing/2014/main" id="{D606EBCA-46FA-481C-B008-0AAFB59447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4" name="TextBox 73">
          <a:extLst>
            <a:ext uri="{FF2B5EF4-FFF2-40B4-BE49-F238E27FC236}">
              <a16:creationId xmlns="" xmlns:a16="http://schemas.microsoft.com/office/drawing/2014/main" id="{8FCF4C05-C787-4418-B351-4157E3B2B33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5" name="TextBox 73">
          <a:extLst>
            <a:ext uri="{FF2B5EF4-FFF2-40B4-BE49-F238E27FC236}">
              <a16:creationId xmlns="" xmlns:a16="http://schemas.microsoft.com/office/drawing/2014/main" id="{018E2840-B55C-4750-931F-E425DC844C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6" name="TextBox 73">
          <a:extLst>
            <a:ext uri="{FF2B5EF4-FFF2-40B4-BE49-F238E27FC236}">
              <a16:creationId xmlns="" xmlns:a16="http://schemas.microsoft.com/office/drawing/2014/main" id="{57C62C39-7C89-4DEB-8E99-75D4F1C5605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7" name="TextBox 73">
          <a:extLst>
            <a:ext uri="{FF2B5EF4-FFF2-40B4-BE49-F238E27FC236}">
              <a16:creationId xmlns="" xmlns:a16="http://schemas.microsoft.com/office/drawing/2014/main" id="{604013FF-77A4-41B0-A39D-0FEE20E6423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8" name="TextBox 73">
          <a:extLst>
            <a:ext uri="{FF2B5EF4-FFF2-40B4-BE49-F238E27FC236}">
              <a16:creationId xmlns="" xmlns:a16="http://schemas.microsoft.com/office/drawing/2014/main" id="{FECEEF57-ABF1-4207-B5E4-478C4EED2A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29" name="TextBox 73">
          <a:extLst>
            <a:ext uri="{FF2B5EF4-FFF2-40B4-BE49-F238E27FC236}">
              <a16:creationId xmlns="" xmlns:a16="http://schemas.microsoft.com/office/drawing/2014/main" id="{57F3995B-6F8F-43D8-9FE1-4C52593503B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0" name="TextBox 73">
          <a:extLst>
            <a:ext uri="{FF2B5EF4-FFF2-40B4-BE49-F238E27FC236}">
              <a16:creationId xmlns="" xmlns:a16="http://schemas.microsoft.com/office/drawing/2014/main" id="{7A1152F6-20E8-45B0-B5FE-92560EC92D1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1" name="TextBox 73">
          <a:extLst>
            <a:ext uri="{FF2B5EF4-FFF2-40B4-BE49-F238E27FC236}">
              <a16:creationId xmlns="" xmlns:a16="http://schemas.microsoft.com/office/drawing/2014/main" id="{E41E594D-4457-402F-AC24-4EC19680DA5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2" name="TextBox 73">
          <a:extLst>
            <a:ext uri="{FF2B5EF4-FFF2-40B4-BE49-F238E27FC236}">
              <a16:creationId xmlns="" xmlns:a16="http://schemas.microsoft.com/office/drawing/2014/main" id="{19CBCA1D-C893-4FBB-B84B-3717DC4B4FC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3" name="TextBox 73">
          <a:extLst>
            <a:ext uri="{FF2B5EF4-FFF2-40B4-BE49-F238E27FC236}">
              <a16:creationId xmlns="" xmlns:a16="http://schemas.microsoft.com/office/drawing/2014/main" id="{041261D7-1E38-476A-B88D-E6B0D8B9ED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4" name="TextBox 73">
          <a:extLst>
            <a:ext uri="{FF2B5EF4-FFF2-40B4-BE49-F238E27FC236}">
              <a16:creationId xmlns="" xmlns:a16="http://schemas.microsoft.com/office/drawing/2014/main" id="{2E41FA0C-5D90-4E90-8E47-A7C445DCF01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5" name="TextBox 73">
          <a:extLst>
            <a:ext uri="{FF2B5EF4-FFF2-40B4-BE49-F238E27FC236}">
              <a16:creationId xmlns="" xmlns:a16="http://schemas.microsoft.com/office/drawing/2014/main" id="{1DCCD65A-4001-42B1-B21D-0ABDA375DDE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6" name="TextBox 73">
          <a:extLst>
            <a:ext uri="{FF2B5EF4-FFF2-40B4-BE49-F238E27FC236}">
              <a16:creationId xmlns="" xmlns:a16="http://schemas.microsoft.com/office/drawing/2014/main" id="{D6837C66-FB96-4346-8EAE-87D16699C53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7" name="TextBox 73">
          <a:extLst>
            <a:ext uri="{FF2B5EF4-FFF2-40B4-BE49-F238E27FC236}">
              <a16:creationId xmlns="" xmlns:a16="http://schemas.microsoft.com/office/drawing/2014/main" id="{C66203EB-EFCF-4CB1-BFF4-E3D3027A153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8" name="TextBox 73">
          <a:extLst>
            <a:ext uri="{FF2B5EF4-FFF2-40B4-BE49-F238E27FC236}">
              <a16:creationId xmlns="" xmlns:a16="http://schemas.microsoft.com/office/drawing/2014/main" id="{0362BD0B-A3A5-4BE3-A1BA-F0C185DE5C5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39" name="TextBox 73">
          <a:extLst>
            <a:ext uri="{FF2B5EF4-FFF2-40B4-BE49-F238E27FC236}">
              <a16:creationId xmlns="" xmlns:a16="http://schemas.microsoft.com/office/drawing/2014/main" id="{19783E03-B0A5-4107-B861-0F6D2F4307A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0" name="TextBox 73">
          <a:extLst>
            <a:ext uri="{FF2B5EF4-FFF2-40B4-BE49-F238E27FC236}">
              <a16:creationId xmlns="" xmlns:a16="http://schemas.microsoft.com/office/drawing/2014/main" id="{BCC0A405-D829-4D0E-A228-84642616AF9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1" name="TextBox 73">
          <a:extLst>
            <a:ext uri="{FF2B5EF4-FFF2-40B4-BE49-F238E27FC236}">
              <a16:creationId xmlns="" xmlns:a16="http://schemas.microsoft.com/office/drawing/2014/main" id="{CF194E62-6282-4ED3-B552-825AAC0933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2" name="TextBox 73">
          <a:extLst>
            <a:ext uri="{FF2B5EF4-FFF2-40B4-BE49-F238E27FC236}">
              <a16:creationId xmlns="" xmlns:a16="http://schemas.microsoft.com/office/drawing/2014/main" id="{1DECD77B-FAEA-4524-8A70-E1F4FE9F78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3" name="TextBox 73">
          <a:extLst>
            <a:ext uri="{FF2B5EF4-FFF2-40B4-BE49-F238E27FC236}">
              <a16:creationId xmlns="" xmlns:a16="http://schemas.microsoft.com/office/drawing/2014/main" id="{1937B802-DC48-4213-9534-7A37183612E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4" name="TextBox 73">
          <a:extLst>
            <a:ext uri="{FF2B5EF4-FFF2-40B4-BE49-F238E27FC236}">
              <a16:creationId xmlns="" xmlns:a16="http://schemas.microsoft.com/office/drawing/2014/main" id="{E088D168-4B18-4905-948B-099633F74FC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5" name="TextBox 73">
          <a:extLst>
            <a:ext uri="{FF2B5EF4-FFF2-40B4-BE49-F238E27FC236}">
              <a16:creationId xmlns="" xmlns:a16="http://schemas.microsoft.com/office/drawing/2014/main" id="{263FC357-2E27-4B6E-AF37-E60AEDDDB85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6" name="TextBox 73">
          <a:extLst>
            <a:ext uri="{FF2B5EF4-FFF2-40B4-BE49-F238E27FC236}">
              <a16:creationId xmlns="" xmlns:a16="http://schemas.microsoft.com/office/drawing/2014/main" id="{97103A04-3514-473D-B6BC-5906BE4C8E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7" name="TextBox 73">
          <a:extLst>
            <a:ext uri="{FF2B5EF4-FFF2-40B4-BE49-F238E27FC236}">
              <a16:creationId xmlns="" xmlns:a16="http://schemas.microsoft.com/office/drawing/2014/main" id="{03AF9D69-BDB1-4B86-9A4E-CF243D637D1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8" name="TextBox 73">
          <a:extLst>
            <a:ext uri="{FF2B5EF4-FFF2-40B4-BE49-F238E27FC236}">
              <a16:creationId xmlns="" xmlns:a16="http://schemas.microsoft.com/office/drawing/2014/main" id="{252168E6-7FEC-43E4-AC0E-22D3121FF62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49" name="TextBox 73">
          <a:extLst>
            <a:ext uri="{FF2B5EF4-FFF2-40B4-BE49-F238E27FC236}">
              <a16:creationId xmlns="" xmlns:a16="http://schemas.microsoft.com/office/drawing/2014/main" id="{A0DB2A95-555C-434F-8AA0-FE56073AD1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0" name="TextBox 73">
          <a:extLst>
            <a:ext uri="{FF2B5EF4-FFF2-40B4-BE49-F238E27FC236}">
              <a16:creationId xmlns="" xmlns:a16="http://schemas.microsoft.com/office/drawing/2014/main" id="{F86CDD24-1E37-4131-9FCB-0BBF0627E91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1" name="TextBox 73">
          <a:extLst>
            <a:ext uri="{FF2B5EF4-FFF2-40B4-BE49-F238E27FC236}">
              <a16:creationId xmlns="" xmlns:a16="http://schemas.microsoft.com/office/drawing/2014/main" id="{F823E5AC-C81F-480B-869B-05CC4C02A78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2" name="TextBox 73">
          <a:extLst>
            <a:ext uri="{FF2B5EF4-FFF2-40B4-BE49-F238E27FC236}">
              <a16:creationId xmlns="" xmlns:a16="http://schemas.microsoft.com/office/drawing/2014/main" id="{1AF297D4-EA1E-40F0-A96F-CE9A449280A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3" name="TextBox 73">
          <a:extLst>
            <a:ext uri="{FF2B5EF4-FFF2-40B4-BE49-F238E27FC236}">
              <a16:creationId xmlns="" xmlns:a16="http://schemas.microsoft.com/office/drawing/2014/main" id="{5455D011-DFCD-45C7-AADC-4DD22796213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4" name="TextBox 73">
          <a:extLst>
            <a:ext uri="{FF2B5EF4-FFF2-40B4-BE49-F238E27FC236}">
              <a16:creationId xmlns="" xmlns:a16="http://schemas.microsoft.com/office/drawing/2014/main" id="{8508A5CC-199E-43B3-A95A-48C2852FB83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5" name="TextBox 73">
          <a:extLst>
            <a:ext uri="{FF2B5EF4-FFF2-40B4-BE49-F238E27FC236}">
              <a16:creationId xmlns="" xmlns:a16="http://schemas.microsoft.com/office/drawing/2014/main" id="{81543CCF-ADDA-453A-9C45-DDF49FF3FE8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6" name="TextBox 73">
          <a:extLst>
            <a:ext uri="{FF2B5EF4-FFF2-40B4-BE49-F238E27FC236}">
              <a16:creationId xmlns="" xmlns:a16="http://schemas.microsoft.com/office/drawing/2014/main" id="{F5F00623-F8B8-4A93-BF1C-7597B03CA09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7" name="TextBox 73">
          <a:extLst>
            <a:ext uri="{FF2B5EF4-FFF2-40B4-BE49-F238E27FC236}">
              <a16:creationId xmlns="" xmlns:a16="http://schemas.microsoft.com/office/drawing/2014/main" id="{7984A6A2-0DD5-43B8-B436-68C1237FB88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8" name="TextBox 73">
          <a:extLst>
            <a:ext uri="{FF2B5EF4-FFF2-40B4-BE49-F238E27FC236}">
              <a16:creationId xmlns="" xmlns:a16="http://schemas.microsoft.com/office/drawing/2014/main" id="{E7037A06-9F2E-4D22-BAEE-EA6476A620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59" name="TextBox 73">
          <a:extLst>
            <a:ext uri="{FF2B5EF4-FFF2-40B4-BE49-F238E27FC236}">
              <a16:creationId xmlns="" xmlns:a16="http://schemas.microsoft.com/office/drawing/2014/main" id="{817862EA-BE93-492B-BC82-41DE9F11F6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0" name="TextBox 73">
          <a:extLst>
            <a:ext uri="{FF2B5EF4-FFF2-40B4-BE49-F238E27FC236}">
              <a16:creationId xmlns="" xmlns:a16="http://schemas.microsoft.com/office/drawing/2014/main" id="{3B0DCA23-4B16-4772-B3FE-3221F30A5D8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1" name="TextBox 73">
          <a:extLst>
            <a:ext uri="{FF2B5EF4-FFF2-40B4-BE49-F238E27FC236}">
              <a16:creationId xmlns="" xmlns:a16="http://schemas.microsoft.com/office/drawing/2014/main" id="{EFBB40AE-52A3-4858-9666-06C68C37648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2" name="TextBox 73">
          <a:extLst>
            <a:ext uri="{FF2B5EF4-FFF2-40B4-BE49-F238E27FC236}">
              <a16:creationId xmlns="" xmlns:a16="http://schemas.microsoft.com/office/drawing/2014/main" id="{4C2FBC93-DC08-466E-B154-25D8E354A4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3" name="TextBox 73">
          <a:extLst>
            <a:ext uri="{FF2B5EF4-FFF2-40B4-BE49-F238E27FC236}">
              <a16:creationId xmlns="" xmlns:a16="http://schemas.microsoft.com/office/drawing/2014/main" id="{5821AAD2-7114-42CB-81F9-B19F45A79D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4" name="TextBox 73">
          <a:extLst>
            <a:ext uri="{FF2B5EF4-FFF2-40B4-BE49-F238E27FC236}">
              <a16:creationId xmlns="" xmlns:a16="http://schemas.microsoft.com/office/drawing/2014/main" id="{0A0F8853-F9D1-4BBF-B8A9-CDCFBFBB736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5" name="TextBox 73">
          <a:extLst>
            <a:ext uri="{FF2B5EF4-FFF2-40B4-BE49-F238E27FC236}">
              <a16:creationId xmlns="" xmlns:a16="http://schemas.microsoft.com/office/drawing/2014/main" id="{7AD3E334-4968-4320-AA85-25240EFA5CD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6" name="TextBox 73">
          <a:extLst>
            <a:ext uri="{FF2B5EF4-FFF2-40B4-BE49-F238E27FC236}">
              <a16:creationId xmlns="" xmlns:a16="http://schemas.microsoft.com/office/drawing/2014/main" id="{4623B317-1979-4D18-85D8-32E6DB6F24A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7" name="TextBox 73">
          <a:extLst>
            <a:ext uri="{FF2B5EF4-FFF2-40B4-BE49-F238E27FC236}">
              <a16:creationId xmlns="" xmlns:a16="http://schemas.microsoft.com/office/drawing/2014/main" id="{AE749416-F6F8-4BC9-A45C-3C4976AE38E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8" name="TextBox 73">
          <a:extLst>
            <a:ext uri="{FF2B5EF4-FFF2-40B4-BE49-F238E27FC236}">
              <a16:creationId xmlns="" xmlns:a16="http://schemas.microsoft.com/office/drawing/2014/main" id="{503E5405-1D26-4099-8C67-B09E8B34CEE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69" name="TextBox 73">
          <a:extLst>
            <a:ext uri="{FF2B5EF4-FFF2-40B4-BE49-F238E27FC236}">
              <a16:creationId xmlns="" xmlns:a16="http://schemas.microsoft.com/office/drawing/2014/main" id="{4282AE45-FACD-49F4-BB33-61BDE422894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0" name="TextBox 73">
          <a:extLst>
            <a:ext uri="{FF2B5EF4-FFF2-40B4-BE49-F238E27FC236}">
              <a16:creationId xmlns="" xmlns:a16="http://schemas.microsoft.com/office/drawing/2014/main" id="{ADDFB98D-5CE7-4D6F-8117-7EF11A03612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1" name="TextBox 73">
          <a:extLst>
            <a:ext uri="{FF2B5EF4-FFF2-40B4-BE49-F238E27FC236}">
              <a16:creationId xmlns="" xmlns:a16="http://schemas.microsoft.com/office/drawing/2014/main" id="{1BAF38B7-C994-4CB1-A468-6275E3272E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2" name="TextBox 73">
          <a:extLst>
            <a:ext uri="{FF2B5EF4-FFF2-40B4-BE49-F238E27FC236}">
              <a16:creationId xmlns="" xmlns:a16="http://schemas.microsoft.com/office/drawing/2014/main" id="{E4122943-D5F6-4B91-B5CA-C0F13E8B99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3" name="TextBox 73">
          <a:extLst>
            <a:ext uri="{FF2B5EF4-FFF2-40B4-BE49-F238E27FC236}">
              <a16:creationId xmlns="" xmlns:a16="http://schemas.microsoft.com/office/drawing/2014/main" id="{0CD9AB5D-33C7-45C4-8A3F-2E993333726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4" name="TextBox 73">
          <a:extLst>
            <a:ext uri="{FF2B5EF4-FFF2-40B4-BE49-F238E27FC236}">
              <a16:creationId xmlns="" xmlns:a16="http://schemas.microsoft.com/office/drawing/2014/main" id="{72AE358A-6160-4D70-8CDF-2DBC9EC5C55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5" name="TextBox 73">
          <a:extLst>
            <a:ext uri="{FF2B5EF4-FFF2-40B4-BE49-F238E27FC236}">
              <a16:creationId xmlns="" xmlns:a16="http://schemas.microsoft.com/office/drawing/2014/main" id="{9ABA536F-C6F4-4EA2-B915-0B72B27B49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6" name="TextBox 73">
          <a:extLst>
            <a:ext uri="{FF2B5EF4-FFF2-40B4-BE49-F238E27FC236}">
              <a16:creationId xmlns="" xmlns:a16="http://schemas.microsoft.com/office/drawing/2014/main" id="{2AD90124-0B10-4783-B45E-0B3763E7BA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7" name="TextBox 73">
          <a:extLst>
            <a:ext uri="{FF2B5EF4-FFF2-40B4-BE49-F238E27FC236}">
              <a16:creationId xmlns="" xmlns:a16="http://schemas.microsoft.com/office/drawing/2014/main" id="{0F36AF0E-7DA5-4201-8659-F3B79EB792D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8" name="TextBox 73">
          <a:extLst>
            <a:ext uri="{FF2B5EF4-FFF2-40B4-BE49-F238E27FC236}">
              <a16:creationId xmlns="" xmlns:a16="http://schemas.microsoft.com/office/drawing/2014/main" id="{0271DFD4-D60B-4868-9AD7-819A98EBBAC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79" name="TextBox 73">
          <a:extLst>
            <a:ext uri="{FF2B5EF4-FFF2-40B4-BE49-F238E27FC236}">
              <a16:creationId xmlns="" xmlns:a16="http://schemas.microsoft.com/office/drawing/2014/main" id="{23946421-CB60-41F0-8AC3-D9D8EC657C3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0" name="TextBox 73">
          <a:extLst>
            <a:ext uri="{FF2B5EF4-FFF2-40B4-BE49-F238E27FC236}">
              <a16:creationId xmlns="" xmlns:a16="http://schemas.microsoft.com/office/drawing/2014/main" id="{06917B9B-5BE1-49DB-B6D3-730C05B47B8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1" name="TextBox 73">
          <a:extLst>
            <a:ext uri="{FF2B5EF4-FFF2-40B4-BE49-F238E27FC236}">
              <a16:creationId xmlns="" xmlns:a16="http://schemas.microsoft.com/office/drawing/2014/main" id="{A35025C5-14FD-4A21-9C18-7C436C4BA6C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2" name="TextBox 73">
          <a:extLst>
            <a:ext uri="{FF2B5EF4-FFF2-40B4-BE49-F238E27FC236}">
              <a16:creationId xmlns="" xmlns:a16="http://schemas.microsoft.com/office/drawing/2014/main" id="{2952BCDC-17E6-4F3A-9700-83500E58E21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3" name="TextBox 73">
          <a:extLst>
            <a:ext uri="{FF2B5EF4-FFF2-40B4-BE49-F238E27FC236}">
              <a16:creationId xmlns="" xmlns:a16="http://schemas.microsoft.com/office/drawing/2014/main" id="{A3940471-39DF-4AE6-B842-08ED8979B89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4" name="TextBox 73">
          <a:extLst>
            <a:ext uri="{FF2B5EF4-FFF2-40B4-BE49-F238E27FC236}">
              <a16:creationId xmlns="" xmlns:a16="http://schemas.microsoft.com/office/drawing/2014/main" id="{FE16BCA1-99C1-445E-87DE-17FB025C3F9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5" name="TextBox 73">
          <a:extLst>
            <a:ext uri="{FF2B5EF4-FFF2-40B4-BE49-F238E27FC236}">
              <a16:creationId xmlns="" xmlns:a16="http://schemas.microsoft.com/office/drawing/2014/main" id="{22BB2E14-840A-4301-906C-2420E9879B8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6" name="TextBox 73">
          <a:extLst>
            <a:ext uri="{FF2B5EF4-FFF2-40B4-BE49-F238E27FC236}">
              <a16:creationId xmlns="" xmlns:a16="http://schemas.microsoft.com/office/drawing/2014/main" id="{352A2385-1860-47E0-AA44-90A4DA1F597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7" name="TextBox 73">
          <a:extLst>
            <a:ext uri="{FF2B5EF4-FFF2-40B4-BE49-F238E27FC236}">
              <a16:creationId xmlns="" xmlns:a16="http://schemas.microsoft.com/office/drawing/2014/main" id="{745E29D9-2576-412F-BE64-CCF3B5565B4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8" name="TextBox 73">
          <a:extLst>
            <a:ext uri="{FF2B5EF4-FFF2-40B4-BE49-F238E27FC236}">
              <a16:creationId xmlns="" xmlns:a16="http://schemas.microsoft.com/office/drawing/2014/main" id="{A725D049-42FB-4682-B089-C235F67586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89" name="TextBox 73">
          <a:extLst>
            <a:ext uri="{FF2B5EF4-FFF2-40B4-BE49-F238E27FC236}">
              <a16:creationId xmlns="" xmlns:a16="http://schemas.microsoft.com/office/drawing/2014/main" id="{4AEC2A3E-8684-45B4-977E-BABA01162CF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0" name="TextBox 73">
          <a:extLst>
            <a:ext uri="{FF2B5EF4-FFF2-40B4-BE49-F238E27FC236}">
              <a16:creationId xmlns="" xmlns:a16="http://schemas.microsoft.com/office/drawing/2014/main" id="{D22546C0-699E-49EE-931C-BF31FB0E5A9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1" name="TextBox 73">
          <a:extLst>
            <a:ext uri="{FF2B5EF4-FFF2-40B4-BE49-F238E27FC236}">
              <a16:creationId xmlns="" xmlns:a16="http://schemas.microsoft.com/office/drawing/2014/main" id="{AFFF0801-9AD6-4991-83A2-6C6CC9911F1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2" name="TextBox 73">
          <a:extLst>
            <a:ext uri="{FF2B5EF4-FFF2-40B4-BE49-F238E27FC236}">
              <a16:creationId xmlns="" xmlns:a16="http://schemas.microsoft.com/office/drawing/2014/main" id="{BE44A7DE-2BEF-4B27-9A7A-3C511654924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3" name="TextBox 73">
          <a:extLst>
            <a:ext uri="{FF2B5EF4-FFF2-40B4-BE49-F238E27FC236}">
              <a16:creationId xmlns="" xmlns:a16="http://schemas.microsoft.com/office/drawing/2014/main" id="{7ACDE99D-3D61-4FAA-9873-425FCF71904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4" name="TextBox 73">
          <a:extLst>
            <a:ext uri="{FF2B5EF4-FFF2-40B4-BE49-F238E27FC236}">
              <a16:creationId xmlns="" xmlns:a16="http://schemas.microsoft.com/office/drawing/2014/main" id="{CE40C44A-6FA6-44FA-B59A-8D289DA942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5" name="TextBox 73">
          <a:extLst>
            <a:ext uri="{FF2B5EF4-FFF2-40B4-BE49-F238E27FC236}">
              <a16:creationId xmlns="" xmlns:a16="http://schemas.microsoft.com/office/drawing/2014/main" id="{42A8CCED-CC98-4D5F-80F5-23E5AB8F5CA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6" name="TextBox 73">
          <a:extLst>
            <a:ext uri="{FF2B5EF4-FFF2-40B4-BE49-F238E27FC236}">
              <a16:creationId xmlns="" xmlns:a16="http://schemas.microsoft.com/office/drawing/2014/main" id="{459BD825-9BD3-4E9F-B55B-D00FCD32127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7" name="TextBox 73">
          <a:extLst>
            <a:ext uri="{FF2B5EF4-FFF2-40B4-BE49-F238E27FC236}">
              <a16:creationId xmlns="" xmlns:a16="http://schemas.microsoft.com/office/drawing/2014/main" id="{4C476244-CD77-4DFE-BF38-5EA2BAAB44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8" name="TextBox 73">
          <a:extLst>
            <a:ext uri="{FF2B5EF4-FFF2-40B4-BE49-F238E27FC236}">
              <a16:creationId xmlns="" xmlns:a16="http://schemas.microsoft.com/office/drawing/2014/main" id="{4E4DEF18-C382-44D2-814F-4852686C2FC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299" name="TextBox 73">
          <a:extLst>
            <a:ext uri="{FF2B5EF4-FFF2-40B4-BE49-F238E27FC236}">
              <a16:creationId xmlns="" xmlns:a16="http://schemas.microsoft.com/office/drawing/2014/main" id="{E6833AFF-67C5-4FF0-94DA-B4355D03263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0" name="TextBox 73">
          <a:extLst>
            <a:ext uri="{FF2B5EF4-FFF2-40B4-BE49-F238E27FC236}">
              <a16:creationId xmlns="" xmlns:a16="http://schemas.microsoft.com/office/drawing/2014/main" id="{87B4C3D7-9C82-4103-A003-E118B78AA17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1" name="TextBox 73">
          <a:extLst>
            <a:ext uri="{FF2B5EF4-FFF2-40B4-BE49-F238E27FC236}">
              <a16:creationId xmlns="" xmlns:a16="http://schemas.microsoft.com/office/drawing/2014/main" id="{50B301C3-384A-459D-A5DA-581782A9E29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2" name="TextBox 73">
          <a:extLst>
            <a:ext uri="{FF2B5EF4-FFF2-40B4-BE49-F238E27FC236}">
              <a16:creationId xmlns="" xmlns:a16="http://schemas.microsoft.com/office/drawing/2014/main" id="{1B52699A-8D3F-4DFD-8C52-F584160D0A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3" name="TextBox 73">
          <a:extLst>
            <a:ext uri="{FF2B5EF4-FFF2-40B4-BE49-F238E27FC236}">
              <a16:creationId xmlns="" xmlns:a16="http://schemas.microsoft.com/office/drawing/2014/main" id="{69DA6541-7776-4BAE-96C6-787EBA3B640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4" name="TextBox 73">
          <a:extLst>
            <a:ext uri="{FF2B5EF4-FFF2-40B4-BE49-F238E27FC236}">
              <a16:creationId xmlns="" xmlns:a16="http://schemas.microsoft.com/office/drawing/2014/main" id="{A388A732-6B87-491D-A9CE-78513969A84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5" name="TextBox 73">
          <a:extLst>
            <a:ext uri="{FF2B5EF4-FFF2-40B4-BE49-F238E27FC236}">
              <a16:creationId xmlns="" xmlns:a16="http://schemas.microsoft.com/office/drawing/2014/main" id="{9F71C061-FB44-40E9-8CAE-56CC3B367BE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6" name="TextBox 73">
          <a:extLst>
            <a:ext uri="{FF2B5EF4-FFF2-40B4-BE49-F238E27FC236}">
              <a16:creationId xmlns="" xmlns:a16="http://schemas.microsoft.com/office/drawing/2014/main" id="{6B92573F-FBAE-408A-B28F-9BADD765AEE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7" name="TextBox 73">
          <a:extLst>
            <a:ext uri="{FF2B5EF4-FFF2-40B4-BE49-F238E27FC236}">
              <a16:creationId xmlns="" xmlns:a16="http://schemas.microsoft.com/office/drawing/2014/main" id="{CCCEA7B9-D014-4F93-8CCA-C8ED0A7FD86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8" name="TextBox 73">
          <a:extLst>
            <a:ext uri="{FF2B5EF4-FFF2-40B4-BE49-F238E27FC236}">
              <a16:creationId xmlns="" xmlns:a16="http://schemas.microsoft.com/office/drawing/2014/main" id="{C61335E5-6B24-4CAA-81A5-EE950B522B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09" name="TextBox 73">
          <a:extLst>
            <a:ext uri="{FF2B5EF4-FFF2-40B4-BE49-F238E27FC236}">
              <a16:creationId xmlns="" xmlns:a16="http://schemas.microsoft.com/office/drawing/2014/main" id="{79A68B8B-4253-4ED8-977D-D24CFD92BD1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0" name="TextBox 73">
          <a:extLst>
            <a:ext uri="{FF2B5EF4-FFF2-40B4-BE49-F238E27FC236}">
              <a16:creationId xmlns="" xmlns:a16="http://schemas.microsoft.com/office/drawing/2014/main" id="{81DF9B91-12B7-4EFE-9B2B-65FB2D8EFB3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1" name="TextBox 73">
          <a:extLst>
            <a:ext uri="{FF2B5EF4-FFF2-40B4-BE49-F238E27FC236}">
              <a16:creationId xmlns="" xmlns:a16="http://schemas.microsoft.com/office/drawing/2014/main" id="{5CB6207D-AD85-419C-9F19-71B38EE9144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2" name="TextBox 73">
          <a:extLst>
            <a:ext uri="{FF2B5EF4-FFF2-40B4-BE49-F238E27FC236}">
              <a16:creationId xmlns="" xmlns:a16="http://schemas.microsoft.com/office/drawing/2014/main" id="{F08619FF-6CD6-4C06-8B1B-8D7C89A9039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3" name="TextBox 73">
          <a:extLst>
            <a:ext uri="{FF2B5EF4-FFF2-40B4-BE49-F238E27FC236}">
              <a16:creationId xmlns="" xmlns:a16="http://schemas.microsoft.com/office/drawing/2014/main" id="{64826D20-FBE5-4632-AE1C-B5955459B8E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4" name="TextBox 73">
          <a:extLst>
            <a:ext uri="{FF2B5EF4-FFF2-40B4-BE49-F238E27FC236}">
              <a16:creationId xmlns="" xmlns:a16="http://schemas.microsoft.com/office/drawing/2014/main" id="{D40ED120-5A1F-4719-872D-6059D55083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5" name="TextBox 73">
          <a:extLst>
            <a:ext uri="{FF2B5EF4-FFF2-40B4-BE49-F238E27FC236}">
              <a16:creationId xmlns="" xmlns:a16="http://schemas.microsoft.com/office/drawing/2014/main" id="{90595FAC-B5AF-40F1-8036-9195551AE95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6" name="TextBox 73">
          <a:extLst>
            <a:ext uri="{FF2B5EF4-FFF2-40B4-BE49-F238E27FC236}">
              <a16:creationId xmlns="" xmlns:a16="http://schemas.microsoft.com/office/drawing/2014/main" id="{90157C37-250B-41FE-AB60-A8248BBA82E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7" name="TextBox 73">
          <a:extLst>
            <a:ext uri="{FF2B5EF4-FFF2-40B4-BE49-F238E27FC236}">
              <a16:creationId xmlns="" xmlns:a16="http://schemas.microsoft.com/office/drawing/2014/main" id="{3F5FAFB2-9464-4420-A6B7-2E88BCC374C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8" name="TextBox 73">
          <a:extLst>
            <a:ext uri="{FF2B5EF4-FFF2-40B4-BE49-F238E27FC236}">
              <a16:creationId xmlns="" xmlns:a16="http://schemas.microsoft.com/office/drawing/2014/main" id="{82929820-AD1D-4463-B43A-6DC4A88BFFB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19" name="TextBox 73">
          <a:extLst>
            <a:ext uri="{FF2B5EF4-FFF2-40B4-BE49-F238E27FC236}">
              <a16:creationId xmlns="" xmlns:a16="http://schemas.microsoft.com/office/drawing/2014/main" id="{EC59BBEF-6BFA-461D-AC55-9D60C28624C8}"/>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0" name="TextBox 73">
          <a:extLst>
            <a:ext uri="{FF2B5EF4-FFF2-40B4-BE49-F238E27FC236}">
              <a16:creationId xmlns="" xmlns:a16="http://schemas.microsoft.com/office/drawing/2014/main" id="{AC6BA18C-5B0D-406B-B586-68F4445DC90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1" name="TextBox 73">
          <a:extLst>
            <a:ext uri="{FF2B5EF4-FFF2-40B4-BE49-F238E27FC236}">
              <a16:creationId xmlns="" xmlns:a16="http://schemas.microsoft.com/office/drawing/2014/main" id="{53C6A12B-3398-4DD9-ABE8-1FD0DFCAE6B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2" name="TextBox 73">
          <a:extLst>
            <a:ext uri="{FF2B5EF4-FFF2-40B4-BE49-F238E27FC236}">
              <a16:creationId xmlns="" xmlns:a16="http://schemas.microsoft.com/office/drawing/2014/main" id="{3A5BB78A-39B2-41E2-9443-933091DEF79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3" name="TextBox 73">
          <a:extLst>
            <a:ext uri="{FF2B5EF4-FFF2-40B4-BE49-F238E27FC236}">
              <a16:creationId xmlns="" xmlns:a16="http://schemas.microsoft.com/office/drawing/2014/main" id="{655F1D6C-2B29-4CCC-8708-75E0AF603EC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4" name="TextBox 73">
          <a:extLst>
            <a:ext uri="{FF2B5EF4-FFF2-40B4-BE49-F238E27FC236}">
              <a16:creationId xmlns="" xmlns:a16="http://schemas.microsoft.com/office/drawing/2014/main" id="{292EBE49-6FBF-43F9-A400-2C154CB1105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5" name="TextBox 73">
          <a:extLst>
            <a:ext uri="{FF2B5EF4-FFF2-40B4-BE49-F238E27FC236}">
              <a16:creationId xmlns="" xmlns:a16="http://schemas.microsoft.com/office/drawing/2014/main" id="{E03CA722-DB43-4AFA-8BB3-B0602CA7707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6" name="TextBox 73">
          <a:extLst>
            <a:ext uri="{FF2B5EF4-FFF2-40B4-BE49-F238E27FC236}">
              <a16:creationId xmlns="" xmlns:a16="http://schemas.microsoft.com/office/drawing/2014/main" id="{87C9BF2C-B94A-4906-9AE4-0FB3AB31AF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7" name="TextBox 73">
          <a:extLst>
            <a:ext uri="{FF2B5EF4-FFF2-40B4-BE49-F238E27FC236}">
              <a16:creationId xmlns="" xmlns:a16="http://schemas.microsoft.com/office/drawing/2014/main" id="{AE2BE485-5F2A-4E14-85B1-C666113E4E4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8" name="TextBox 73">
          <a:extLst>
            <a:ext uri="{FF2B5EF4-FFF2-40B4-BE49-F238E27FC236}">
              <a16:creationId xmlns="" xmlns:a16="http://schemas.microsoft.com/office/drawing/2014/main" id="{A205CEF3-5EC7-4E18-BA29-473591C9F46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29" name="TextBox 73">
          <a:extLst>
            <a:ext uri="{FF2B5EF4-FFF2-40B4-BE49-F238E27FC236}">
              <a16:creationId xmlns="" xmlns:a16="http://schemas.microsoft.com/office/drawing/2014/main" id="{9B7264CA-0918-48ED-AEA1-9768E4AD2F2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0" name="TextBox 73">
          <a:extLst>
            <a:ext uri="{FF2B5EF4-FFF2-40B4-BE49-F238E27FC236}">
              <a16:creationId xmlns="" xmlns:a16="http://schemas.microsoft.com/office/drawing/2014/main" id="{A7FC972A-6F45-4D7D-B714-F6F84C588F8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1" name="TextBox 73">
          <a:extLst>
            <a:ext uri="{FF2B5EF4-FFF2-40B4-BE49-F238E27FC236}">
              <a16:creationId xmlns="" xmlns:a16="http://schemas.microsoft.com/office/drawing/2014/main" id="{55132C6E-D2F8-46DC-BA45-5FB81CB270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2" name="TextBox 73">
          <a:extLst>
            <a:ext uri="{FF2B5EF4-FFF2-40B4-BE49-F238E27FC236}">
              <a16:creationId xmlns="" xmlns:a16="http://schemas.microsoft.com/office/drawing/2014/main" id="{2806A5E8-F042-4F03-8DAE-73FBE618DDD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3" name="TextBox 73">
          <a:extLst>
            <a:ext uri="{FF2B5EF4-FFF2-40B4-BE49-F238E27FC236}">
              <a16:creationId xmlns="" xmlns:a16="http://schemas.microsoft.com/office/drawing/2014/main" id="{C3B9FE3A-AB55-4C88-A6D2-9A1EE29B7C3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4" name="TextBox 73">
          <a:extLst>
            <a:ext uri="{FF2B5EF4-FFF2-40B4-BE49-F238E27FC236}">
              <a16:creationId xmlns="" xmlns:a16="http://schemas.microsoft.com/office/drawing/2014/main" id="{4F610FEA-8EEE-4EA1-A3F9-9804074ECD9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5" name="TextBox 73">
          <a:extLst>
            <a:ext uri="{FF2B5EF4-FFF2-40B4-BE49-F238E27FC236}">
              <a16:creationId xmlns="" xmlns:a16="http://schemas.microsoft.com/office/drawing/2014/main" id="{3854890A-4BB9-4F14-8EC7-463FE18F8B8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6" name="TextBox 73">
          <a:extLst>
            <a:ext uri="{FF2B5EF4-FFF2-40B4-BE49-F238E27FC236}">
              <a16:creationId xmlns="" xmlns:a16="http://schemas.microsoft.com/office/drawing/2014/main" id="{6C7ABB12-C7AF-4F60-9843-D8F30F33E45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7" name="TextBox 73">
          <a:extLst>
            <a:ext uri="{FF2B5EF4-FFF2-40B4-BE49-F238E27FC236}">
              <a16:creationId xmlns="" xmlns:a16="http://schemas.microsoft.com/office/drawing/2014/main" id="{CE1CACA3-4446-46C6-9E0A-D32011028C2D}"/>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8" name="TextBox 73">
          <a:extLst>
            <a:ext uri="{FF2B5EF4-FFF2-40B4-BE49-F238E27FC236}">
              <a16:creationId xmlns="" xmlns:a16="http://schemas.microsoft.com/office/drawing/2014/main" id="{94490D5A-00FB-487A-AFC5-19CCCA812F0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39" name="TextBox 73">
          <a:extLst>
            <a:ext uri="{FF2B5EF4-FFF2-40B4-BE49-F238E27FC236}">
              <a16:creationId xmlns="" xmlns:a16="http://schemas.microsoft.com/office/drawing/2014/main" id="{7E743AAA-54CA-4C00-91A6-5FB6D47B535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0" name="TextBox 73">
          <a:extLst>
            <a:ext uri="{FF2B5EF4-FFF2-40B4-BE49-F238E27FC236}">
              <a16:creationId xmlns="" xmlns:a16="http://schemas.microsoft.com/office/drawing/2014/main" id="{E5CA7FA7-F95A-4314-8515-3724D57940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1" name="TextBox 73">
          <a:extLst>
            <a:ext uri="{FF2B5EF4-FFF2-40B4-BE49-F238E27FC236}">
              <a16:creationId xmlns="" xmlns:a16="http://schemas.microsoft.com/office/drawing/2014/main" id="{E2C5FDFA-A283-442A-86B3-88A4AD34C5D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2" name="TextBox 73">
          <a:extLst>
            <a:ext uri="{FF2B5EF4-FFF2-40B4-BE49-F238E27FC236}">
              <a16:creationId xmlns="" xmlns:a16="http://schemas.microsoft.com/office/drawing/2014/main" id="{BD8E2909-707B-42AB-823B-C4B702B7A2F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3" name="TextBox 73">
          <a:extLst>
            <a:ext uri="{FF2B5EF4-FFF2-40B4-BE49-F238E27FC236}">
              <a16:creationId xmlns="" xmlns:a16="http://schemas.microsoft.com/office/drawing/2014/main" id="{0D792FB8-B01D-41CF-BFD3-E83B8822F21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4" name="TextBox 73">
          <a:extLst>
            <a:ext uri="{FF2B5EF4-FFF2-40B4-BE49-F238E27FC236}">
              <a16:creationId xmlns="" xmlns:a16="http://schemas.microsoft.com/office/drawing/2014/main" id="{5DA3D4AA-72D3-4A14-A114-0CC0411A280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5" name="TextBox 73">
          <a:extLst>
            <a:ext uri="{FF2B5EF4-FFF2-40B4-BE49-F238E27FC236}">
              <a16:creationId xmlns="" xmlns:a16="http://schemas.microsoft.com/office/drawing/2014/main" id="{7B3608F9-D8B5-440D-AD36-1D31CA1A02F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6" name="TextBox 73">
          <a:extLst>
            <a:ext uri="{FF2B5EF4-FFF2-40B4-BE49-F238E27FC236}">
              <a16:creationId xmlns="" xmlns:a16="http://schemas.microsoft.com/office/drawing/2014/main" id="{3151D3AE-1BCF-4F29-B714-397F6CB0C9C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7" name="TextBox 73">
          <a:extLst>
            <a:ext uri="{FF2B5EF4-FFF2-40B4-BE49-F238E27FC236}">
              <a16:creationId xmlns="" xmlns:a16="http://schemas.microsoft.com/office/drawing/2014/main" id="{8610BCFC-4237-47A7-AB5F-508893220F2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8" name="TextBox 73">
          <a:extLst>
            <a:ext uri="{FF2B5EF4-FFF2-40B4-BE49-F238E27FC236}">
              <a16:creationId xmlns="" xmlns:a16="http://schemas.microsoft.com/office/drawing/2014/main" id="{7FB2540F-3A11-41D0-BE93-4A2AFBC09F3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49" name="TextBox 73">
          <a:extLst>
            <a:ext uri="{FF2B5EF4-FFF2-40B4-BE49-F238E27FC236}">
              <a16:creationId xmlns="" xmlns:a16="http://schemas.microsoft.com/office/drawing/2014/main" id="{DD050C53-EE3E-40DB-8287-7EDA827AB57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0" name="TextBox 73">
          <a:extLst>
            <a:ext uri="{FF2B5EF4-FFF2-40B4-BE49-F238E27FC236}">
              <a16:creationId xmlns="" xmlns:a16="http://schemas.microsoft.com/office/drawing/2014/main" id="{6DDFEB56-AF6A-4910-9044-1B989DAFCDD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1" name="TextBox 73">
          <a:extLst>
            <a:ext uri="{FF2B5EF4-FFF2-40B4-BE49-F238E27FC236}">
              <a16:creationId xmlns="" xmlns:a16="http://schemas.microsoft.com/office/drawing/2014/main" id="{3F8AF7D6-E492-4CFD-8196-A3A4AA20BEE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2" name="TextBox 73">
          <a:extLst>
            <a:ext uri="{FF2B5EF4-FFF2-40B4-BE49-F238E27FC236}">
              <a16:creationId xmlns="" xmlns:a16="http://schemas.microsoft.com/office/drawing/2014/main" id="{C91DFDE1-4A46-4C18-AC15-3BBEBB21049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3" name="TextBox 73">
          <a:extLst>
            <a:ext uri="{FF2B5EF4-FFF2-40B4-BE49-F238E27FC236}">
              <a16:creationId xmlns="" xmlns:a16="http://schemas.microsoft.com/office/drawing/2014/main" id="{4326B17F-4559-463C-B51C-EB4CD6939D2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4" name="TextBox 73">
          <a:extLst>
            <a:ext uri="{FF2B5EF4-FFF2-40B4-BE49-F238E27FC236}">
              <a16:creationId xmlns="" xmlns:a16="http://schemas.microsoft.com/office/drawing/2014/main" id="{9C0E03B5-F767-4405-BF32-6578B79D992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5" name="TextBox 73">
          <a:extLst>
            <a:ext uri="{FF2B5EF4-FFF2-40B4-BE49-F238E27FC236}">
              <a16:creationId xmlns="" xmlns:a16="http://schemas.microsoft.com/office/drawing/2014/main" id="{F72C8417-49E3-44AB-AB34-F8856166E2FC}"/>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6" name="TextBox 73">
          <a:extLst>
            <a:ext uri="{FF2B5EF4-FFF2-40B4-BE49-F238E27FC236}">
              <a16:creationId xmlns="" xmlns:a16="http://schemas.microsoft.com/office/drawing/2014/main" id="{4EF8F6E1-FA12-46AA-BA45-32AC167127D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7" name="TextBox 73">
          <a:extLst>
            <a:ext uri="{FF2B5EF4-FFF2-40B4-BE49-F238E27FC236}">
              <a16:creationId xmlns="" xmlns:a16="http://schemas.microsoft.com/office/drawing/2014/main" id="{86A0D081-F65B-447E-9727-AE9B694452B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8" name="TextBox 73">
          <a:extLst>
            <a:ext uri="{FF2B5EF4-FFF2-40B4-BE49-F238E27FC236}">
              <a16:creationId xmlns="" xmlns:a16="http://schemas.microsoft.com/office/drawing/2014/main" id="{CAEC6EE2-EC11-43C3-9C2B-2A3B3141717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59" name="TextBox 73">
          <a:extLst>
            <a:ext uri="{FF2B5EF4-FFF2-40B4-BE49-F238E27FC236}">
              <a16:creationId xmlns="" xmlns:a16="http://schemas.microsoft.com/office/drawing/2014/main" id="{56C92F48-470F-4504-AF6D-60E5753A9F7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0" name="TextBox 73">
          <a:extLst>
            <a:ext uri="{FF2B5EF4-FFF2-40B4-BE49-F238E27FC236}">
              <a16:creationId xmlns="" xmlns:a16="http://schemas.microsoft.com/office/drawing/2014/main" id="{2AB5CA2E-780E-477D-AE91-E94C79B1C5F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1" name="TextBox 73">
          <a:extLst>
            <a:ext uri="{FF2B5EF4-FFF2-40B4-BE49-F238E27FC236}">
              <a16:creationId xmlns="" xmlns:a16="http://schemas.microsoft.com/office/drawing/2014/main" id="{F1751AA6-1778-455D-8AB1-87E0650588F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2" name="TextBox 73">
          <a:extLst>
            <a:ext uri="{FF2B5EF4-FFF2-40B4-BE49-F238E27FC236}">
              <a16:creationId xmlns="" xmlns:a16="http://schemas.microsoft.com/office/drawing/2014/main" id="{5FA9E91F-C287-489A-AFE0-CA41A5664C1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3" name="TextBox 73">
          <a:extLst>
            <a:ext uri="{FF2B5EF4-FFF2-40B4-BE49-F238E27FC236}">
              <a16:creationId xmlns="" xmlns:a16="http://schemas.microsoft.com/office/drawing/2014/main" id="{9C1AAF9B-B6E2-458E-A589-A299E28998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4" name="TextBox 73">
          <a:extLst>
            <a:ext uri="{FF2B5EF4-FFF2-40B4-BE49-F238E27FC236}">
              <a16:creationId xmlns="" xmlns:a16="http://schemas.microsoft.com/office/drawing/2014/main" id="{E6D5B840-5349-4092-8E8C-80051FE9F7F4}"/>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5" name="TextBox 73">
          <a:extLst>
            <a:ext uri="{FF2B5EF4-FFF2-40B4-BE49-F238E27FC236}">
              <a16:creationId xmlns="" xmlns:a16="http://schemas.microsoft.com/office/drawing/2014/main" id="{2D67C101-7CE6-4CAB-B103-A518B568297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6" name="TextBox 73">
          <a:extLst>
            <a:ext uri="{FF2B5EF4-FFF2-40B4-BE49-F238E27FC236}">
              <a16:creationId xmlns="" xmlns:a16="http://schemas.microsoft.com/office/drawing/2014/main" id="{F615A777-A11A-485E-9B18-71F23DBD2A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7" name="TextBox 73">
          <a:extLst>
            <a:ext uri="{FF2B5EF4-FFF2-40B4-BE49-F238E27FC236}">
              <a16:creationId xmlns="" xmlns:a16="http://schemas.microsoft.com/office/drawing/2014/main" id="{EB161666-66B3-449D-9B31-5F6437D8BC1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8" name="TextBox 73">
          <a:extLst>
            <a:ext uri="{FF2B5EF4-FFF2-40B4-BE49-F238E27FC236}">
              <a16:creationId xmlns="" xmlns:a16="http://schemas.microsoft.com/office/drawing/2014/main" id="{A288DC0A-AD3B-4C05-8124-CA99492C1D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69" name="TextBox 73">
          <a:extLst>
            <a:ext uri="{FF2B5EF4-FFF2-40B4-BE49-F238E27FC236}">
              <a16:creationId xmlns="" xmlns:a16="http://schemas.microsoft.com/office/drawing/2014/main" id="{31936E27-BB9B-44CF-B4E7-2CFBAB78ECB0}"/>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0" name="TextBox 73">
          <a:extLst>
            <a:ext uri="{FF2B5EF4-FFF2-40B4-BE49-F238E27FC236}">
              <a16:creationId xmlns="" xmlns:a16="http://schemas.microsoft.com/office/drawing/2014/main" id="{513FD264-89AD-471D-B6AF-3E211EAE0AAE}"/>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1" name="TextBox 73">
          <a:extLst>
            <a:ext uri="{FF2B5EF4-FFF2-40B4-BE49-F238E27FC236}">
              <a16:creationId xmlns="" xmlns:a16="http://schemas.microsoft.com/office/drawing/2014/main" id="{96BC6E19-8E45-48AA-ABDB-EA0410B1B3C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2" name="TextBox 73">
          <a:extLst>
            <a:ext uri="{FF2B5EF4-FFF2-40B4-BE49-F238E27FC236}">
              <a16:creationId xmlns="" xmlns:a16="http://schemas.microsoft.com/office/drawing/2014/main" id="{D3082E05-B94D-49F8-BA1A-5473292B0A07}"/>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3" name="TextBox 73">
          <a:extLst>
            <a:ext uri="{FF2B5EF4-FFF2-40B4-BE49-F238E27FC236}">
              <a16:creationId xmlns="" xmlns:a16="http://schemas.microsoft.com/office/drawing/2014/main" id="{1CF5D2EF-EAFD-4FFE-AD17-68B7C08AFE13}"/>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4" name="TextBox 73">
          <a:extLst>
            <a:ext uri="{FF2B5EF4-FFF2-40B4-BE49-F238E27FC236}">
              <a16:creationId xmlns="" xmlns:a16="http://schemas.microsoft.com/office/drawing/2014/main" id="{063B00D5-C027-4020-840C-7357612E7F99}"/>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5" name="TextBox 73">
          <a:extLst>
            <a:ext uri="{FF2B5EF4-FFF2-40B4-BE49-F238E27FC236}">
              <a16:creationId xmlns="" xmlns:a16="http://schemas.microsoft.com/office/drawing/2014/main" id="{BDDE5C82-5F97-42D5-8A04-39E983DC1AE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6" name="TextBox 73">
          <a:extLst>
            <a:ext uri="{FF2B5EF4-FFF2-40B4-BE49-F238E27FC236}">
              <a16:creationId xmlns="" xmlns:a16="http://schemas.microsoft.com/office/drawing/2014/main" id="{09355791-B749-4319-9D72-CBC1CB0B2C31}"/>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7" name="TextBox 73">
          <a:extLst>
            <a:ext uri="{FF2B5EF4-FFF2-40B4-BE49-F238E27FC236}">
              <a16:creationId xmlns="" xmlns:a16="http://schemas.microsoft.com/office/drawing/2014/main" id="{223DE698-D7BE-41F0-8ADD-76E5F195DD5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8" name="TextBox 73">
          <a:extLst>
            <a:ext uri="{FF2B5EF4-FFF2-40B4-BE49-F238E27FC236}">
              <a16:creationId xmlns="" xmlns:a16="http://schemas.microsoft.com/office/drawing/2014/main" id="{8668035F-965E-43CA-8F43-1FDE8594618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79" name="TextBox 73">
          <a:extLst>
            <a:ext uri="{FF2B5EF4-FFF2-40B4-BE49-F238E27FC236}">
              <a16:creationId xmlns="" xmlns:a16="http://schemas.microsoft.com/office/drawing/2014/main" id="{F38ABD06-2342-4A10-9EDF-0434A79D5FAB}"/>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0" name="TextBox 73">
          <a:extLst>
            <a:ext uri="{FF2B5EF4-FFF2-40B4-BE49-F238E27FC236}">
              <a16:creationId xmlns="" xmlns:a16="http://schemas.microsoft.com/office/drawing/2014/main" id="{BE4799CC-77A7-46CD-A538-A70BE04DACBA}"/>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1" name="TextBox 73">
          <a:extLst>
            <a:ext uri="{FF2B5EF4-FFF2-40B4-BE49-F238E27FC236}">
              <a16:creationId xmlns="" xmlns:a16="http://schemas.microsoft.com/office/drawing/2014/main" id="{81857EAF-4F85-4DCD-87E8-9B400D65291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2" name="TextBox 73">
          <a:extLst>
            <a:ext uri="{FF2B5EF4-FFF2-40B4-BE49-F238E27FC236}">
              <a16:creationId xmlns="" xmlns:a16="http://schemas.microsoft.com/office/drawing/2014/main" id="{901D83DD-099A-4C8C-BCC4-BF518229C68F}"/>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3" name="TextBox 73">
          <a:extLst>
            <a:ext uri="{FF2B5EF4-FFF2-40B4-BE49-F238E27FC236}">
              <a16:creationId xmlns="" xmlns:a16="http://schemas.microsoft.com/office/drawing/2014/main" id="{B810A7CF-AD6C-4103-9633-9F4DEC49F4C2}"/>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4" name="TextBox 73">
          <a:extLst>
            <a:ext uri="{FF2B5EF4-FFF2-40B4-BE49-F238E27FC236}">
              <a16:creationId xmlns="" xmlns:a16="http://schemas.microsoft.com/office/drawing/2014/main" id="{707F0686-F008-477B-BEF9-A498E99B0595}"/>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1598</xdr:colOff>
      <xdr:row>408</xdr:row>
      <xdr:rowOff>0</xdr:rowOff>
    </xdr:from>
    <xdr:ext cx="184731" cy="270275"/>
    <xdr:sp macro="" textlink="">
      <xdr:nvSpPr>
        <xdr:cNvPr id="9385" name="TextBox 73">
          <a:extLst>
            <a:ext uri="{FF2B5EF4-FFF2-40B4-BE49-F238E27FC236}">
              <a16:creationId xmlns="" xmlns:a16="http://schemas.microsoft.com/office/drawing/2014/main" id="{7ACA3548-4DB1-4BB3-BE3F-5D3413DC82D6}"/>
            </a:ext>
          </a:extLst>
        </xdr:cNvPr>
        <xdr:cNvSpPr txBox="1"/>
      </xdr:nvSpPr>
      <xdr:spPr>
        <a:xfrm>
          <a:off x="4611698"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86" name="TextBox 73">
          <a:extLst>
            <a:ext uri="{FF2B5EF4-FFF2-40B4-BE49-F238E27FC236}">
              <a16:creationId xmlns="" xmlns:a16="http://schemas.microsoft.com/office/drawing/2014/main" id="{E317A0B9-73FB-4132-90A0-0D8BF1253F2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87" name="TextBox 73">
          <a:extLst>
            <a:ext uri="{FF2B5EF4-FFF2-40B4-BE49-F238E27FC236}">
              <a16:creationId xmlns="" xmlns:a16="http://schemas.microsoft.com/office/drawing/2014/main" id="{5FB5835C-38C4-4F30-8024-EFD71D7A74D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88" name="TextBox 73">
          <a:extLst>
            <a:ext uri="{FF2B5EF4-FFF2-40B4-BE49-F238E27FC236}">
              <a16:creationId xmlns="" xmlns:a16="http://schemas.microsoft.com/office/drawing/2014/main" id="{A80A5764-22D1-4504-9261-7CE5F1D58C8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89" name="TextBox 73">
          <a:extLst>
            <a:ext uri="{FF2B5EF4-FFF2-40B4-BE49-F238E27FC236}">
              <a16:creationId xmlns="" xmlns:a16="http://schemas.microsoft.com/office/drawing/2014/main" id="{40524159-1483-4860-8489-0D4F60CADA1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0" name="TextBox 73">
          <a:extLst>
            <a:ext uri="{FF2B5EF4-FFF2-40B4-BE49-F238E27FC236}">
              <a16:creationId xmlns="" xmlns:a16="http://schemas.microsoft.com/office/drawing/2014/main" id="{4894ED16-142D-4C8C-B37C-AADF2E21B2A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1" name="TextBox 73">
          <a:extLst>
            <a:ext uri="{FF2B5EF4-FFF2-40B4-BE49-F238E27FC236}">
              <a16:creationId xmlns="" xmlns:a16="http://schemas.microsoft.com/office/drawing/2014/main" id="{E68B5D86-89A7-412F-9C2D-9D38225CB05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2" name="TextBox 73">
          <a:extLst>
            <a:ext uri="{FF2B5EF4-FFF2-40B4-BE49-F238E27FC236}">
              <a16:creationId xmlns="" xmlns:a16="http://schemas.microsoft.com/office/drawing/2014/main" id="{E0322A55-0CFA-40CB-B6D2-7598A9F3065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3" name="TextBox 73">
          <a:extLst>
            <a:ext uri="{FF2B5EF4-FFF2-40B4-BE49-F238E27FC236}">
              <a16:creationId xmlns="" xmlns:a16="http://schemas.microsoft.com/office/drawing/2014/main" id="{31E2ADD1-433A-4F8D-94E2-EDFA320D993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4" name="TextBox 73">
          <a:extLst>
            <a:ext uri="{FF2B5EF4-FFF2-40B4-BE49-F238E27FC236}">
              <a16:creationId xmlns="" xmlns:a16="http://schemas.microsoft.com/office/drawing/2014/main" id="{9C1A1CDB-717E-4104-B13C-95B7B6B0EB2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5" name="TextBox 73">
          <a:extLst>
            <a:ext uri="{FF2B5EF4-FFF2-40B4-BE49-F238E27FC236}">
              <a16:creationId xmlns="" xmlns:a16="http://schemas.microsoft.com/office/drawing/2014/main" id="{A3BD9F29-DA4D-43E7-AC38-54A92FB3B4A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6" name="TextBox 73">
          <a:extLst>
            <a:ext uri="{FF2B5EF4-FFF2-40B4-BE49-F238E27FC236}">
              <a16:creationId xmlns="" xmlns:a16="http://schemas.microsoft.com/office/drawing/2014/main" id="{827A8709-B66E-45BB-AD52-FB865B395D9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7" name="TextBox 73">
          <a:extLst>
            <a:ext uri="{FF2B5EF4-FFF2-40B4-BE49-F238E27FC236}">
              <a16:creationId xmlns="" xmlns:a16="http://schemas.microsoft.com/office/drawing/2014/main" id="{1AED0706-BD58-4ED8-A35F-1915EF53B2E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8" name="TextBox 73">
          <a:extLst>
            <a:ext uri="{FF2B5EF4-FFF2-40B4-BE49-F238E27FC236}">
              <a16:creationId xmlns="" xmlns:a16="http://schemas.microsoft.com/office/drawing/2014/main" id="{28E272BE-F144-4AEA-9340-BF7A52F9DB3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399" name="TextBox 73">
          <a:extLst>
            <a:ext uri="{FF2B5EF4-FFF2-40B4-BE49-F238E27FC236}">
              <a16:creationId xmlns="" xmlns:a16="http://schemas.microsoft.com/office/drawing/2014/main" id="{A4022E35-3C6E-414F-9131-3355340A616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0" name="TextBox 73">
          <a:extLst>
            <a:ext uri="{FF2B5EF4-FFF2-40B4-BE49-F238E27FC236}">
              <a16:creationId xmlns="" xmlns:a16="http://schemas.microsoft.com/office/drawing/2014/main" id="{FC0BD07B-F9AD-42F8-92A2-2FF52AD5247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1" name="TextBox 73">
          <a:extLst>
            <a:ext uri="{FF2B5EF4-FFF2-40B4-BE49-F238E27FC236}">
              <a16:creationId xmlns="" xmlns:a16="http://schemas.microsoft.com/office/drawing/2014/main" id="{4F1A3745-E9C8-4BAC-B360-8E6C50BFC29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2" name="TextBox 73">
          <a:extLst>
            <a:ext uri="{FF2B5EF4-FFF2-40B4-BE49-F238E27FC236}">
              <a16:creationId xmlns="" xmlns:a16="http://schemas.microsoft.com/office/drawing/2014/main" id="{497D2A15-8E0F-46DA-B787-9090FAB64BD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3" name="TextBox 73">
          <a:extLst>
            <a:ext uri="{FF2B5EF4-FFF2-40B4-BE49-F238E27FC236}">
              <a16:creationId xmlns="" xmlns:a16="http://schemas.microsoft.com/office/drawing/2014/main" id="{A56882D0-A721-42E0-8F8D-B74FB62054F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4" name="TextBox 73">
          <a:extLst>
            <a:ext uri="{FF2B5EF4-FFF2-40B4-BE49-F238E27FC236}">
              <a16:creationId xmlns="" xmlns:a16="http://schemas.microsoft.com/office/drawing/2014/main" id="{A3C34B73-C36B-42BC-8534-613B6201B66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5" name="TextBox 73">
          <a:extLst>
            <a:ext uri="{FF2B5EF4-FFF2-40B4-BE49-F238E27FC236}">
              <a16:creationId xmlns="" xmlns:a16="http://schemas.microsoft.com/office/drawing/2014/main" id="{B9CDDE96-36B4-4382-B16D-A53A2387485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6" name="TextBox 73">
          <a:extLst>
            <a:ext uri="{FF2B5EF4-FFF2-40B4-BE49-F238E27FC236}">
              <a16:creationId xmlns="" xmlns:a16="http://schemas.microsoft.com/office/drawing/2014/main" id="{F8253514-126A-47B7-9B90-AAD5D898E02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7" name="TextBox 73">
          <a:extLst>
            <a:ext uri="{FF2B5EF4-FFF2-40B4-BE49-F238E27FC236}">
              <a16:creationId xmlns="" xmlns:a16="http://schemas.microsoft.com/office/drawing/2014/main" id="{31DB54D0-2AAD-4F4B-9942-F6D1C7E0134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8" name="TextBox 73">
          <a:extLst>
            <a:ext uri="{FF2B5EF4-FFF2-40B4-BE49-F238E27FC236}">
              <a16:creationId xmlns="" xmlns:a16="http://schemas.microsoft.com/office/drawing/2014/main" id="{A7EAA505-DD51-4A87-90CC-4E01539744A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09" name="TextBox 73">
          <a:extLst>
            <a:ext uri="{FF2B5EF4-FFF2-40B4-BE49-F238E27FC236}">
              <a16:creationId xmlns="" xmlns:a16="http://schemas.microsoft.com/office/drawing/2014/main" id="{56B29701-D9AA-4EE4-9D5B-E5731BAC836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0" name="TextBox 73">
          <a:extLst>
            <a:ext uri="{FF2B5EF4-FFF2-40B4-BE49-F238E27FC236}">
              <a16:creationId xmlns="" xmlns:a16="http://schemas.microsoft.com/office/drawing/2014/main" id="{6904D527-7529-44E1-A2D4-F6844FB4C3A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1" name="TextBox 73">
          <a:extLst>
            <a:ext uri="{FF2B5EF4-FFF2-40B4-BE49-F238E27FC236}">
              <a16:creationId xmlns="" xmlns:a16="http://schemas.microsoft.com/office/drawing/2014/main" id="{7A5DF480-4039-4D97-9942-968CA9102D7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2" name="TextBox 73">
          <a:extLst>
            <a:ext uri="{FF2B5EF4-FFF2-40B4-BE49-F238E27FC236}">
              <a16:creationId xmlns="" xmlns:a16="http://schemas.microsoft.com/office/drawing/2014/main" id="{176DC190-6E81-4BF5-BD5C-39E0B01E91F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3" name="TextBox 73">
          <a:extLst>
            <a:ext uri="{FF2B5EF4-FFF2-40B4-BE49-F238E27FC236}">
              <a16:creationId xmlns="" xmlns:a16="http://schemas.microsoft.com/office/drawing/2014/main" id="{704D3A6B-4797-464D-A3C4-A651A90A750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4" name="TextBox 73">
          <a:extLst>
            <a:ext uri="{FF2B5EF4-FFF2-40B4-BE49-F238E27FC236}">
              <a16:creationId xmlns="" xmlns:a16="http://schemas.microsoft.com/office/drawing/2014/main" id="{F4A447FE-D41A-4F4F-9AEF-4B00B1C11B0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5" name="TextBox 73">
          <a:extLst>
            <a:ext uri="{FF2B5EF4-FFF2-40B4-BE49-F238E27FC236}">
              <a16:creationId xmlns="" xmlns:a16="http://schemas.microsoft.com/office/drawing/2014/main" id="{1FF79CC0-D061-408A-B8AE-FD5E88B1415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6" name="TextBox 73">
          <a:extLst>
            <a:ext uri="{FF2B5EF4-FFF2-40B4-BE49-F238E27FC236}">
              <a16:creationId xmlns="" xmlns:a16="http://schemas.microsoft.com/office/drawing/2014/main" id="{7D0B2925-EF3C-438C-8D32-CBE8974D5E2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7" name="TextBox 73">
          <a:extLst>
            <a:ext uri="{FF2B5EF4-FFF2-40B4-BE49-F238E27FC236}">
              <a16:creationId xmlns="" xmlns:a16="http://schemas.microsoft.com/office/drawing/2014/main" id="{DAC069C5-E18D-482E-B37B-7C433B6E418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8" name="TextBox 73">
          <a:extLst>
            <a:ext uri="{FF2B5EF4-FFF2-40B4-BE49-F238E27FC236}">
              <a16:creationId xmlns="" xmlns:a16="http://schemas.microsoft.com/office/drawing/2014/main" id="{D2341A87-6BD0-47B4-8D53-B9AEC71B29A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19" name="TextBox 73">
          <a:extLst>
            <a:ext uri="{FF2B5EF4-FFF2-40B4-BE49-F238E27FC236}">
              <a16:creationId xmlns="" xmlns:a16="http://schemas.microsoft.com/office/drawing/2014/main" id="{D9F152E6-35DE-4D98-BBAE-BCD4F20FA52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0" name="TextBox 73">
          <a:extLst>
            <a:ext uri="{FF2B5EF4-FFF2-40B4-BE49-F238E27FC236}">
              <a16:creationId xmlns="" xmlns:a16="http://schemas.microsoft.com/office/drawing/2014/main" id="{3725281C-83CC-421C-ABDA-E78102DF9C8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1" name="TextBox 73">
          <a:extLst>
            <a:ext uri="{FF2B5EF4-FFF2-40B4-BE49-F238E27FC236}">
              <a16:creationId xmlns="" xmlns:a16="http://schemas.microsoft.com/office/drawing/2014/main" id="{E1A891B6-96A1-46E2-A448-5A22822E169E}"/>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2" name="TextBox 73">
          <a:extLst>
            <a:ext uri="{FF2B5EF4-FFF2-40B4-BE49-F238E27FC236}">
              <a16:creationId xmlns="" xmlns:a16="http://schemas.microsoft.com/office/drawing/2014/main" id="{0553B776-9F0B-4C96-9381-DC75EC3558D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3" name="TextBox 73">
          <a:extLst>
            <a:ext uri="{FF2B5EF4-FFF2-40B4-BE49-F238E27FC236}">
              <a16:creationId xmlns="" xmlns:a16="http://schemas.microsoft.com/office/drawing/2014/main" id="{F7C8FC30-FFDD-4684-A241-B33334584DB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4" name="TextBox 73">
          <a:extLst>
            <a:ext uri="{FF2B5EF4-FFF2-40B4-BE49-F238E27FC236}">
              <a16:creationId xmlns="" xmlns:a16="http://schemas.microsoft.com/office/drawing/2014/main" id="{9E69FF0A-7249-400B-9BF7-2F5AC18AFB8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5" name="TextBox 73">
          <a:extLst>
            <a:ext uri="{FF2B5EF4-FFF2-40B4-BE49-F238E27FC236}">
              <a16:creationId xmlns="" xmlns:a16="http://schemas.microsoft.com/office/drawing/2014/main" id="{BF6E455F-DF83-4138-B5A1-50EA79848FA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6" name="TextBox 73">
          <a:extLst>
            <a:ext uri="{FF2B5EF4-FFF2-40B4-BE49-F238E27FC236}">
              <a16:creationId xmlns="" xmlns:a16="http://schemas.microsoft.com/office/drawing/2014/main" id="{034C214C-830A-4B9A-84F7-F6425705561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7" name="TextBox 73">
          <a:extLst>
            <a:ext uri="{FF2B5EF4-FFF2-40B4-BE49-F238E27FC236}">
              <a16:creationId xmlns="" xmlns:a16="http://schemas.microsoft.com/office/drawing/2014/main" id="{F1DFA8D4-ACE9-409F-9AB9-C8B4458BE93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8" name="TextBox 73">
          <a:extLst>
            <a:ext uri="{FF2B5EF4-FFF2-40B4-BE49-F238E27FC236}">
              <a16:creationId xmlns="" xmlns:a16="http://schemas.microsoft.com/office/drawing/2014/main" id="{05DF5661-5BA9-451E-AF2E-315D8C5E068A}"/>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29" name="TextBox 73">
          <a:extLst>
            <a:ext uri="{FF2B5EF4-FFF2-40B4-BE49-F238E27FC236}">
              <a16:creationId xmlns="" xmlns:a16="http://schemas.microsoft.com/office/drawing/2014/main" id="{6F532775-CFBF-4EE0-871D-DA35986E91A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0" name="TextBox 73">
          <a:extLst>
            <a:ext uri="{FF2B5EF4-FFF2-40B4-BE49-F238E27FC236}">
              <a16:creationId xmlns="" xmlns:a16="http://schemas.microsoft.com/office/drawing/2014/main" id="{84F3E022-7822-416D-B098-EC927046B59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1" name="TextBox 73">
          <a:extLst>
            <a:ext uri="{FF2B5EF4-FFF2-40B4-BE49-F238E27FC236}">
              <a16:creationId xmlns="" xmlns:a16="http://schemas.microsoft.com/office/drawing/2014/main" id="{BDEEF3E4-56FF-4AD2-A5EC-5B4C363DF8D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2" name="TextBox 73">
          <a:extLst>
            <a:ext uri="{FF2B5EF4-FFF2-40B4-BE49-F238E27FC236}">
              <a16:creationId xmlns="" xmlns:a16="http://schemas.microsoft.com/office/drawing/2014/main" id="{7F4EE626-C08C-4016-AA95-1C004DE5B77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3" name="TextBox 73">
          <a:extLst>
            <a:ext uri="{FF2B5EF4-FFF2-40B4-BE49-F238E27FC236}">
              <a16:creationId xmlns="" xmlns:a16="http://schemas.microsoft.com/office/drawing/2014/main" id="{5ECE326F-043F-44AC-8AC1-3B07E45E0E1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4" name="TextBox 73">
          <a:extLst>
            <a:ext uri="{FF2B5EF4-FFF2-40B4-BE49-F238E27FC236}">
              <a16:creationId xmlns="" xmlns:a16="http://schemas.microsoft.com/office/drawing/2014/main" id="{734DE7D9-1FB0-465B-A5E1-1BE93A0F302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5" name="TextBox 73">
          <a:extLst>
            <a:ext uri="{FF2B5EF4-FFF2-40B4-BE49-F238E27FC236}">
              <a16:creationId xmlns="" xmlns:a16="http://schemas.microsoft.com/office/drawing/2014/main" id="{3A80FCCF-74BB-4EBD-B4EE-3752D202DF4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6" name="TextBox 73">
          <a:extLst>
            <a:ext uri="{FF2B5EF4-FFF2-40B4-BE49-F238E27FC236}">
              <a16:creationId xmlns="" xmlns:a16="http://schemas.microsoft.com/office/drawing/2014/main" id="{C36BE880-84DB-4703-82A3-81D55E0DBCD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7" name="TextBox 73">
          <a:extLst>
            <a:ext uri="{FF2B5EF4-FFF2-40B4-BE49-F238E27FC236}">
              <a16:creationId xmlns="" xmlns:a16="http://schemas.microsoft.com/office/drawing/2014/main" id="{1027F525-1308-418E-882B-F9882B68864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8" name="TextBox 73">
          <a:extLst>
            <a:ext uri="{FF2B5EF4-FFF2-40B4-BE49-F238E27FC236}">
              <a16:creationId xmlns="" xmlns:a16="http://schemas.microsoft.com/office/drawing/2014/main" id="{C33944FA-C03B-473A-9EDD-A9A0243845D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39" name="TextBox 73">
          <a:extLst>
            <a:ext uri="{FF2B5EF4-FFF2-40B4-BE49-F238E27FC236}">
              <a16:creationId xmlns="" xmlns:a16="http://schemas.microsoft.com/office/drawing/2014/main" id="{9D975CAA-77A3-4B9D-8B8D-C130FE35B32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0" name="TextBox 73">
          <a:extLst>
            <a:ext uri="{FF2B5EF4-FFF2-40B4-BE49-F238E27FC236}">
              <a16:creationId xmlns="" xmlns:a16="http://schemas.microsoft.com/office/drawing/2014/main" id="{E7423AB7-26E0-4F45-9D6B-162073EE0DC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1" name="TextBox 73">
          <a:extLst>
            <a:ext uri="{FF2B5EF4-FFF2-40B4-BE49-F238E27FC236}">
              <a16:creationId xmlns="" xmlns:a16="http://schemas.microsoft.com/office/drawing/2014/main" id="{6DA4FB6F-8017-4E6E-8D72-BCEBBE0C639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2" name="TextBox 73">
          <a:extLst>
            <a:ext uri="{FF2B5EF4-FFF2-40B4-BE49-F238E27FC236}">
              <a16:creationId xmlns="" xmlns:a16="http://schemas.microsoft.com/office/drawing/2014/main" id="{E503CF03-22BA-4EA2-BB92-D7E3B36EBE8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3" name="TextBox 73">
          <a:extLst>
            <a:ext uri="{FF2B5EF4-FFF2-40B4-BE49-F238E27FC236}">
              <a16:creationId xmlns="" xmlns:a16="http://schemas.microsoft.com/office/drawing/2014/main" id="{825D91DF-E7C2-46CA-A4C0-89157E51F41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4" name="TextBox 73">
          <a:extLst>
            <a:ext uri="{FF2B5EF4-FFF2-40B4-BE49-F238E27FC236}">
              <a16:creationId xmlns="" xmlns:a16="http://schemas.microsoft.com/office/drawing/2014/main" id="{C54BA573-14BC-4469-AAB6-30622AAE949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5" name="TextBox 73">
          <a:extLst>
            <a:ext uri="{FF2B5EF4-FFF2-40B4-BE49-F238E27FC236}">
              <a16:creationId xmlns="" xmlns:a16="http://schemas.microsoft.com/office/drawing/2014/main" id="{BE084EAB-BD86-4C0C-9DAD-38AEF3BB5D2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6" name="TextBox 73">
          <a:extLst>
            <a:ext uri="{FF2B5EF4-FFF2-40B4-BE49-F238E27FC236}">
              <a16:creationId xmlns="" xmlns:a16="http://schemas.microsoft.com/office/drawing/2014/main" id="{7254A6C5-D28F-45B7-848E-71B5F0DF4D6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7" name="TextBox 73">
          <a:extLst>
            <a:ext uri="{FF2B5EF4-FFF2-40B4-BE49-F238E27FC236}">
              <a16:creationId xmlns="" xmlns:a16="http://schemas.microsoft.com/office/drawing/2014/main" id="{006F548D-2CC2-42D1-9E28-4039FE3156B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8" name="TextBox 73">
          <a:extLst>
            <a:ext uri="{FF2B5EF4-FFF2-40B4-BE49-F238E27FC236}">
              <a16:creationId xmlns="" xmlns:a16="http://schemas.microsoft.com/office/drawing/2014/main" id="{55399BC8-5779-4035-A903-283249631C3C}"/>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49" name="TextBox 73">
          <a:extLst>
            <a:ext uri="{FF2B5EF4-FFF2-40B4-BE49-F238E27FC236}">
              <a16:creationId xmlns="" xmlns:a16="http://schemas.microsoft.com/office/drawing/2014/main" id="{AB199B3B-E04C-46E3-8BF7-6B0A77B6F02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0" name="TextBox 73">
          <a:extLst>
            <a:ext uri="{FF2B5EF4-FFF2-40B4-BE49-F238E27FC236}">
              <a16:creationId xmlns="" xmlns:a16="http://schemas.microsoft.com/office/drawing/2014/main" id="{E3F568D4-A09D-41B9-BDFF-792DC857ED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1" name="TextBox 73">
          <a:extLst>
            <a:ext uri="{FF2B5EF4-FFF2-40B4-BE49-F238E27FC236}">
              <a16:creationId xmlns="" xmlns:a16="http://schemas.microsoft.com/office/drawing/2014/main" id="{2879487B-A703-483A-B56E-16ADE67208D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2" name="TextBox 73">
          <a:extLst>
            <a:ext uri="{FF2B5EF4-FFF2-40B4-BE49-F238E27FC236}">
              <a16:creationId xmlns="" xmlns:a16="http://schemas.microsoft.com/office/drawing/2014/main" id="{920D71AA-4C36-4E30-BBE2-05D4B19E7F9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3" name="TextBox 73">
          <a:extLst>
            <a:ext uri="{FF2B5EF4-FFF2-40B4-BE49-F238E27FC236}">
              <a16:creationId xmlns="" xmlns:a16="http://schemas.microsoft.com/office/drawing/2014/main" id="{EBCF5881-8982-4ACE-90A3-DCCB5E52A99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4" name="TextBox 73">
          <a:extLst>
            <a:ext uri="{FF2B5EF4-FFF2-40B4-BE49-F238E27FC236}">
              <a16:creationId xmlns="" xmlns:a16="http://schemas.microsoft.com/office/drawing/2014/main" id="{426AC3D7-1D78-4042-9AFF-153CDDAA0DC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5" name="TextBox 73">
          <a:extLst>
            <a:ext uri="{FF2B5EF4-FFF2-40B4-BE49-F238E27FC236}">
              <a16:creationId xmlns="" xmlns:a16="http://schemas.microsoft.com/office/drawing/2014/main" id="{C74DA159-B107-4E94-B4CC-41A89E2C3B0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6" name="TextBox 73">
          <a:extLst>
            <a:ext uri="{FF2B5EF4-FFF2-40B4-BE49-F238E27FC236}">
              <a16:creationId xmlns="" xmlns:a16="http://schemas.microsoft.com/office/drawing/2014/main" id="{D37C8E6D-C475-4A85-AD8F-C89C9209350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7" name="TextBox 73">
          <a:extLst>
            <a:ext uri="{FF2B5EF4-FFF2-40B4-BE49-F238E27FC236}">
              <a16:creationId xmlns="" xmlns:a16="http://schemas.microsoft.com/office/drawing/2014/main" id="{34EB273D-2125-4710-8CB5-DFA46FF5494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8" name="TextBox 73">
          <a:extLst>
            <a:ext uri="{FF2B5EF4-FFF2-40B4-BE49-F238E27FC236}">
              <a16:creationId xmlns="" xmlns:a16="http://schemas.microsoft.com/office/drawing/2014/main" id="{A2388245-E493-4035-BDF6-6931F9EEEF96}"/>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59" name="TextBox 73">
          <a:extLst>
            <a:ext uri="{FF2B5EF4-FFF2-40B4-BE49-F238E27FC236}">
              <a16:creationId xmlns="" xmlns:a16="http://schemas.microsoft.com/office/drawing/2014/main" id="{0B77AB0B-EF2A-48CE-A4F5-8A80E9DC690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0" name="TextBox 73">
          <a:extLst>
            <a:ext uri="{FF2B5EF4-FFF2-40B4-BE49-F238E27FC236}">
              <a16:creationId xmlns="" xmlns:a16="http://schemas.microsoft.com/office/drawing/2014/main" id="{6CA6F28D-2FD9-4DEB-AFC0-97F0517B8748}"/>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1" name="TextBox 73">
          <a:extLst>
            <a:ext uri="{FF2B5EF4-FFF2-40B4-BE49-F238E27FC236}">
              <a16:creationId xmlns="" xmlns:a16="http://schemas.microsoft.com/office/drawing/2014/main" id="{4CEF3F8B-6B77-4664-BC05-EB04A6B6422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2" name="TextBox 73">
          <a:extLst>
            <a:ext uri="{FF2B5EF4-FFF2-40B4-BE49-F238E27FC236}">
              <a16:creationId xmlns="" xmlns:a16="http://schemas.microsoft.com/office/drawing/2014/main" id="{59E5856E-F279-4C56-8B89-F6B0A7C133A3}"/>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3" name="TextBox 73">
          <a:extLst>
            <a:ext uri="{FF2B5EF4-FFF2-40B4-BE49-F238E27FC236}">
              <a16:creationId xmlns="" xmlns:a16="http://schemas.microsoft.com/office/drawing/2014/main" id="{B92CCFE7-2A84-4151-98AE-974329DA025B}"/>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4" name="TextBox 73">
          <a:extLst>
            <a:ext uri="{FF2B5EF4-FFF2-40B4-BE49-F238E27FC236}">
              <a16:creationId xmlns="" xmlns:a16="http://schemas.microsoft.com/office/drawing/2014/main" id="{149284C8-AFA0-4C27-87AA-1A66C597F7FD}"/>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5" name="TextBox 73">
          <a:extLst>
            <a:ext uri="{FF2B5EF4-FFF2-40B4-BE49-F238E27FC236}">
              <a16:creationId xmlns="" xmlns:a16="http://schemas.microsoft.com/office/drawing/2014/main" id="{2EEA99F1-95D7-4003-BDF7-58961117BC82}"/>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6" name="TextBox 73">
          <a:extLst>
            <a:ext uri="{FF2B5EF4-FFF2-40B4-BE49-F238E27FC236}">
              <a16:creationId xmlns="" xmlns:a16="http://schemas.microsoft.com/office/drawing/2014/main" id="{585AA605-E622-426A-9466-92B2C32E6484}"/>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7" name="TextBox 73">
          <a:extLst>
            <a:ext uri="{FF2B5EF4-FFF2-40B4-BE49-F238E27FC236}">
              <a16:creationId xmlns="" xmlns:a16="http://schemas.microsoft.com/office/drawing/2014/main" id="{C35E78CA-B5D1-44F0-9FD1-26CD6B30843F}"/>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8" name="TextBox 73">
          <a:extLst>
            <a:ext uri="{FF2B5EF4-FFF2-40B4-BE49-F238E27FC236}">
              <a16:creationId xmlns="" xmlns:a16="http://schemas.microsoft.com/office/drawing/2014/main" id="{7AE00ABF-0434-4816-8412-57696EFB27A1}"/>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69" name="TextBox 73">
          <a:extLst>
            <a:ext uri="{FF2B5EF4-FFF2-40B4-BE49-F238E27FC236}">
              <a16:creationId xmlns="" xmlns:a16="http://schemas.microsoft.com/office/drawing/2014/main" id="{84366C9C-EDB4-4DFF-BB89-F7B84BE9103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70" name="TextBox 73">
          <a:extLst>
            <a:ext uri="{FF2B5EF4-FFF2-40B4-BE49-F238E27FC236}">
              <a16:creationId xmlns="" xmlns:a16="http://schemas.microsoft.com/office/drawing/2014/main" id="{2F74E7FD-E6E8-4864-8DF7-9A64072A72E9}"/>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71" name="TextBox 73">
          <a:extLst>
            <a:ext uri="{FF2B5EF4-FFF2-40B4-BE49-F238E27FC236}">
              <a16:creationId xmlns="" xmlns:a16="http://schemas.microsoft.com/office/drawing/2014/main" id="{E9024766-C713-458A-9E63-16FEDCE51BF7}"/>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72" name="TextBox 73">
          <a:extLst>
            <a:ext uri="{FF2B5EF4-FFF2-40B4-BE49-F238E27FC236}">
              <a16:creationId xmlns="" xmlns:a16="http://schemas.microsoft.com/office/drawing/2014/main" id="{070A9C6F-72AA-45A4-841B-6EF71EC06C80}"/>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491503</xdr:colOff>
      <xdr:row>408</xdr:row>
      <xdr:rowOff>0</xdr:rowOff>
    </xdr:from>
    <xdr:ext cx="184731" cy="270275"/>
    <xdr:sp macro="" textlink="">
      <xdr:nvSpPr>
        <xdr:cNvPr id="9473" name="TextBox 73">
          <a:extLst>
            <a:ext uri="{FF2B5EF4-FFF2-40B4-BE49-F238E27FC236}">
              <a16:creationId xmlns="" xmlns:a16="http://schemas.microsoft.com/office/drawing/2014/main" id="{8B99E5E1-CC68-4775-8A2F-4478CCAA8455}"/>
            </a:ext>
          </a:extLst>
        </xdr:cNvPr>
        <xdr:cNvSpPr txBox="1"/>
      </xdr:nvSpPr>
      <xdr:spPr>
        <a:xfrm>
          <a:off x="4492003" y="150790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4" name="TextBox 73">
          <a:extLst>
            <a:ext uri="{FF2B5EF4-FFF2-40B4-BE49-F238E27FC236}">
              <a16:creationId xmlns="" xmlns:a16="http://schemas.microsoft.com/office/drawing/2014/main" id="{7A7DDD73-C3B6-43FF-B193-D40B0E8AC53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5" name="TextBox 73">
          <a:extLst>
            <a:ext uri="{FF2B5EF4-FFF2-40B4-BE49-F238E27FC236}">
              <a16:creationId xmlns="" xmlns:a16="http://schemas.microsoft.com/office/drawing/2014/main" id="{86D75650-58E1-4C10-B5FB-7176733B8D6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6" name="TextBox 73">
          <a:extLst>
            <a:ext uri="{FF2B5EF4-FFF2-40B4-BE49-F238E27FC236}">
              <a16:creationId xmlns="" xmlns:a16="http://schemas.microsoft.com/office/drawing/2014/main" id="{DC8A5C14-B406-4616-A466-6E4444FDF5E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7" name="TextBox 73">
          <a:extLst>
            <a:ext uri="{FF2B5EF4-FFF2-40B4-BE49-F238E27FC236}">
              <a16:creationId xmlns="" xmlns:a16="http://schemas.microsoft.com/office/drawing/2014/main" id="{0FEB182A-5AC5-4CAC-9356-7DB04276700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8" name="TextBox 73">
          <a:extLst>
            <a:ext uri="{FF2B5EF4-FFF2-40B4-BE49-F238E27FC236}">
              <a16:creationId xmlns="" xmlns:a16="http://schemas.microsoft.com/office/drawing/2014/main" id="{ED980353-7A1E-4B9E-9BE0-70F1C5CE5EC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79" name="TextBox 73">
          <a:extLst>
            <a:ext uri="{FF2B5EF4-FFF2-40B4-BE49-F238E27FC236}">
              <a16:creationId xmlns="" xmlns:a16="http://schemas.microsoft.com/office/drawing/2014/main" id="{FB938612-4A57-497C-87B3-EC6DBC68F4E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0" name="TextBox 73">
          <a:extLst>
            <a:ext uri="{FF2B5EF4-FFF2-40B4-BE49-F238E27FC236}">
              <a16:creationId xmlns="" xmlns:a16="http://schemas.microsoft.com/office/drawing/2014/main" id="{1E0DBB93-2D20-46D4-85D0-0C20E820D52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1" name="TextBox 73">
          <a:extLst>
            <a:ext uri="{FF2B5EF4-FFF2-40B4-BE49-F238E27FC236}">
              <a16:creationId xmlns="" xmlns:a16="http://schemas.microsoft.com/office/drawing/2014/main" id="{444C5413-C574-4773-B916-36D030666BDF}"/>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2" name="TextBox 73">
          <a:extLst>
            <a:ext uri="{FF2B5EF4-FFF2-40B4-BE49-F238E27FC236}">
              <a16:creationId xmlns="" xmlns:a16="http://schemas.microsoft.com/office/drawing/2014/main" id="{4A51A71D-841B-4E13-B719-053940B48DC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3" name="TextBox 73">
          <a:extLst>
            <a:ext uri="{FF2B5EF4-FFF2-40B4-BE49-F238E27FC236}">
              <a16:creationId xmlns="" xmlns:a16="http://schemas.microsoft.com/office/drawing/2014/main" id="{B00DEC8D-9B41-421A-8150-A4768F59A10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4" name="TextBox 73">
          <a:extLst>
            <a:ext uri="{FF2B5EF4-FFF2-40B4-BE49-F238E27FC236}">
              <a16:creationId xmlns="" xmlns:a16="http://schemas.microsoft.com/office/drawing/2014/main" id="{3041B513-2E5E-492A-BFD2-CE67D76444A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5" name="TextBox 73">
          <a:extLst>
            <a:ext uri="{FF2B5EF4-FFF2-40B4-BE49-F238E27FC236}">
              <a16:creationId xmlns="" xmlns:a16="http://schemas.microsoft.com/office/drawing/2014/main" id="{5D581359-8CFB-4A8E-9DF2-F8D773BF1FB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6" name="TextBox 73">
          <a:extLst>
            <a:ext uri="{FF2B5EF4-FFF2-40B4-BE49-F238E27FC236}">
              <a16:creationId xmlns="" xmlns:a16="http://schemas.microsoft.com/office/drawing/2014/main" id="{C2B7EB6E-6348-4BA8-B51C-32D4A21A7C0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7" name="TextBox 73">
          <a:extLst>
            <a:ext uri="{FF2B5EF4-FFF2-40B4-BE49-F238E27FC236}">
              <a16:creationId xmlns="" xmlns:a16="http://schemas.microsoft.com/office/drawing/2014/main" id="{BA5F6FDC-AC60-4C76-8788-29DD2AD4787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8" name="TextBox 73">
          <a:extLst>
            <a:ext uri="{FF2B5EF4-FFF2-40B4-BE49-F238E27FC236}">
              <a16:creationId xmlns="" xmlns:a16="http://schemas.microsoft.com/office/drawing/2014/main" id="{76CE0C2D-BA80-4AAB-8218-AED2AF7B33DE}"/>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89" name="TextBox 73">
          <a:extLst>
            <a:ext uri="{FF2B5EF4-FFF2-40B4-BE49-F238E27FC236}">
              <a16:creationId xmlns="" xmlns:a16="http://schemas.microsoft.com/office/drawing/2014/main" id="{104B5633-ED69-4DC2-9925-C2427AABA7C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0" name="TextBox 73">
          <a:extLst>
            <a:ext uri="{FF2B5EF4-FFF2-40B4-BE49-F238E27FC236}">
              <a16:creationId xmlns="" xmlns:a16="http://schemas.microsoft.com/office/drawing/2014/main" id="{339DE885-EA67-4B94-AF7B-2F9C4D1D9CA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1" name="TextBox 73">
          <a:extLst>
            <a:ext uri="{FF2B5EF4-FFF2-40B4-BE49-F238E27FC236}">
              <a16:creationId xmlns="" xmlns:a16="http://schemas.microsoft.com/office/drawing/2014/main" id="{2B74C50A-71CC-4492-A5FC-A43B51A7BA43}"/>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2" name="TextBox 73">
          <a:extLst>
            <a:ext uri="{FF2B5EF4-FFF2-40B4-BE49-F238E27FC236}">
              <a16:creationId xmlns="" xmlns:a16="http://schemas.microsoft.com/office/drawing/2014/main" id="{44E25ED7-A7E7-4B07-9A4F-88F194FF1EC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3" name="TextBox 73">
          <a:extLst>
            <a:ext uri="{FF2B5EF4-FFF2-40B4-BE49-F238E27FC236}">
              <a16:creationId xmlns="" xmlns:a16="http://schemas.microsoft.com/office/drawing/2014/main" id="{0A1530A0-BA63-42DA-BB75-0A8559FB3A3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4" name="TextBox 73">
          <a:extLst>
            <a:ext uri="{FF2B5EF4-FFF2-40B4-BE49-F238E27FC236}">
              <a16:creationId xmlns="" xmlns:a16="http://schemas.microsoft.com/office/drawing/2014/main" id="{EBEC2823-0B9A-4002-94D4-D5EFEC7C861B}"/>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5" name="TextBox 73">
          <a:extLst>
            <a:ext uri="{FF2B5EF4-FFF2-40B4-BE49-F238E27FC236}">
              <a16:creationId xmlns="" xmlns:a16="http://schemas.microsoft.com/office/drawing/2014/main" id="{9F6EAC59-84C2-4280-A6D5-EDCEF3ABB6A1}"/>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6" name="TextBox 73">
          <a:extLst>
            <a:ext uri="{FF2B5EF4-FFF2-40B4-BE49-F238E27FC236}">
              <a16:creationId xmlns="" xmlns:a16="http://schemas.microsoft.com/office/drawing/2014/main" id="{E52ADBD7-B2A9-4083-B1BA-4C5B8AFB416D}"/>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7" name="TextBox 73">
          <a:extLst>
            <a:ext uri="{FF2B5EF4-FFF2-40B4-BE49-F238E27FC236}">
              <a16:creationId xmlns="" xmlns:a16="http://schemas.microsoft.com/office/drawing/2014/main" id="{B10A1B73-6F6E-420E-AE03-34EE9FE5336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8" name="TextBox 73">
          <a:extLst>
            <a:ext uri="{FF2B5EF4-FFF2-40B4-BE49-F238E27FC236}">
              <a16:creationId xmlns="" xmlns:a16="http://schemas.microsoft.com/office/drawing/2014/main" id="{59B3A71D-F1AF-444F-89CA-A71E04D09442}"/>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499" name="TextBox 73">
          <a:extLst>
            <a:ext uri="{FF2B5EF4-FFF2-40B4-BE49-F238E27FC236}">
              <a16:creationId xmlns="" xmlns:a16="http://schemas.microsoft.com/office/drawing/2014/main" id="{EB278FE9-7C83-4448-9B49-AA5515E030C0}"/>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0" name="TextBox 73">
          <a:extLst>
            <a:ext uri="{FF2B5EF4-FFF2-40B4-BE49-F238E27FC236}">
              <a16:creationId xmlns="" xmlns:a16="http://schemas.microsoft.com/office/drawing/2014/main" id="{6FBB201F-2BFF-4348-A121-749E1A758C14}"/>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1" name="TextBox 73">
          <a:extLst>
            <a:ext uri="{FF2B5EF4-FFF2-40B4-BE49-F238E27FC236}">
              <a16:creationId xmlns="" xmlns:a16="http://schemas.microsoft.com/office/drawing/2014/main" id="{FDED78C9-118F-4829-8AD3-9BEBF0B395AC}"/>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2" name="TextBox 73">
          <a:extLst>
            <a:ext uri="{FF2B5EF4-FFF2-40B4-BE49-F238E27FC236}">
              <a16:creationId xmlns="" xmlns:a16="http://schemas.microsoft.com/office/drawing/2014/main" id="{9B8B5604-1CA9-4B28-AC3B-1388942AEBC6}"/>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3" name="TextBox 73">
          <a:extLst>
            <a:ext uri="{FF2B5EF4-FFF2-40B4-BE49-F238E27FC236}">
              <a16:creationId xmlns="" xmlns:a16="http://schemas.microsoft.com/office/drawing/2014/main" id="{BAE3F3FD-D1DB-4120-AD2C-1E52C4239945}"/>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4" name="TextBox 73">
          <a:extLst>
            <a:ext uri="{FF2B5EF4-FFF2-40B4-BE49-F238E27FC236}">
              <a16:creationId xmlns="" xmlns:a16="http://schemas.microsoft.com/office/drawing/2014/main" id="{E0C1DA02-3BE2-49CF-AEAA-1929791D4C99}"/>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408</xdr:row>
      <xdr:rowOff>0</xdr:rowOff>
    </xdr:from>
    <xdr:ext cx="184731" cy="275990"/>
    <xdr:sp macro="" textlink="">
      <xdr:nvSpPr>
        <xdr:cNvPr id="9505" name="TextBox 73">
          <a:extLst>
            <a:ext uri="{FF2B5EF4-FFF2-40B4-BE49-F238E27FC236}">
              <a16:creationId xmlns="" xmlns:a16="http://schemas.microsoft.com/office/drawing/2014/main" id="{CB5229E0-CD57-413F-901D-0EF36884E9FA}"/>
            </a:ext>
          </a:extLst>
        </xdr:cNvPr>
        <xdr:cNvSpPr txBox="1"/>
      </xdr:nvSpPr>
      <xdr:spPr>
        <a:xfrm>
          <a:off x="5777878" y="150790275"/>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06" name="TextBox 73">
          <a:extLst>
            <a:ext uri="{FF2B5EF4-FFF2-40B4-BE49-F238E27FC236}">
              <a16:creationId xmlns="" xmlns:a16="http://schemas.microsoft.com/office/drawing/2014/main" id="{BFE9B154-C45E-4013-8CAF-5F7D178D9783}"/>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07" name="TextBox 73">
          <a:extLst>
            <a:ext uri="{FF2B5EF4-FFF2-40B4-BE49-F238E27FC236}">
              <a16:creationId xmlns="" xmlns:a16="http://schemas.microsoft.com/office/drawing/2014/main" id="{9FE24161-016E-4D74-94AA-85D1A55AFBF2}"/>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08" name="TextBox 73">
          <a:extLst>
            <a:ext uri="{FF2B5EF4-FFF2-40B4-BE49-F238E27FC236}">
              <a16:creationId xmlns="" xmlns:a16="http://schemas.microsoft.com/office/drawing/2014/main" id="{7D04690B-2A0B-4A90-89E6-67FD86F46677}"/>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09" name="TextBox 73">
          <a:extLst>
            <a:ext uri="{FF2B5EF4-FFF2-40B4-BE49-F238E27FC236}">
              <a16:creationId xmlns="" xmlns:a16="http://schemas.microsoft.com/office/drawing/2014/main" id="{EDB143D6-CC75-4F6F-8CC1-3B7AC7F13415}"/>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0" name="TextBox 73">
          <a:extLst>
            <a:ext uri="{FF2B5EF4-FFF2-40B4-BE49-F238E27FC236}">
              <a16:creationId xmlns="" xmlns:a16="http://schemas.microsoft.com/office/drawing/2014/main" id="{901FCF60-1A1C-43D3-BB60-A01D82BBD0E8}"/>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1" name="TextBox 73">
          <a:extLst>
            <a:ext uri="{FF2B5EF4-FFF2-40B4-BE49-F238E27FC236}">
              <a16:creationId xmlns="" xmlns:a16="http://schemas.microsoft.com/office/drawing/2014/main" id="{7C94A0B5-3F7A-45A8-8BF9-2576DA7D921A}"/>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2" name="TextBox 73">
          <a:extLst>
            <a:ext uri="{FF2B5EF4-FFF2-40B4-BE49-F238E27FC236}">
              <a16:creationId xmlns="" xmlns:a16="http://schemas.microsoft.com/office/drawing/2014/main" id="{2E653613-3C09-462D-B869-D7270364E11F}"/>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3" name="TextBox 73">
          <a:extLst>
            <a:ext uri="{FF2B5EF4-FFF2-40B4-BE49-F238E27FC236}">
              <a16:creationId xmlns="" xmlns:a16="http://schemas.microsoft.com/office/drawing/2014/main" id="{0586F606-B644-4DE4-AA41-095F6018D74E}"/>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4" name="TextBox 73">
          <a:extLst>
            <a:ext uri="{FF2B5EF4-FFF2-40B4-BE49-F238E27FC236}">
              <a16:creationId xmlns="" xmlns:a16="http://schemas.microsoft.com/office/drawing/2014/main" id="{1E70B8F2-E262-4C8B-B307-99E6465FA686}"/>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5" name="TextBox 73">
          <a:extLst>
            <a:ext uri="{FF2B5EF4-FFF2-40B4-BE49-F238E27FC236}">
              <a16:creationId xmlns="" xmlns:a16="http://schemas.microsoft.com/office/drawing/2014/main" id="{AB76BC47-07DE-42E5-99D1-8EB2A28BB09A}"/>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6" name="TextBox 73">
          <a:extLst>
            <a:ext uri="{FF2B5EF4-FFF2-40B4-BE49-F238E27FC236}">
              <a16:creationId xmlns="" xmlns:a16="http://schemas.microsoft.com/office/drawing/2014/main" id="{A0CBF0CF-F848-4C45-A62A-D135CB6CFBA7}"/>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7" name="TextBox 73">
          <a:extLst>
            <a:ext uri="{FF2B5EF4-FFF2-40B4-BE49-F238E27FC236}">
              <a16:creationId xmlns="" xmlns:a16="http://schemas.microsoft.com/office/drawing/2014/main" id="{A22F6D2C-F9C5-4978-A4E4-706F88A148D3}"/>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8" name="TextBox 73">
          <a:extLst>
            <a:ext uri="{FF2B5EF4-FFF2-40B4-BE49-F238E27FC236}">
              <a16:creationId xmlns="" xmlns:a16="http://schemas.microsoft.com/office/drawing/2014/main" id="{7A9D09D9-F021-4269-9373-891EE03D5308}"/>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5</xdr:col>
      <xdr:colOff>491503</xdr:colOff>
      <xdr:row>401</xdr:row>
      <xdr:rowOff>0</xdr:rowOff>
    </xdr:from>
    <xdr:ext cx="184731" cy="270275"/>
    <xdr:sp macro="" textlink="">
      <xdr:nvSpPr>
        <xdr:cNvPr id="9519" name="TextBox 73">
          <a:extLst>
            <a:ext uri="{FF2B5EF4-FFF2-40B4-BE49-F238E27FC236}">
              <a16:creationId xmlns="" xmlns:a16="http://schemas.microsoft.com/office/drawing/2014/main" id="{50DB7CB1-719E-49E7-85C1-ABD62D5B0F1A}"/>
            </a:ext>
          </a:extLst>
        </xdr:cNvPr>
        <xdr:cNvSpPr txBox="1"/>
      </xdr:nvSpPr>
      <xdr:spPr>
        <a:xfrm>
          <a:off x="5777878" y="14964727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3</xdr:col>
      <xdr:colOff>443878</xdr:colOff>
      <xdr:row>246</xdr:row>
      <xdr:rowOff>0</xdr:rowOff>
    </xdr:from>
    <xdr:ext cx="184731" cy="264560"/>
    <xdr:sp macro="" textlink="">
      <xdr:nvSpPr>
        <xdr:cNvPr id="9520" name="TextBox 1">
          <a:extLst>
            <a:ext uri="{FF2B5EF4-FFF2-40B4-BE49-F238E27FC236}">
              <a16:creationId xmlns="" xmlns:a16="http://schemas.microsoft.com/office/drawing/2014/main" id="{F65BF2DC-C13A-4381-A49A-EA97ED69EC15}"/>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1" name="TextBox 73">
          <a:extLst>
            <a:ext uri="{FF2B5EF4-FFF2-40B4-BE49-F238E27FC236}">
              <a16:creationId xmlns="" xmlns:a16="http://schemas.microsoft.com/office/drawing/2014/main" id="{38646D15-80FD-4BD8-A75B-08FE1B930207}"/>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2" name="TextBox 74">
          <a:extLst>
            <a:ext uri="{FF2B5EF4-FFF2-40B4-BE49-F238E27FC236}">
              <a16:creationId xmlns="" xmlns:a16="http://schemas.microsoft.com/office/drawing/2014/main" id="{E4AFD52D-F8A9-4F70-9C6B-B549AF58BD4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3" name="TextBox 75">
          <a:extLst>
            <a:ext uri="{FF2B5EF4-FFF2-40B4-BE49-F238E27FC236}">
              <a16:creationId xmlns="" xmlns:a16="http://schemas.microsoft.com/office/drawing/2014/main" id="{13BED4A1-43AC-4A26-BDF8-96CDC0DE8BC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4" name="TextBox 1">
          <a:extLst>
            <a:ext uri="{FF2B5EF4-FFF2-40B4-BE49-F238E27FC236}">
              <a16:creationId xmlns="" xmlns:a16="http://schemas.microsoft.com/office/drawing/2014/main" id="{F9DDE76D-6327-47BF-8C5F-884626366E8A}"/>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5" name="TextBox 74">
          <a:extLst>
            <a:ext uri="{FF2B5EF4-FFF2-40B4-BE49-F238E27FC236}">
              <a16:creationId xmlns="" xmlns:a16="http://schemas.microsoft.com/office/drawing/2014/main" id="{54CF0E94-4F85-4912-A01A-C94A53C39BA5}"/>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6" name="TextBox 75">
          <a:extLst>
            <a:ext uri="{FF2B5EF4-FFF2-40B4-BE49-F238E27FC236}">
              <a16:creationId xmlns="" xmlns:a16="http://schemas.microsoft.com/office/drawing/2014/main" id="{071824D9-EEF0-4668-A90C-96349F9EE8F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7" name="TextBox 1">
          <a:extLst>
            <a:ext uri="{FF2B5EF4-FFF2-40B4-BE49-F238E27FC236}">
              <a16:creationId xmlns="" xmlns:a16="http://schemas.microsoft.com/office/drawing/2014/main" id="{E8B803EA-7A16-4E19-9A63-A06568D2AB0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8" name="TextBox 74">
          <a:extLst>
            <a:ext uri="{FF2B5EF4-FFF2-40B4-BE49-F238E27FC236}">
              <a16:creationId xmlns="" xmlns:a16="http://schemas.microsoft.com/office/drawing/2014/main" id="{356B2C36-B987-40A5-AD30-403AE147ED6E}"/>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29" name="TextBox 75">
          <a:extLst>
            <a:ext uri="{FF2B5EF4-FFF2-40B4-BE49-F238E27FC236}">
              <a16:creationId xmlns="" xmlns:a16="http://schemas.microsoft.com/office/drawing/2014/main" id="{D0C08D76-31DD-4331-B08D-5844B460873C}"/>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0" name="TextBox 1">
          <a:extLst>
            <a:ext uri="{FF2B5EF4-FFF2-40B4-BE49-F238E27FC236}">
              <a16:creationId xmlns="" xmlns:a16="http://schemas.microsoft.com/office/drawing/2014/main" id="{608433C8-FA16-4FD6-80C3-B1918E5E38D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1" name="TextBox 74">
          <a:extLst>
            <a:ext uri="{FF2B5EF4-FFF2-40B4-BE49-F238E27FC236}">
              <a16:creationId xmlns="" xmlns:a16="http://schemas.microsoft.com/office/drawing/2014/main" id="{F8CFA7B6-7082-49F4-B15A-22D48A31B1EF}"/>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2" name="TextBox 75">
          <a:extLst>
            <a:ext uri="{FF2B5EF4-FFF2-40B4-BE49-F238E27FC236}">
              <a16:creationId xmlns="" xmlns:a16="http://schemas.microsoft.com/office/drawing/2014/main" id="{4211453D-4864-4FDA-9A1F-7172ABB0148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3" name="TextBox 1">
          <a:extLst>
            <a:ext uri="{FF2B5EF4-FFF2-40B4-BE49-F238E27FC236}">
              <a16:creationId xmlns="" xmlns:a16="http://schemas.microsoft.com/office/drawing/2014/main" id="{A7058135-43E4-4FCC-89FA-9A82E02832F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4" name="TextBox 74">
          <a:extLst>
            <a:ext uri="{FF2B5EF4-FFF2-40B4-BE49-F238E27FC236}">
              <a16:creationId xmlns="" xmlns:a16="http://schemas.microsoft.com/office/drawing/2014/main" id="{28E4F684-DC2B-46FF-AEB4-926C25B7AE2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5" name="TextBox 75">
          <a:extLst>
            <a:ext uri="{FF2B5EF4-FFF2-40B4-BE49-F238E27FC236}">
              <a16:creationId xmlns="" xmlns:a16="http://schemas.microsoft.com/office/drawing/2014/main" id="{9390CA69-2ED2-4B7A-B2B4-D169F2C0C1C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6" name="TextBox 1">
          <a:extLst>
            <a:ext uri="{FF2B5EF4-FFF2-40B4-BE49-F238E27FC236}">
              <a16:creationId xmlns="" xmlns:a16="http://schemas.microsoft.com/office/drawing/2014/main" id="{3398D689-5628-4796-8EA1-00DCEB4E5067}"/>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7" name="TextBox 74">
          <a:extLst>
            <a:ext uri="{FF2B5EF4-FFF2-40B4-BE49-F238E27FC236}">
              <a16:creationId xmlns="" xmlns:a16="http://schemas.microsoft.com/office/drawing/2014/main" id="{E9AD3C38-1222-4E10-BD42-3644D43516B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8" name="TextBox 75">
          <a:extLst>
            <a:ext uri="{FF2B5EF4-FFF2-40B4-BE49-F238E27FC236}">
              <a16:creationId xmlns="" xmlns:a16="http://schemas.microsoft.com/office/drawing/2014/main" id="{4AEB2DF8-7566-4663-900D-612006460DAD}"/>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39" name="TextBox 73">
          <a:extLst>
            <a:ext uri="{FF2B5EF4-FFF2-40B4-BE49-F238E27FC236}">
              <a16:creationId xmlns="" xmlns:a16="http://schemas.microsoft.com/office/drawing/2014/main" id="{586C29BC-8F73-4E27-AC08-5C7DD9F3D6D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0" name="TextBox 1">
          <a:extLst>
            <a:ext uri="{FF2B5EF4-FFF2-40B4-BE49-F238E27FC236}">
              <a16:creationId xmlns="" xmlns:a16="http://schemas.microsoft.com/office/drawing/2014/main" id="{9B6A341C-CA18-4820-893F-39FD3A62EFC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1" name="TextBox 74">
          <a:extLst>
            <a:ext uri="{FF2B5EF4-FFF2-40B4-BE49-F238E27FC236}">
              <a16:creationId xmlns="" xmlns:a16="http://schemas.microsoft.com/office/drawing/2014/main" id="{10B7AD7B-DF30-43E3-AB34-A5DD04D9ED89}"/>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2" name="TextBox 75">
          <a:extLst>
            <a:ext uri="{FF2B5EF4-FFF2-40B4-BE49-F238E27FC236}">
              <a16:creationId xmlns="" xmlns:a16="http://schemas.microsoft.com/office/drawing/2014/main" id="{5441F7B9-1185-4057-B6AC-B5006037C1C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3" name="TextBox 1">
          <a:extLst>
            <a:ext uri="{FF2B5EF4-FFF2-40B4-BE49-F238E27FC236}">
              <a16:creationId xmlns="" xmlns:a16="http://schemas.microsoft.com/office/drawing/2014/main" id="{2AA0DCE9-E3E9-4D22-9D98-51743397FA1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4" name="TextBox 74">
          <a:extLst>
            <a:ext uri="{FF2B5EF4-FFF2-40B4-BE49-F238E27FC236}">
              <a16:creationId xmlns="" xmlns:a16="http://schemas.microsoft.com/office/drawing/2014/main" id="{4E9EB777-D571-42FB-B48D-F26FCDF3FBE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5" name="TextBox 75">
          <a:extLst>
            <a:ext uri="{FF2B5EF4-FFF2-40B4-BE49-F238E27FC236}">
              <a16:creationId xmlns="" xmlns:a16="http://schemas.microsoft.com/office/drawing/2014/main" id="{D70D6E25-0E84-48FA-80D8-7759BAC76E89}"/>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6" name="TextBox 1">
          <a:extLst>
            <a:ext uri="{FF2B5EF4-FFF2-40B4-BE49-F238E27FC236}">
              <a16:creationId xmlns="" xmlns:a16="http://schemas.microsoft.com/office/drawing/2014/main" id="{7AB33685-4B5C-457C-9E12-E112DA5C967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7" name="TextBox 74">
          <a:extLst>
            <a:ext uri="{FF2B5EF4-FFF2-40B4-BE49-F238E27FC236}">
              <a16:creationId xmlns="" xmlns:a16="http://schemas.microsoft.com/office/drawing/2014/main" id="{94FFEA5E-DB68-4113-9AC8-8D6FE7FB9A8E}"/>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8" name="TextBox 75">
          <a:extLst>
            <a:ext uri="{FF2B5EF4-FFF2-40B4-BE49-F238E27FC236}">
              <a16:creationId xmlns="" xmlns:a16="http://schemas.microsoft.com/office/drawing/2014/main" id="{5CB8CEE0-9010-4823-8BB2-E9200D2A683D}"/>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49" name="TextBox 73">
          <a:extLst>
            <a:ext uri="{FF2B5EF4-FFF2-40B4-BE49-F238E27FC236}">
              <a16:creationId xmlns="" xmlns:a16="http://schemas.microsoft.com/office/drawing/2014/main" id="{90459B5D-DB28-4376-BFED-2F0FBB02FA9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0" name="TextBox 1">
          <a:extLst>
            <a:ext uri="{FF2B5EF4-FFF2-40B4-BE49-F238E27FC236}">
              <a16:creationId xmlns="" xmlns:a16="http://schemas.microsoft.com/office/drawing/2014/main" id="{4F084BB7-0B36-4ADB-956A-C54117303B5C}"/>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1" name="TextBox 73">
          <a:extLst>
            <a:ext uri="{FF2B5EF4-FFF2-40B4-BE49-F238E27FC236}">
              <a16:creationId xmlns="" xmlns:a16="http://schemas.microsoft.com/office/drawing/2014/main" id="{5051813F-3C4E-405B-8CAC-FC43A40FDEDF}"/>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2" name="TextBox 74">
          <a:extLst>
            <a:ext uri="{FF2B5EF4-FFF2-40B4-BE49-F238E27FC236}">
              <a16:creationId xmlns="" xmlns:a16="http://schemas.microsoft.com/office/drawing/2014/main" id="{819F5A10-6F25-40B4-BBE2-76521AFB8F65}"/>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3" name="TextBox 75">
          <a:extLst>
            <a:ext uri="{FF2B5EF4-FFF2-40B4-BE49-F238E27FC236}">
              <a16:creationId xmlns="" xmlns:a16="http://schemas.microsoft.com/office/drawing/2014/main" id="{63C56F24-E4D5-4E4A-B387-F6C2064ABD2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4" name="TextBox 1">
          <a:extLst>
            <a:ext uri="{FF2B5EF4-FFF2-40B4-BE49-F238E27FC236}">
              <a16:creationId xmlns="" xmlns:a16="http://schemas.microsoft.com/office/drawing/2014/main" id="{2AE6A4E9-3853-476C-8C88-2B6BFC421514}"/>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5" name="TextBox 74">
          <a:extLst>
            <a:ext uri="{FF2B5EF4-FFF2-40B4-BE49-F238E27FC236}">
              <a16:creationId xmlns="" xmlns:a16="http://schemas.microsoft.com/office/drawing/2014/main" id="{9994FA3F-1964-42C3-A66B-4E2C698E588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6" name="TextBox 75">
          <a:extLst>
            <a:ext uri="{FF2B5EF4-FFF2-40B4-BE49-F238E27FC236}">
              <a16:creationId xmlns="" xmlns:a16="http://schemas.microsoft.com/office/drawing/2014/main" id="{F4CD939B-1F4A-440E-A2D3-255DFCB0A599}"/>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7" name="TextBox 1">
          <a:extLst>
            <a:ext uri="{FF2B5EF4-FFF2-40B4-BE49-F238E27FC236}">
              <a16:creationId xmlns="" xmlns:a16="http://schemas.microsoft.com/office/drawing/2014/main" id="{B5785193-D936-4AE6-865E-B3993AA62FBA}"/>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8" name="TextBox 74">
          <a:extLst>
            <a:ext uri="{FF2B5EF4-FFF2-40B4-BE49-F238E27FC236}">
              <a16:creationId xmlns="" xmlns:a16="http://schemas.microsoft.com/office/drawing/2014/main" id="{AC2706B9-74DD-40BE-8B27-91EB4642829A}"/>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59" name="TextBox 75">
          <a:extLst>
            <a:ext uri="{FF2B5EF4-FFF2-40B4-BE49-F238E27FC236}">
              <a16:creationId xmlns="" xmlns:a16="http://schemas.microsoft.com/office/drawing/2014/main" id="{0D0B6A58-FB86-49D0-91BB-D7728C51E76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0" name="TextBox 1">
          <a:extLst>
            <a:ext uri="{FF2B5EF4-FFF2-40B4-BE49-F238E27FC236}">
              <a16:creationId xmlns="" xmlns:a16="http://schemas.microsoft.com/office/drawing/2014/main" id="{AD1ED386-FCD5-4A7A-AAC2-6DABDE9FBEC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1" name="TextBox 74">
          <a:extLst>
            <a:ext uri="{FF2B5EF4-FFF2-40B4-BE49-F238E27FC236}">
              <a16:creationId xmlns="" xmlns:a16="http://schemas.microsoft.com/office/drawing/2014/main" id="{86E56A5D-9099-4D85-AC99-FFCA61C6B9A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2" name="TextBox 75">
          <a:extLst>
            <a:ext uri="{FF2B5EF4-FFF2-40B4-BE49-F238E27FC236}">
              <a16:creationId xmlns="" xmlns:a16="http://schemas.microsoft.com/office/drawing/2014/main" id="{ED122D1B-11AB-4A34-A685-4F3AC1EF74C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3" name="TextBox 1">
          <a:extLst>
            <a:ext uri="{FF2B5EF4-FFF2-40B4-BE49-F238E27FC236}">
              <a16:creationId xmlns="" xmlns:a16="http://schemas.microsoft.com/office/drawing/2014/main" id="{23EBA9BB-D0A8-44E1-B273-D39C63AE4566}"/>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4" name="TextBox 74">
          <a:extLst>
            <a:ext uri="{FF2B5EF4-FFF2-40B4-BE49-F238E27FC236}">
              <a16:creationId xmlns="" xmlns:a16="http://schemas.microsoft.com/office/drawing/2014/main" id="{EE5268AB-95F5-4892-8E6E-8D682D9E9F19}"/>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5" name="TextBox 75">
          <a:extLst>
            <a:ext uri="{FF2B5EF4-FFF2-40B4-BE49-F238E27FC236}">
              <a16:creationId xmlns="" xmlns:a16="http://schemas.microsoft.com/office/drawing/2014/main" id="{6193BB55-182E-4DBE-8ED1-4949F94EC1F4}"/>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6" name="TextBox 1">
          <a:extLst>
            <a:ext uri="{FF2B5EF4-FFF2-40B4-BE49-F238E27FC236}">
              <a16:creationId xmlns="" xmlns:a16="http://schemas.microsoft.com/office/drawing/2014/main" id="{F1B8DD95-EC04-413F-9F26-CEF786EB4954}"/>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7" name="TextBox 74">
          <a:extLst>
            <a:ext uri="{FF2B5EF4-FFF2-40B4-BE49-F238E27FC236}">
              <a16:creationId xmlns="" xmlns:a16="http://schemas.microsoft.com/office/drawing/2014/main" id="{A7DA7DD5-B51D-4F3F-A647-88FCA2A2D9E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8" name="TextBox 75">
          <a:extLst>
            <a:ext uri="{FF2B5EF4-FFF2-40B4-BE49-F238E27FC236}">
              <a16:creationId xmlns="" xmlns:a16="http://schemas.microsoft.com/office/drawing/2014/main" id="{B1A3AB27-1F20-46CA-9783-5755378C0CB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69" name="TextBox 73">
          <a:extLst>
            <a:ext uri="{FF2B5EF4-FFF2-40B4-BE49-F238E27FC236}">
              <a16:creationId xmlns="" xmlns:a16="http://schemas.microsoft.com/office/drawing/2014/main" id="{9D3D468D-C59E-49A2-A1AF-65A69E3FD934}"/>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0" name="TextBox 1">
          <a:extLst>
            <a:ext uri="{FF2B5EF4-FFF2-40B4-BE49-F238E27FC236}">
              <a16:creationId xmlns="" xmlns:a16="http://schemas.microsoft.com/office/drawing/2014/main" id="{2AEE13C6-ED7E-4CDE-89F5-78D1B866FCB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1" name="TextBox 73">
          <a:extLst>
            <a:ext uri="{FF2B5EF4-FFF2-40B4-BE49-F238E27FC236}">
              <a16:creationId xmlns="" xmlns:a16="http://schemas.microsoft.com/office/drawing/2014/main" id="{7FD549D0-2898-459C-8F1C-C73BDA86339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2" name="TextBox 74">
          <a:extLst>
            <a:ext uri="{FF2B5EF4-FFF2-40B4-BE49-F238E27FC236}">
              <a16:creationId xmlns="" xmlns:a16="http://schemas.microsoft.com/office/drawing/2014/main" id="{3521B7A4-A3E1-4E43-94A0-A5BFC94BD19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3" name="TextBox 75">
          <a:extLst>
            <a:ext uri="{FF2B5EF4-FFF2-40B4-BE49-F238E27FC236}">
              <a16:creationId xmlns="" xmlns:a16="http://schemas.microsoft.com/office/drawing/2014/main" id="{97EC2E35-187C-4B75-812E-88EBFA3163F6}"/>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4" name="TextBox 1">
          <a:extLst>
            <a:ext uri="{FF2B5EF4-FFF2-40B4-BE49-F238E27FC236}">
              <a16:creationId xmlns="" xmlns:a16="http://schemas.microsoft.com/office/drawing/2014/main" id="{A3F6641C-21A9-4171-81D1-772287A8E42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5" name="TextBox 74">
          <a:extLst>
            <a:ext uri="{FF2B5EF4-FFF2-40B4-BE49-F238E27FC236}">
              <a16:creationId xmlns="" xmlns:a16="http://schemas.microsoft.com/office/drawing/2014/main" id="{44EA865A-446D-4EBA-98CF-B2F23824682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6" name="TextBox 75">
          <a:extLst>
            <a:ext uri="{FF2B5EF4-FFF2-40B4-BE49-F238E27FC236}">
              <a16:creationId xmlns="" xmlns:a16="http://schemas.microsoft.com/office/drawing/2014/main" id="{C6206DC8-3001-4931-9D3A-AFCF763B933C}"/>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7" name="TextBox 1">
          <a:extLst>
            <a:ext uri="{FF2B5EF4-FFF2-40B4-BE49-F238E27FC236}">
              <a16:creationId xmlns="" xmlns:a16="http://schemas.microsoft.com/office/drawing/2014/main" id="{2F13A5C4-54B1-472E-944E-C42CBA94AE6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8" name="TextBox 74">
          <a:extLst>
            <a:ext uri="{FF2B5EF4-FFF2-40B4-BE49-F238E27FC236}">
              <a16:creationId xmlns="" xmlns:a16="http://schemas.microsoft.com/office/drawing/2014/main" id="{A5049A4B-766A-4A45-BC3B-080434E92456}"/>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79" name="TextBox 75">
          <a:extLst>
            <a:ext uri="{FF2B5EF4-FFF2-40B4-BE49-F238E27FC236}">
              <a16:creationId xmlns="" xmlns:a16="http://schemas.microsoft.com/office/drawing/2014/main" id="{5E76F523-BC93-462F-9F27-F2FFA319A52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0" name="TextBox 73">
          <a:extLst>
            <a:ext uri="{FF2B5EF4-FFF2-40B4-BE49-F238E27FC236}">
              <a16:creationId xmlns="" xmlns:a16="http://schemas.microsoft.com/office/drawing/2014/main" id="{6A63CC45-D7B8-4BF4-911D-720B85D65F3D}"/>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1" name="TextBox 1">
          <a:extLst>
            <a:ext uri="{FF2B5EF4-FFF2-40B4-BE49-F238E27FC236}">
              <a16:creationId xmlns="" xmlns:a16="http://schemas.microsoft.com/office/drawing/2014/main" id="{EFF58491-3A50-4A89-80AB-86F34306F11D}"/>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2" name="TextBox 74">
          <a:extLst>
            <a:ext uri="{FF2B5EF4-FFF2-40B4-BE49-F238E27FC236}">
              <a16:creationId xmlns="" xmlns:a16="http://schemas.microsoft.com/office/drawing/2014/main" id="{09CA6FAC-5C82-4B73-98AA-CC9798FC928C}"/>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3" name="TextBox 75">
          <a:extLst>
            <a:ext uri="{FF2B5EF4-FFF2-40B4-BE49-F238E27FC236}">
              <a16:creationId xmlns="" xmlns:a16="http://schemas.microsoft.com/office/drawing/2014/main" id="{8E3614F4-FEFD-4862-9408-9EEFA405F3F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4" name="TextBox 1">
          <a:extLst>
            <a:ext uri="{FF2B5EF4-FFF2-40B4-BE49-F238E27FC236}">
              <a16:creationId xmlns="" xmlns:a16="http://schemas.microsoft.com/office/drawing/2014/main" id="{F51CC4E5-2F08-4017-8369-3BB2FC9A9EC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5" name="TextBox 74">
          <a:extLst>
            <a:ext uri="{FF2B5EF4-FFF2-40B4-BE49-F238E27FC236}">
              <a16:creationId xmlns="" xmlns:a16="http://schemas.microsoft.com/office/drawing/2014/main" id="{3226599A-9548-4554-A305-88CF27F1CF8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6" name="TextBox 75">
          <a:extLst>
            <a:ext uri="{FF2B5EF4-FFF2-40B4-BE49-F238E27FC236}">
              <a16:creationId xmlns="" xmlns:a16="http://schemas.microsoft.com/office/drawing/2014/main" id="{54FFDAB8-6090-4BFF-89F0-CF51EDD0624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7" name="TextBox 1">
          <a:extLst>
            <a:ext uri="{FF2B5EF4-FFF2-40B4-BE49-F238E27FC236}">
              <a16:creationId xmlns="" xmlns:a16="http://schemas.microsoft.com/office/drawing/2014/main" id="{8632F969-07CB-4481-BB10-6B0248BD6F24}"/>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8" name="TextBox 74">
          <a:extLst>
            <a:ext uri="{FF2B5EF4-FFF2-40B4-BE49-F238E27FC236}">
              <a16:creationId xmlns="" xmlns:a16="http://schemas.microsoft.com/office/drawing/2014/main" id="{7E64869A-091F-4C79-818D-2248DA08593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89" name="TextBox 75">
          <a:extLst>
            <a:ext uri="{FF2B5EF4-FFF2-40B4-BE49-F238E27FC236}">
              <a16:creationId xmlns="" xmlns:a16="http://schemas.microsoft.com/office/drawing/2014/main" id="{0D391CCE-6C3E-4F4C-A362-DE4E1698817C}"/>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0" name="TextBox 73">
          <a:extLst>
            <a:ext uri="{FF2B5EF4-FFF2-40B4-BE49-F238E27FC236}">
              <a16:creationId xmlns="" xmlns:a16="http://schemas.microsoft.com/office/drawing/2014/main" id="{34DCEEB5-413B-428F-9503-26D8D123362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1" name="TextBox 1">
          <a:extLst>
            <a:ext uri="{FF2B5EF4-FFF2-40B4-BE49-F238E27FC236}">
              <a16:creationId xmlns="" xmlns:a16="http://schemas.microsoft.com/office/drawing/2014/main" id="{BA8E8451-3C36-4DBC-8A73-86D979B48F0E}"/>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2" name="TextBox 73">
          <a:extLst>
            <a:ext uri="{FF2B5EF4-FFF2-40B4-BE49-F238E27FC236}">
              <a16:creationId xmlns="" xmlns:a16="http://schemas.microsoft.com/office/drawing/2014/main" id="{07750298-86D1-4E53-BD64-D348A237916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3" name="TextBox 74">
          <a:extLst>
            <a:ext uri="{FF2B5EF4-FFF2-40B4-BE49-F238E27FC236}">
              <a16:creationId xmlns="" xmlns:a16="http://schemas.microsoft.com/office/drawing/2014/main" id="{87DFED0C-C83D-45ED-AF58-9D94B6F013C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4" name="TextBox 75">
          <a:extLst>
            <a:ext uri="{FF2B5EF4-FFF2-40B4-BE49-F238E27FC236}">
              <a16:creationId xmlns="" xmlns:a16="http://schemas.microsoft.com/office/drawing/2014/main" id="{9691380B-EF4E-45C4-8DD7-CAC4C54729AB}"/>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5" name="TextBox 1">
          <a:extLst>
            <a:ext uri="{FF2B5EF4-FFF2-40B4-BE49-F238E27FC236}">
              <a16:creationId xmlns="" xmlns:a16="http://schemas.microsoft.com/office/drawing/2014/main" id="{ED5795BF-2EC3-45BD-B683-BBB9A8D5240D}"/>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6" name="TextBox 74">
          <a:extLst>
            <a:ext uri="{FF2B5EF4-FFF2-40B4-BE49-F238E27FC236}">
              <a16:creationId xmlns="" xmlns:a16="http://schemas.microsoft.com/office/drawing/2014/main" id="{BC645AC3-A266-427F-A5F4-3E8FE5C54FD5}"/>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7" name="TextBox 75">
          <a:extLst>
            <a:ext uri="{FF2B5EF4-FFF2-40B4-BE49-F238E27FC236}">
              <a16:creationId xmlns="" xmlns:a16="http://schemas.microsoft.com/office/drawing/2014/main" id="{DE85FA24-C564-41A1-8FC5-7660D2C635C7}"/>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8" name="TextBox 1">
          <a:extLst>
            <a:ext uri="{FF2B5EF4-FFF2-40B4-BE49-F238E27FC236}">
              <a16:creationId xmlns="" xmlns:a16="http://schemas.microsoft.com/office/drawing/2014/main" id="{E411E172-3BF6-4FD0-8B3E-01164EDE7301}"/>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599" name="TextBox 74">
          <a:extLst>
            <a:ext uri="{FF2B5EF4-FFF2-40B4-BE49-F238E27FC236}">
              <a16:creationId xmlns="" xmlns:a16="http://schemas.microsoft.com/office/drawing/2014/main" id="{E9C41F0C-629C-45DC-9137-52DCC9CC467A}"/>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0" name="TextBox 75">
          <a:extLst>
            <a:ext uri="{FF2B5EF4-FFF2-40B4-BE49-F238E27FC236}">
              <a16:creationId xmlns="" xmlns:a16="http://schemas.microsoft.com/office/drawing/2014/main" id="{C2300411-C73C-4C58-8D6F-8EAAEE7E963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1" name="TextBox 1">
          <a:extLst>
            <a:ext uri="{FF2B5EF4-FFF2-40B4-BE49-F238E27FC236}">
              <a16:creationId xmlns="" xmlns:a16="http://schemas.microsoft.com/office/drawing/2014/main" id="{B8A2B819-2F0F-4DDF-BCEC-65A40F3383E9}"/>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2" name="TextBox 74">
          <a:extLst>
            <a:ext uri="{FF2B5EF4-FFF2-40B4-BE49-F238E27FC236}">
              <a16:creationId xmlns="" xmlns:a16="http://schemas.microsoft.com/office/drawing/2014/main" id="{3F9050DE-9109-45AC-AD78-C918D6C4F3D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3" name="TextBox 75">
          <a:extLst>
            <a:ext uri="{FF2B5EF4-FFF2-40B4-BE49-F238E27FC236}">
              <a16:creationId xmlns="" xmlns:a16="http://schemas.microsoft.com/office/drawing/2014/main" id="{A7CC815F-92F9-4EE7-BDE9-68021371A90A}"/>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4" name="TextBox 1">
          <a:extLst>
            <a:ext uri="{FF2B5EF4-FFF2-40B4-BE49-F238E27FC236}">
              <a16:creationId xmlns="" xmlns:a16="http://schemas.microsoft.com/office/drawing/2014/main" id="{331FA3C4-737F-4D22-9BAB-78CF089AACE6}"/>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5" name="TextBox 74">
          <a:extLst>
            <a:ext uri="{FF2B5EF4-FFF2-40B4-BE49-F238E27FC236}">
              <a16:creationId xmlns="" xmlns:a16="http://schemas.microsoft.com/office/drawing/2014/main" id="{EA3E0700-AB26-48B2-B680-997B97752C0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6" name="TextBox 75">
          <a:extLst>
            <a:ext uri="{FF2B5EF4-FFF2-40B4-BE49-F238E27FC236}">
              <a16:creationId xmlns="" xmlns:a16="http://schemas.microsoft.com/office/drawing/2014/main" id="{DD3F2F30-2390-4C3C-A7DC-2B89111B4845}"/>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7" name="TextBox 1">
          <a:extLst>
            <a:ext uri="{FF2B5EF4-FFF2-40B4-BE49-F238E27FC236}">
              <a16:creationId xmlns="" xmlns:a16="http://schemas.microsoft.com/office/drawing/2014/main" id="{21F87929-E271-46CF-9DB7-E3ACE4571718}"/>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8" name="TextBox 74">
          <a:extLst>
            <a:ext uri="{FF2B5EF4-FFF2-40B4-BE49-F238E27FC236}">
              <a16:creationId xmlns="" xmlns:a16="http://schemas.microsoft.com/office/drawing/2014/main" id="{81465FE3-88ED-468A-A6EE-6CC44EEE2933}"/>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09" name="TextBox 75">
          <a:extLst>
            <a:ext uri="{FF2B5EF4-FFF2-40B4-BE49-F238E27FC236}">
              <a16:creationId xmlns="" xmlns:a16="http://schemas.microsoft.com/office/drawing/2014/main" id="{7BBCB1CC-9C47-4492-B6D4-045151C9B4E2}"/>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246</xdr:row>
      <xdr:rowOff>0</xdr:rowOff>
    </xdr:from>
    <xdr:ext cx="184731" cy="264560"/>
    <xdr:sp macro="" textlink="">
      <xdr:nvSpPr>
        <xdr:cNvPr id="9610" name="TextBox 73">
          <a:extLst>
            <a:ext uri="{FF2B5EF4-FFF2-40B4-BE49-F238E27FC236}">
              <a16:creationId xmlns="" xmlns:a16="http://schemas.microsoft.com/office/drawing/2014/main" id="{45F6D7ED-3E6D-45F8-BC7F-36A3C9D09E80}"/>
            </a:ext>
          </a:extLst>
        </xdr:cNvPr>
        <xdr:cNvSpPr txBox="1"/>
      </xdr:nvSpPr>
      <xdr:spPr>
        <a:xfrm>
          <a:off x="4396753" y="2676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1" name="TextBox 1">
          <a:extLst>
            <a:ext uri="{FF2B5EF4-FFF2-40B4-BE49-F238E27FC236}">
              <a16:creationId xmlns="" xmlns:a16="http://schemas.microsoft.com/office/drawing/2014/main" id="{AA85B0FA-DB66-4FE3-B9F9-4F78EAE4C2F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2" name="TextBox 73">
          <a:extLst>
            <a:ext uri="{FF2B5EF4-FFF2-40B4-BE49-F238E27FC236}">
              <a16:creationId xmlns="" xmlns:a16="http://schemas.microsoft.com/office/drawing/2014/main" id="{8709F175-A572-45A2-93FA-66CB98E5985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3" name="TextBox 74">
          <a:extLst>
            <a:ext uri="{FF2B5EF4-FFF2-40B4-BE49-F238E27FC236}">
              <a16:creationId xmlns="" xmlns:a16="http://schemas.microsoft.com/office/drawing/2014/main" id="{4C735316-0128-4D87-8B88-82BD0C56B44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4" name="TextBox 75">
          <a:extLst>
            <a:ext uri="{FF2B5EF4-FFF2-40B4-BE49-F238E27FC236}">
              <a16:creationId xmlns="" xmlns:a16="http://schemas.microsoft.com/office/drawing/2014/main" id="{44B1B165-CEC0-49C1-A76A-8AF6AB26DF6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5" name="TextBox 1">
          <a:extLst>
            <a:ext uri="{FF2B5EF4-FFF2-40B4-BE49-F238E27FC236}">
              <a16:creationId xmlns="" xmlns:a16="http://schemas.microsoft.com/office/drawing/2014/main" id="{803DB9DE-E087-4D50-ABFE-90FCDD8FDCE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6" name="TextBox 74">
          <a:extLst>
            <a:ext uri="{FF2B5EF4-FFF2-40B4-BE49-F238E27FC236}">
              <a16:creationId xmlns="" xmlns:a16="http://schemas.microsoft.com/office/drawing/2014/main" id="{772C07A3-119B-40B0-BC10-6A718AD98B1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7" name="TextBox 75">
          <a:extLst>
            <a:ext uri="{FF2B5EF4-FFF2-40B4-BE49-F238E27FC236}">
              <a16:creationId xmlns="" xmlns:a16="http://schemas.microsoft.com/office/drawing/2014/main" id="{F56A9479-8DF5-421B-AAED-75516AE77DE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8" name="TextBox 1">
          <a:extLst>
            <a:ext uri="{FF2B5EF4-FFF2-40B4-BE49-F238E27FC236}">
              <a16:creationId xmlns="" xmlns:a16="http://schemas.microsoft.com/office/drawing/2014/main" id="{BE43ED6D-640C-47C2-99C3-A4DE0ABDCA3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19" name="TextBox 74">
          <a:extLst>
            <a:ext uri="{FF2B5EF4-FFF2-40B4-BE49-F238E27FC236}">
              <a16:creationId xmlns="" xmlns:a16="http://schemas.microsoft.com/office/drawing/2014/main" id="{4795D103-C48F-455E-85BB-4E032F2C29C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0" name="TextBox 75">
          <a:extLst>
            <a:ext uri="{FF2B5EF4-FFF2-40B4-BE49-F238E27FC236}">
              <a16:creationId xmlns="" xmlns:a16="http://schemas.microsoft.com/office/drawing/2014/main" id="{204568FC-4495-4D33-9C2C-35C35812655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1" name="TextBox 1">
          <a:extLst>
            <a:ext uri="{FF2B5EF4-FFF2-40B4-BE49-F238E27FC236}">
              <a16:creationId xmlns="" xmlns:a16="http://schemas.microsoft.com/office/drawing/2014/main" id="{0E3BECF0-3E72-48B4-8527-D57EB23AB8F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2" name="TextBox 74">
          <a:extLst>
            <a:ext uri="{FF2B5EF4-FFF2-40B4-BE49-F238E27FC236}">
              <a16:creationId xmlns="" xmlns:a16="http://schemas.microsoft.com/office/drawing/2014/main" id="{9D5B8265-F828-4B81-9D4D-34812D4B37A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3" name="TextBox 75">
          <a:extLst>
            <a:ext uri="{FF2B5EF4-FFF2-40B4-BE49-F238E27FC236}">
              <a16:creationId xmlns="" xmlns:a16="http://schemas.microsoft.com/office/drawing/2014/main" id="{70F445D4-EDDB-430C-B828-D95DED775F5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4" name="TextBox 1">
          <a:extLst>
            <a:ext uri="{FF2B5EF4-FFF2-40B4-BE49-F238E27FC236}">
              <a16:creationId xmlns="" xmlns:a16="http://schemas.microsoft.com/office/drawing/2014/main" id="{F146DBF0-0303-40FA-8EF4-55C6069A48B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5" name="TextBox 74">
          <a:extLst>
            <a:ext uri="{FF2B5EF4-FFF2-40B4-BE49-F238E27FC236}">
              <a16:creationId xmlns="" xmlns:a16="http://schemas.microsoft.com/office/drawing/2014/main" id="{6F446C3F-7C5A-4AE5-A3ED-5120FAFD8A9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6" name="TextBox 75">
          <a:extLst>
            <a:ext uri="{FF2B5EF4-FFF2-40B4-BE49-F238E27FC236}">
              <a16:creationId xmlns="" xmlns:a16="http://schemas.microsoft.com/office/drawing/2014/main" id="{1EAB12D9-7061-4CD9-8756-A8265A49060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7" name="TextBox 1">
          <a:extLst>
            <a:ext uri="{FF2B5EF4-FFF2-40B4-BE49-F238E27FC236}">
              <a16:creationId xmlns="" xmlns:a16="http://schemas.microsoft.com/office/drawing/2014/main" id="{885F76C3-2E4B-4FB6-80B6-AA6C8C1118B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8" name="TextBox 74">
          <a:extLst>
            <a:ext uri="{FF2B5EF4-FFF2-40B4-BE49-F238E27FC236}">
              <a16:creationId xmlns="" xmlns:a16="http://schemas.microsoft.com/office/drawing/2014/main" id="{5E05BCBF-0DF7-4D45-8813-9D318F7D82B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29" name="TextBox 75">
          <a:extLst>
            <a:ext uri="{FF2B5EF4-FFF2-40B4-BE49-F238E27FC236}">
              <a16:creationId xmlns="" xmlns:a16="http://schemas.microsoft.com/office/drawing/2014/main" id="{E6B67C4E-D348-4673-A316-87ECBE3F49A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0" name="TextBox 73">
          <a:extLst>
            <a:ext uri="{FF2B5EF4-FFF2-40B4-BE49-F238E27FC236}">
              <a16:creationId xmlns="" xmlns:a16="http://schemas.microsoft.com/office/drawing/2014/main" id="{9242B119-DC3E-4237-BF14-9553B36E47E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1" name="TextBox 1">
          <a:extLst>
            <a:ext uri="{FF2B5EF4-FFF2-40B4-BE49-F238E27FC236}">
              <a16:creationId xmlns="" xmlns:a16="http://schemas.microsoft.com/office/drawing/2014/main" id="{1F86711B-E5B0-42C1-B556-04EE24ADA8C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2" name="TextBox 74">
          <a:extLst>
            <a:ext uri="{FF2B5EF4-FFF2-40B4-BE49-F238E27FC236}">
              <a16:creationId xmlns="" xmlns:a16="http://schemas.microsoft.com/office/drawing/2014/main" id="{A949F92B-BA89-4307-A710-FAC7E1393F73}"/>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3" name="TextBox 75">
          <a:extLst>
            <a:ext uri="{FF2B5EF4-FFF2-40B4-BE49-F238E27FC236}">
              <a16:creationId xmlns="" xmlns:a16="http://schemas.microsoft.com/office/drawing/2014/main" id="{0DED0682-A251-4200-B030-BB3811C30783}"/>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4" name="TextBox 1">
          <a:extLst>
            <a:ext uri="{FF2B5EF4-FFF2-40B4-BE49-F238E27FC236}">
              <a16:creationId xmlns="" xmlns:a16="http://schemas.microsoft.com/office/drawing/2014/main" id="{51028CA7-97B2-42C8-8DB4-5944E24D823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5" name="TextBox 74">
          <a:extLst>
            <a:ext uri="{FF2B5EF4-FFF2-40B4-BE49-F238E27FC236}">
              <a16:creationId xmlns="" xmlns:a16="http://schemas.microsoft.com/office/drawing/2014/main" id="{F05A1D07-0ABD-4238-9E0D-48FAC93142F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6" name="TextBox 75">
          <a:extLst>
            <a:ext uri="{FF2B5EF4-FFF2-40B4-BE49-F238E27FC236}">
              <a16:creationId xmlns="" xmlns:a16="http://schemas.microsoft.com/office/drawing/2014/main" id="{DAA10FBB-0C0B-40CD-A7C7-B98EECF8D8A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7" name="TextBox 1">
          <a:extLst>
            <a:ext uri="{FF2B5EF4-FFF2-40B4-BE49-F238E27FC236}">
              <a16:creationId xmlns="" xmlns:a16="http://schemas.microsoft.com/office/drawing/2014/main" id="{63E1B420-8F54-4A81-8D82-20A55700E04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8" name="TextBox 74">
          <a:extLst>
            <a:ext uri="{FF2B5EF4-FFF2-40B4-BE49-F238E27FC236}">
              <a16:creationId xmlns="" xmlns:a16="http://schemas.microsoft.com/office/drawing/2014/main" id="{4C0705E7-DB9F-45B6-901B-A7A07617E60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39" name="TextBox 75">
          <a:extLst>
            <a:ext uri="{FF2B5EF4-FFF2-40B4-BE49-F238E27FC236}">
              <a16:creationId xmlns="" xmlns:a16="http://schemas.microsoft.com/office/drawing/2014/main" id="{156FB2B4-B27A-4302-A1BF-88332FF3C16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0" name="TextBox 73">
          <a:extLst>
            <a:ext uri="{FF2B5EF4-FFF2-40B4-BE49-F238E27FC236}">
              <a16:creationId xmlns="" xmlns:a16="http://schemas.microsoft.com/office/drawing/2014/main" id="{16E262A2-A6F5-44CF-BF94-C68232394E5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1" name="TextBox 1">
          <a:extLst>
            <a:ext uri="{FF2B5EF4-FFF2-40B4-BE49-F238E27FC236}">
              <a16:creationId xmlns="" xmlns:a16="http://schemas.microsoft.com/office/drawing/2014/main" id="{D04780F9-015D-420D-B599-AB336362480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2" name="TextBox 73">
          <a:extLst>
            <a:ext uri="{FF2B5EF4-FFF2-40B4-BE49-F238E27FC236}">
              <a16:creationId xmlns="" xmlns:a16="http://schemas.microsoft.com/office/drawing/2014/main" id="{A48EA222-1149-4EA7-B0C1-C83B7FCEF8C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3" name="TextBox 74">
          <a:extLst>
            <a:ext uri="{FF2B5EF4-FFF2-40B4-BE49-F238E27FC236}">
              <a16:creationId xmlns="" xmlns:a16="http://schemas.microsoft.com/office/drawing/2014/main" id="{1F739BA0-1CA7-4D63-A690-95F50B53356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4" name="TextBox 75">
          <a:extLst>
            <a:ext uri="{FF2B5EF4-FFF2-40B4-BE49-F238E27FC236}">
              <a16:creationId xmlns="" xmlns:a16="http://schemas.microsoft.com/office/drawing/2014/main" id="{CD2F4368-33FB-4AF1-890A-383AFF19644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5" name="TextBox 1">
          <a:extLst>
            <a:ext uri="{FF2B5EF4-FFF2-40B4-BE49-F238E27FC236}">
              <a16:creationId xmlns="" xmlns:a16="http://schemas.microsoft.com/office/drawing/2014/main" id="{CAF8A2CB-20B7-4106-8E67-9DA211BAFEE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6" name="TextBox 74">
          <a:extLst>
            <a:ext uri="{FF2B5EF4-FFF2-40B4-BE49-F238E27FC236}">
              <a16:creationId xmlns="" xmlns:a16="http://schemas.microsoft.com/office/drawing/2014/main" id="{A717849A-FE96-4624-BDD5-0EFDF29F4D2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7" name="TextBox 75">
          <a:extLst>
            <a:ext uri="{FF2B5EF4-FFF2-40B4-BE49-F238E27FC236}">
              <a16:creationId xmlns="" xmlns:a16="http://schemas.microsoft.com/office/drawing/2014/main" id="{A326D00E-AED6-4AB2-A0CE-F41B176ACB5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8" name="TextBox 1">
          <a:extLst>
            <a:ext uri="{FF2B5EF4-FFF2-40B4-BE49-F238E27FC236}">
              <a16:creationId xmlns="" xmlns:a16="http://schemas.microsoft.com/office/drawing/2014/main" id="{C47C6234-1B92-4F40-A6C2-82EA8C720AD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49" name="TextBox 74">
          <a:extLst>
            <a:ext uri="{FF2B5EF4-FFF2-40B4-BE49-F238E27FC236}">
              <a16:creationId xmlns="" xmlns:a16="http://schemas.microsoft.com/office/drawing/2014/main" id="{55816F6B-AD3F-4033-90A0-FF2233DCAB7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0" name="TextBox 75">
          <a:extLst>
            <a:ext uri="{FF2B5EF4-FFF2-40B4-BE49-F238E27FC236}">
              <a16:creationId xmlns="" xmlns:a16="http://schemas.microsoft.com/office/drawing/2014/main" id="{211ED973-506A-40CA-9DD8-40F206F107A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1" name="TextBox 1">
          <a:extLst>
            <a:ext uri="{FF2B5EF4-FFF2-40B4-BE49-F238E27FC236}">
              <a16:creationId xmlns="" xmlns:a16="http://schemas.microsoft.com/office/drawing/2014/main" id="{84700CE7-6905-4EF6-8C34-75868608088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2" name="TextBox 74">
          <a:extLst>
            <a:ext uri="{FF2B5EF4-FFF2-40B4-BE49-F238E27FC236}">
              <a16:creationId xmlns="" xmlns:a16="http://schemas.microsoft.com/office/drawing/2014/main" id="{0F97F416-F8AB-40F3-8ADA-0C667C30BA8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3" name="TextBox 75">
          <a:extLst>
            <a:ext uri="{FF2B5EF4-FFF2-40B4-BE49-F238E27FC236}">
              <a16:creationId xmlns="" xmlns:a16="http://schemas.microsoft.com/office/drawing/2014/main" id="{F403DAB1-9CEB-4BC5-99DF-0F338718569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4" name="TextBox 1">
          <a:extLst>
            <a:ext uri="{FF2B5EF4-FFF2-40B4-BE49-F238E27FC236}">
              <a16:creationId xmlns="" xmlns:a16="http://schemas.microsoft.com/office/drawing/2014/main" id="{A207A0D5-9779-43C3-9612-AF8ACB5739A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5" name="TextBox 74">
          <a:extLst>
            <a:ext uri="{FF2B5EF4-FFF2-40B4-BE49-F238E27FC236}">
              <a16:creationId xmlns="" xmlns:a16="http://schemas.microsoft.com/office/drawing/2014/main" id="{32C343F1-F095-47F5-BE8C-7B1504B2322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6" name="TextBox 75">
          <a:extLst>
            <a:ext uri="{FF2B5EF4-FFF2-40B4-BE49-F238E27FC236}">
              <a16:creationId xmlns="" xmlns:a16="http://schemas.microsoft.com/office/drawing/2014/main" id="{6B76F38F-6EA9-4DC3-B9E5-B7ABB2989F6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7" name="TextBox 1">
          <a:extLst>
            <a:ext uri="{FF2B5EF4-FFF2-40B4-BE49-F238E27FC236}">
              <a16:creationId xmlns="" xmlns:a16="http://schemas.microsoft.com/office/drawing/2014/main" id="{74F7C804-0D4D-43BE-9B25-33F63B9CD0A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8" name="TextBox 74">
          <a:extLst>
            <a:ext uri="{FF2B5EF4-FFF2-40B4-BE49-F238E27FC236}">
              <a16:creationId xmlns="" xmlns:a16="http://schemas.microsoft.com/office/drawing/2014/main" id="{611961EF-2216-4A15-8CFD-3A1C5BE2614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59" name="TextBox 75">
          <a:extLst>
            <a:ext uri="{FF2B5EF4-FFF2-40B4-BE49-F238E27FC236}">
              <a16:creationId xmlns="" xmlns:a16="http://schemas.microsoft.com/office/drawing/2014/main" id="{4FFB0B36-3B5A-4698-8446-2977D411F45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0" name="TextBox 73">
          <a:extLst>
            <a:ext uri="{FF2B5EF4-FFF2-40B4-BE49-F238E27FC236}">
              <a16:creationId xmlns="" xmlns:a16="http://schemas.microsoft.com/office/drawing/2014/main" id="{4CD29ED2-7DAB-46F0-836B-A7F02477843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1" name="TextBox 1">
          <a:extLst>
            <a:ext uri="{FF2B5EF4-FFF2-40B4-BE49-F238E27FC236}">
              <a16:creationId xmlns="" xmlns:a16="http://schemas.microsoft.com/office/drawing/2014/main" id="{88A446FA-6CC6-4F68-B795-4069DC6C590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2" name="TextBox 73">
          <a:extLst>
            <a:ext uri="{FF2B5EF4-FFF2-40B4-BE49-F238E27FC236}">
              <a16:creationId xmlns="" xmlns:a16="http://schemas.microsoft.com/office/drawing/2014/main" id="{1D5142D0-198A-4B89-9035-F8C72219028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3" name="TextBox 74">
          <a:extLst>
            <a:ext uri="{FF2B5EF4-FFF2-40B4-BE49-F238E27FC236}">
              <a16:creationId xmlns="" xmlns:a16="http://schemas.microsoft.com/office/drawing/2014/main" id="{ABCB14B9-61CF-40D1-8D0D-00334386CC4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4" name="TextBox 75">
          <a:extLst>
            <a:ext uri="{FF2B5EF4-FFF2-40B4-BE49-F238E27FC236}">
              <a16:creationId xmlns="" xmlns:a16="http://schemas.microsoft.com/office/drawing/2014/main" id="{9D4EA5DF-2990-48B2-9BF9-A29E692892D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5" name="TextBox 1">
          <a:extLst>
            <a:ext uri="{FF2B5EF4-FFF2-40B4-BE49-F238E27FC236}">
              <a16:creationId xmlns="" xmlns:a16="http://schemas.microsoft.com/office/drawing/2014/main" id="{729415D7-4494-4AD8-9D0D-73EE9E24FDD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6" name="TextBox 74">
          <a:extLst>
            <a:ext uri="{FF2B5EF4-FFF2-40B4-BE49-F238E27FC236}">
              <a16:creationId xmlns="" xmlns:a16="http://schemas.microsoft.com/office/drawing/2014/main" id="{6E45678B-010A-47E6-9C2D-4D229557CD7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7" name="TextBox 75">
          <a:extLst>
            <a:ext uri="{FF2B5EF4-FFF2-40B4-BE49-F238E27FC236}">
              <a16:creationId xmlns="" xmlns:a16="http://schemas.microsoft.com/office/drawing/2014/main" id="{159C3C2F-4DEA-43B3-BFF6-61B1F98AC99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8" name="TextBox 1">
          <a:extLst>
            <a:ext uri="{FF2B5EF4-FFF2-40B4-BE49-F238E27FC236}">
              <a16:creationId xmlns="" xmlns:a16="http://schemas.microsoft.com/office/drawing/2014/main" id="{D91466DC-E2CB-478C-822A-A67EFBEA594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69" name="TextBox 74">
          <a:extLst>
            <a:ext uri="{FF2B5EF4-FFF2-40B4-BE49-F238E27FC236}">
              <a16:creationId xmlns="" xmlns:a16="http://schemas.microsoft.com/office/drawing/2014/main" id="{04E8FC50-5EA8-419A-8784-27F7B0A54CA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0" name="TextBox 75">
          <a:extLst>
            <a:ext uri="{FF2B5EF4-FFF2-40B4-BE49-F238E27FC236}">
              <a16:creationId xmlns="" xmlns:a16="http://schemas.microsoft.com/office/drawing/2014/main" id="{C7EA7242-9BF0-447B-A6BE-A9A21599D30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1" name="TextBox 73">
          <a:extLst>
            <a:ext uri="{FF2B5EF4-FFF2-40B4-BE49-F238E27FC236}">
              <a16:creationId xmlns="" xmlns:a16="http://schemas.microsoft.com/office/drawing/2014/main" id="{0A26A160-4AF2-4B05-B333-D6D38D0D2E3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2" name="TextBox 1">
          <a:extLst>
            <a:ext uri="{FF2B5EF4-FFF2-40B4-BE49-F238E27FC236}">
              <a16:creationId xmlns="" xmlns:a16="http://schemas.microsoft.com/office/drawing/2014/main" id="{1E501985-A388-456D-90CD-D4AD2397BB1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3" name="TextBox 74">
          <a:extLst>
            <a:ext uri="{FF2B5EF4-FFF2-40B4-BE49-F238E27FC236}">
              <a16:creationId xmlns="" xmlns:a16="http://schemas.microsoft.com/office/drawing/2014/main" id="{C4BA263C-36E4-49E0-A97F-30BD43A6F2C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4" name="TextBox 75">
          <a:extLst>
            <a:ext uri="{FF2B5EF4-FFF2-40B4-BE49-F238E27FC236}">
              <a16:creationId xmlns="" xmlns:a16="http://schemas.microsoft.com/office/drawing/2014/main" id="{239D5EE4-F8C7-413C-ABC9-9658FA56C6B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5" name="TextBox 1">
          <a:extLst>
            <a:ext uri="{FF2B5EF4-FFF2-40B4-BE49-F238E27FC236}">
              <a16:creationId xmlns="" xmlns:a16="http://schemas.microsoft.com/office/drawing/2014/main" id="{187D7A19-158F-4C97-A860-FF2A1F6BAD8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6" name="TextBox 74">
          <a:extLst>
            <a:ext uri="{FF2B5EF4-FFF2-40B4-BE49-F238E27FC236}">
              <a16:creationId xmlns="" xmlns:a16="http://schemas.microsoft.com/office/drawing/2014/main" id="{3FEEB928-A343-42B4-A979-75492AF57D5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7" name="TextBox 75">
          <a:extLst>
            <a:ext uri="{FF2B5EF4-FFF2-40B4-BE49-F238E27FC236}">
              <a16:creationId xmlns="" xmlns:a16="http://schemas.microsoft.com/office/drawing/2014/main" id="{C35373E5-F4D7-4340-A052-C45DCF044D8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8" name="TextBox 1">
          <a:extLst>
            <a:ext uri="{FF2B5EF4-FFF2-40B4-BE49-F238E27FC236}">
              <a16:creationId xmlns="" xmlns:a16="http://schemas.microsoft.com/office/drawing/2014/main" id="{65823772-6DF6-4C46-A2A3-4E37749B34B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79" name="TextBox 74">
          <a:extLst>
            <a:ext uri="{FF2B5EF4-FFF2-40B4-BE49-F238E27FC236}">
              <a16:creationId xmlns="" xmlns:a16="http://schemas.microsoft.com/office/drawing/2014/main" id="{59AF001E-FA72-4C66-B986-1492A81FC9E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0" name="TextBox 75">
          <a:extLst>
            <a:ext uri="{FF2B5EF4-FFF2-40B4-BE49-F238E27FC236}">
              <a16:creationId xmlns="" xmlns:a16="http://schemas.microsoft.com/office/drawing/2014/main" id="{E3E7256A-FA4F-4180-88D6-9D68584D67D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1" name="TextBox 73">
          <a:extLst>
            <a:ext uri="{FF2B5EF4-FFF2-40B4-BE49-F238E27FC236}">
              <a16:creationId xmlns="" xmlns:a16="http://schemas.microsoft.com/office/drawing/2014/main" id="{775B14B9-0DB2-465C-B1EA-920F8DF7894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2" name="TextBox 1">
          <a:extLst>
            <a:ext uri="{FF2B5EF4-FFF2-40B4-BE49-F238E27FC236}">
              <a16:creationId xmlns="" xmlns:a16="http://schemas.microsoft.com/office/drawing/2014/main" id="{57CCAB53-A6B4-4FE2-8E59-68F936397B0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3" name="TextBox 73">
          <a:extLst>
            <a:ext uri="{FF2B5EF4-FFF2-40B4-BE49-F238E27FC236}">
              <a16:creationId xmlns="" xmlns:a16="http://schemas.microsoft.com/office/drawing/2014/main" id="{D1F1BD9B-7809-4CFB-AC47-99760CF2BEB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4" name="TextBox 74">
          <a:extLst>
            <a:ext uri="{FF2B5EF4-FFF2-40B4-BE49-F238E27FC236}">
              <a16:creationId xmlns="" xmlns:a16="http://schemas.microsoft.com/office/drawing/2014/main" id="{66ABC0B5-B98B-436C-9FFA-D62CEFA671D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5" name="TextBox 75">
          <a:extLst>
            <a:ext uri="{FF2B5EF4-FFF2-40B4-BE49-F238E27FC236}">
              <a16:creationId xmlns="" xmlns:a16="http://schemas.microsoft.com/office/drawing/2014/main" id="{4AE0C2CA-C53F-40A8-8545-B029643E0BD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6" name="TextBox 1">
          <a:extLst>
            <a:ext uri="{FF2B5EF4-FFF2-40B4-BE49-F238E27FC236}">
              <a16:creationId xmlns="" xmlns:a16="http://schemas.microsoft.com/office/drawing/2014/main" id="{0958EF65-6E92-4DCA-9B94-07933521AC4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7" name="TextBox 74">
          <a:extLst>
            <a:ext uri="{FF2B5EF4-FFF2-40B4-BE49-F238E27FC236}">
              <a16:creationId xmlns="" xmlns:a16="http://schemas.microsoft.com/office/drawing/2014/main" id="{E0B66B49-FA75-4F85-AD77-9D68FE50166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8" name="TextBox 75">
          <a:extLst>
            <a:ext uri="{FF2B5EF4-FFF2-40B4-BE49-F238E27FC236}">
              <a16:creationId xmlns="" xmlns:a16="http://schemas.microsoft.com/office/drawing/2014/main" id="{09BCD027-C077-4715-B316-CED9A4719E0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89" name="TextBox 1">
          <a:extLst>
            <a:ext uri="{FF2B5EF4-FFF2-40B4-BE49-F238E27FC236}">
              <a16:creationId xmlns="" xmlns:a16="http://schemas.microsoft.com/office/drawing/2014/main" id="{C9288A74-79AC-497E-9F3A-AD2EA424418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0" name="TextBox 74">
          <a:extLst>
            <a:ext uri="{FF2B5EF4-FFF2-40B4-BE49-F238E27FC236}">
              <a16:creationId xmlns="" xmlns:a16="http://schemas.microsoft.com/office/drawing/2014/main" id="{F0F0CBC3-E4F0-4C6B-8CBB-B0C45CE0E54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1" name="TextBox 75">
          <a:extLst>
            <a:ext uri="{FF2B5EF4-FFF2-40B4-BE49-F238E27FC236}">
              <a16:creationId xmlns="" xmlns:a16="http://schemas.microsoft.com/office/drawing/2014/main" id="{754B5962-9EF6-43B7-AC3F-19A3AE6D9DA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2" name="TextBox 1">
          <a:extLst>
            <a:ext uri="{FF2B5EF4-FFF2-40B4-BE49-F238E27FC236}">
              <a16:creationId xmlns="" xmlns:a16="http://schemas.microsoft.com/office/drawing/2014/main" id="{2CEE1D77-DEB3-4BA5-A67B-06A13947D20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3" name="TextBox 74">
          <a:extLst>
            <a:ext uri="{FF2B5EF4-FFF2-40B4-BE49-F238E27FC236}">
              <a16:creationId xmlns="" xmlns:a16="http://schemas.microsoft.com/office/drawing/2014/main" id="{E230E410-9336-4D78-8BEE-1CF3B359959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4" name="TextBox 75">
          <a:extLst>
            <a:ext uri="{FF2B5EF4-FFF2-40B4-BE49-F238E27FC236}">
              <a16:creationId xmlns="" xmlns:a16="http://schemas.microsoft.com/office/drawing/2014/main" id="{97812CF0-E8F6-419F-98B0-54CBBAC00FA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5" name="TextBox 1">
          <a:extLst>
            <a:ext uri="{FF2B5EF4-FFF2-40B4-BE49-F238E27FC236}">
              <a16:creationId xmlns="" xmlns:a16="http://schemas.microsoft.com/office/drawing/2014/main" id="{9D94A2CD-FA82-4E7D-86F7-BE3BD3CB9B4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6" name="TextBox 74">
          <a:extLst>
            <a:ext uri="{FF2B5EF4-FFF2-40B4-BE49-F238E27FC236}">
              <a16:creationId xmlns="" xmlns:a16="http://schemas.microsoft.com/office/drawing/2014/main" id="{362B1201-BB3A-4F15-9BDA-8DB86AD3E09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7" name="TextBox 75">
          <a:extLst>
            <a:ext uri="{FF2B5EF4-FFF2-40B4-BE49-F238E27FC236}">
              <a16:creationId xmlns="" xmlns:a16="http://schemas.microsoft.com/office/drawing/2014/main" id="{FC29986A-2C4A-4330-B53B-A499818EB6E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8" name="TextBox 1">
          <a:extLst>
            <a:ext uri="{FF2B5EF4-FFF2-40B4-BE49-F238E27FC236}">
              <a16:creationId xmlns="" xmlns:a16="http://schemas.microsoft.com/office/drawing/2014/main" id="{632B94F1-4D43-4232-892E-D5C78DB25E8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699" name="TextBox 74">
          <a:extLst>
            <a:ext uri="{FF2B5EF4-FFF2-40B4-BE49-F238E27FC236}">
              <a16:creationId xmlns="" xmlns:a16="http://schemas.microsoft.com/office/drawing/2014/main" id="{98729D95-F9D5-4A14-9E8E-1F18E4F9029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0" name="TextBox 75">
          <a:extLst>
            <a:ext uri="{FF2B5EF4-FFF2-40B4-BE49-F238E27FC236}">
              <a16:creationId xmlns="" xmlns:a16="http://schemas.microsoft.com/office/drawing/2014/main" id="{C97E7789-5205-494D-8E62-95EEE0F944C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1" name="TextBox 73">
          <a:extLst>
            <a:ext uri="{FF2B5EF4-FFF2-40B4-BE49-F238E27FC236}">
              <a16:creationId xmlns="" xmlns:a16="http://schemas.microsoft.com/office/drawing/2014/main" id="{236793AD-0B88-40D0-8D1F-29D54941D39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2" name="TextBox 1">
          <a:extLst>
            <a:ext uri="{FF2B5EF4-FFF2-40B4-BE49-F238E27FC236}">
              <a16:creationId xmlns="" xmlns:a16="http://schemas.microsoft.com/office/drawing/2014/main" id="{6A99209A-CFA7-42B1-924A-7B923BFFA3E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3" name="TextBox 73">
          <a:extLst>
            <a:ext uri="{FF2B5EF4-FFF2-40B4-BE49-F238E27FC236}">
              <a16:creationId xmlns="" xmlns:a16="http://schemas.microsoft.com/office/drawing/2014/main" id="{29B162C5-D6C4-4680-BF00-A1945E3DC2C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4" name="TextBox 74">
          <a:extLst>
            <a:ext uri="{FF2B5EF4-FFF2-40B4-BE49-F238E27FC236}">
              <a16:creationId xmlns="" xmlns:a16="http://schemas.microsoft.com/office/drawing/2014/main" id="{AB60B4B0-93EB-4834-B522-31F5BE78662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5" name="TextBox 75">
          <a:extLst>
            <a:ext uri="{FF2B5EF4-FFF2-40B4-BE49-F238E27FC236}">
              <a16:creationId xmlns="" xmlns:a16="http://schemas.microsoft.com/office/drawing/2014/main" id="{5A8DF638-E86B-4AAA-AB9D-B494827E131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6" name="TextBox 1">
          <a:extLst>
            <a:ext uri="{FF2B5EF4-FFF2-40B4-BE49-F238E27FC236}">
              <a16:creationId xmlns="" xmlns:a16="http://schemas.microsoft.com/office/drawing/2014/main" id="{53C6C499-D628-4A67-9B57-67606C64A2C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7" name="TextBox 74">
          <a:extLst>
            <a:ext uri="{FF2B5EF4-FFF2-40B4-BE49-F238E27FC236}">
              <a16:creationId xmlns="" xmlns:a16="http://schemas.microsoft.com/office/drawing/2014/main" id="{3B3A9A96-99D8-4136-8F24-2C4C7BECA99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8" name="TextBox 75">
          <a:extLst>
            <a:ext uri="{FF2B5EF4-FFF2-40B4-BE49-F238E27FC236}">
              <a16:creationId xmlns="" xmlns:a16="http://schemas.microsoft.com/office/drawing/2014/main" id="{87049DA8-8E83-480E-BF90-D9D5B799677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09" name="TextBox 1">
          <a:extLst>
            <a:ext uri="{FF2B5EF4-FFF2-40B4-BE49-F238E27FC236}">
              <a16:creationId xmlns="" xmlns:a16="http://schemas.microsoft.com/office/drawing/2014/main" id="{1F132AE5-1084-4DA8-B9FF-AB8E591B2CC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0" name="TextBox 74">
          <a:extLst>
            <a:ext uri="{FF2B5EF4-FFF2-40B4-BE49-F238E27FC236}">
              <a16:creationId xmlns="" xmlns:a16="http://schemas.microsoft.com/office/drawing/2014/main" id="{9B7A9E89-19AB-43B2-BB94-AF0D18E6615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1" name="TextBox 75">
          <a:extLst>
            <a:ext uri="{FF2B5EF4-FFF2-40B4-BE49-F238E27FC236}">
              <a16:creationId xmlns="" xmlns:a16="http://schemas.microsoft.com/office/drawing/2014/main" id="{350508B2-778D-4110-AEFF-2664779BB25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2" name="TextBox 1">
          <a:extLst>
            <a:ext uri="{FF2B5EF4-FFF2-40B4-BE49-F238E27FC236}">
              <a16:creationId xmlns="" xmlns:a16="http://schemas.microsoft.com/office/drawing/2014/main" id="{EAAA6A68-E625-4735-9AD1-EFC5BC83B05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3" name="TextBox 74">
          <a:extLst>
            <a:ext uri="{FF2B5EF4-FFF2-40B4-BE49-F238E27FC236}">
              <a16:creationId xmlns="" xmlns:a16="http://schemas.microsoft.com/office/drawing/2014/main" id="{4AC540EA-104A-4657-BE9B-30280207EA3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4" name="TextBox 75">
          <a:extLst>
            <a:ext uri="{FF2B5EF4-FFF2-40B4-BE49-F238E27FC236}">
              <a16:creationId xmlns="" xmlns:a16="http://schemas.microsoft.com/office/drawing/2014/main" id="{6B1FB514-EFC5-4C8D-9CA1-BE748131958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5" name="TextBox 1">
          <a:extLst>
            <a:ext uri="{FF2B5EF4-FFF2-40B4-BE49-F238E27FC236}">
              <a16:creationId xmlns="" xmlns:a16="http://schemas.microsoft.com/office/drawing/2014/main" id="{57477D07-4102-4AF2-A43A-F2C7BC38C15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6" name="TextBox 74">
          <a:extLst>
            <a:ext uri="{FF2B5EF4-FFF2-40B4-BE49-F238E27FC236}">
              <a16:creationId xmlns="" xmlns:a16="http://schemas.microsoft.com/office/drawing/2014/main" id="{C23FC075-C26C-4868-96BE-CA5FC1BB66F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7" name="TextBox 75">
          <a:extLst>
            <a:ext uri="{FF2B5EF4-FFF2-40B4-BE49-F238E27FC236}">
              <a16:creationId xmlns="" xmlns:a16="http://schemas.microsoft.com/office/drawing/2014/main" id="{D3D387DB-E6FE-4F45-B472-10C2E57090E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8" name="TextBox 1">
          <a:extLst>
            <a:ext uri="{FF2B5EF4-FFF2-40B4-BE49-F238E27FC236}">
              <a16:creationId xmlns="" xmlns:a16="http://schemas.microsoft.com/office/drawing/2014/main" id="{8FE78D2E-57FE-477E-9CC4-3285EF80689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19" name="TextBox 74">
          <a:extLst>
            <a:ext uri="{FF2B5EF4-FFF2-40B4-BE49-F238E27FC236}">
              <a16:creationId xmlns="" xmlns:a16="http://schemas.microsoft.com/office/drawing/2014/main" id="{D8DCB2EC-4391-4D16-9399-B1C60741181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0" name="TextBox 75">
          <a:extLst>
            <a:ext uri="{FF2B5EF4-FFF2-40B4-BE49-F238E27FC236}">
              <a16:creationId xmlns="" xmlns:a16="http://schemas.microsoft.com/office/drawing/2014/main" id="{E21A5430-3731-4F29-BEB7-FC5976A6AF4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1" name="TextBox 73">
          <a:extLst>
            <a:ext uri="{FF2B5EF4-FFF2-40B4-BE49-F238E27FC236}">
              <a16:creationId xmlns="" xmlns:a16="http://schemas.microsoft.com/office/drawing/2014/main" id="{52202A8F-5794-44E6-9AE8-92357D3D66C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2" name="TextBox 1">
          <a:extLst>
            <a:ext uri="{FF2B5EF4-FFF2-40B4-BE49-F238E27FC236}">
              <a16:creationId xmlns="" xmlns:a16="http://schemas.microsoft.com/office/drawing/2014/main" id="{F81C98D9-E7A9-44E1-B199-D118879E58A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3" name="TextBox 74">
          <a:extLst>
            <a:ext uri="{FF2B5EF4-FFF2-40B4-BE49-F238E27FC236}">
              <a16:creationId xmlns="" xmlns:a16="http://schemas.microsoft.com/office/drawing/2014/main" id="{69798921-FEF7-44BE-803F-F42E5538267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4" name="TextBox 75">
          <a:extLst>
            <a:ext uri="{FF2B5EF4-FFF2-40B4-BE49-F238E27FC236}">
              <a16:creationId xmlns="" xmlns:a16="http://schemas.microsoft.com/office/drawing/2014/main" id="{4220F7AA-A1E9-4DD4-A3FA-003E3664FED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5" name="TextBox 1">
          <a:extLst>
            <a:ext uri="{FF2B5EF4-FFF2-40B4-BE49-F238E27FC236}">
              <a16:creationId xmlns="" xmlns:a16="http://schemas.microsoft.com/office/drawing/2014/main" id="{7CFDCE3F-CE24-447F-8426-D8F45A3F7B0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6" name="TextBox 74">
          <a:extLst>
            <a:ext uri="{FF2B5EF4-FFF2-40B4-BE49-F238E27FC236}">
              <a16:creationId xmlns="" xmlns:a16="http://schemas.microsoft.com/office/drawing/2014/main" id="{95A87017-7D47-40CF-9A99-FF47A36B870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7" name="TextBox 75">
          <a:extLst>
            <a:ext uri="{FF2B5EF4-FFF2-40B4-BE49-F238E27FC236}">
              <a16:creationId xmlns="" xmlns:a16="http://schemas.microsoft.com/office/drawing/2014/main" id="{CAC8E7F3-1E11-4704-BA7A-32603DF9C28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8" name="TextBox 1">
          <a:extLst>
            <a:ext uri="{FF2B5EF4-FFF2-40B4-BE49-F238E27FC236}">
              <a16:creationId xmlns="" xmlns:a16="http://schemas.microsoft.com/office/drawing/2014/main" id="{B8F97E6E-C7B2-45A4-834F-08CABE1CB41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29" name="TextBox 74">
          <a:extLst>
            <a:ext uri="{FF2B5EF4-FFF2-40B4-BE49-F238E27FC236}">
              <a16:creationId xmlns="" xmlns:a16="http://schemas.microsoft.com/office/drawing/2014/main" id="{37AD3C28-263D-4BF0-8C56-00950EFDAC0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0" name="TextBox 75">
          <a:extLst>
            <a:ext uri="{FF2B5EF4-FFF2-40B4-BE49-F238E27FC236}">
              <a16:creationId xmlns="" xmlns:a16="http://schemas.microsoft.com/office/drawing/2014/main" id="{7D7936B9-31C5-4A04-A7CF-386F7749B5C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1" name="TextBox 73">
          <a:extLst>
            <a:ext uri="{FF2B5EF4-FFF2-40B4-BE49-F238E27FC236}">
              <a16:creationId xmlns="" xmlns:a16="http://schemas.microsoft.com/office/drawing/2014/main" id="{6128CA4D-0016-4FD1-8424-D71D69742DC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2" name="TextBox 1">
          <a:extLst>
            <a:ext uri="{FF2B5EF4-FFF2-40B4-BE49-F238E27FC236}">
              <a16:creationId xmlns="" xmlns:a16="http://schemas.microsoft.com/office/drawing/2014/main" id="{51A90699-8832-4908-BB97-4553DEF842B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3" name="TextBox 73">
          <a:extLst>
            <a:ext uri="{FF2B5EF4-FFF2-40B4-BE49-F238E27FC236}">
              <a16:creationId xmlns="" xmlns:a16="http://schemas.microsoft.com/office/drawing/2014/main" id="{0B0ECB88-1E1E-4BAA-880D-2D81CFF8416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4" name="TextBox 74">
          <a:extLst>
            <a:ext uri="{FF2B5EF4-FFF2-40B4-BE49-F238E27FC236}">
              <a16:creationId xmlns="" xmlns:a16="http://schemas.microsoft.com/office/drawing/2014/main" id="{23C300FA-CBB5-49F0-8A54-EEB216A8021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5" name="TextBox 75">
          <a:extLst>
            <a:ext uri="{FF2B5EF4-FFF2-40B4-BE49-F238E27FC236}">
              <a16:creationId xmlns="" xmlns:a16="http://schemas.microsoft.com/office/drawing/2014/main" id="{AD86457A-D0C2-4D04-B780-CEAD0A82582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6" name="TextBox 1">
          <a:extLst>
            <a:ext uri="{FF2B5EF4-FFF2-40B4-BE49-F238E27FC236}">
              <a16:creationId xmlns="" xmlns:a16="http://schemas.microsoft.com/office/drawing/2014/main" id="{17A43261-30B5-409D-851E-7A577F94931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7" name="TextBox 74">
          <a:extLst>
            <a:ext uri="{FF2B5EF4-FFF2-40B4-BE49-F238E27FC236}">
              <a16:creationId xmlns="" xmlns:a16="http://schemas.microsoft.com/office/drawing/2014/main" id="{565F871D-0502-4322-BC74-854AD8EA078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8" name="TextBox 75">
          <a:extLst>
            <a:ext uri="{FF2B5EF4-FFF2-40B4-BE49-F238E27FC236}">
              <a16:creationId xmlns="" xmlns:a16="http://schemas.microsoft.com/office/drawing/2014/main" id="{B6FCD22D-3833-4651-B5EF-AE014723B68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39" name="TextBox 1">
          <a:extLst>
            <a:ext uri="{FF2B5EF4-FFF2-40B4-BE49-F238E27FC236}">
              <a16:creationId xmlns="" xmlns:a16="http://schemas.microsoft.com/office/drawing/2014/main" id="{D2CC3548-188D-4556-9DC8-6AC80F63EEE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0" name="TextBox 74">
          <a:extLst>
            <a:ext uri="{FF2B5EF4-FFF2-40B4-BE49-F238E27FC236}">
              <a16:creationId xmlns="" xmlns:a16="http://schemas.microsoft.com/office/drawing/2014/main" id="{608D5ABA-DFAF-467A-9462-3372ED3122F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1" name="TextBox 75">
          <a:extLst>
            <a:ext uri="{FF2B5EF4-FFF2-40B4-BE49-F238E27FC236}">
              <a16:creationId xmlns="" xmlns:a16="http://schemas.microsoft.com/office/drawing/2014/main" id="{B374F501-2825-48C8-A55B-D13E8A9C5C4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2" name="TextBox 1">
          <a:extLst>
            <a:ext uri="{FF2B5EF4-FFF2-40B4-BE49-F238E27FC236}">
              <a16:creationId xmlns="" xmlns:a16="http://schemas.microsoft.com/office/drawing/2014/main" id="{EA0ACED1-50AC-42B3-A976-FCA5BD5432E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3" name="TextBox 74">
          <a:extLst>
            <a:ext uri="{FF2B5EF4-FFF2-40B4-BE49-F238E27FC236}">
              <a16:creationId xmlns="" xmlns:a16="http://schemas.microsoft.com/office/drawing/2014/main" id="{C3B023A5-5E85-42CB-BC3C-6077B2B51B5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4" name="TextBox 75">
          <a:extLst>
            <a:ext uri="{FF2B5EF4-FFF2-40B4-BE49-F238E27FC236}">
              <a16:creationId xmlns="" xmlns:a16="http://schemas.microsoft.com/office/drawing/2014/main" id="{E1ED6E0C-6565-46E4-86F1-5CFD248B707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5" name="TextBox 1">
          <a:extLst>
            <a:ext uri="{FF2B5EF4-FFF2-40B4-BE49-F238E27FC236}">
              <a16:creationId xmlns="" xmlns:a16="http://schemas.microsoft.com/office/drawing/2014/main" id="{F1FC13A3-7424-462D-BDB8-6E7389853BE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6" name="TextBox 74">
          <a:extLst>
            <a:ext uri="{FF2B5EF4-FFF2-40B4-BE49-F238E27FC236}">
              <a16:creationId xmlns="" xmlns:a16="http://schemas.microsoft.com/office/drawing/2014/main" id="{5A665764-73B5-4D53-B75B-E5CF00C62FB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7" name="TextBox 75">
          <a:extLst>
            <a:ext uri="{FF2B5EF4-FFF2-40B4-BE49-F238E27FC236}">
              <a16:creationId xmlns="" xmlns:a16="http://schemas.microsoft.com/office/drawing/2014/main" id="{4B91CE53-DFE9-429C-AFA8-A894C3A378A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8" name="TextBox 1">
          <a:extLst>
            <a:ext uri="{FF2B5EF4-FFF2-40B4-BE49-F238E27FC236}">
              <a16:creationId xmlns="" xmlns:a16="http://schemas.microsoft.com/office/drawing/2014/main" id="{08F4E80D-7CBB-4111-A20B-4353CB9D447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49" name="TextBox 74">
          <a:extLst>
            <a:ext uri="{FF2B5EF4-FFF2-40B4-BE49-F238E27FC236}">
              <a16:creationId xmlns="" xmlns:a16="http://schemas.microsoft.com/office/drawing/2014/main" id="{DE9DDEEC-94F2-46EE-B09E-B26C81919DE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0" name="TextBox 75">
          <a:extLst>
            <a:ext uri="{FF2B5EF4-FFF2-40B4-BE49-F238E27FC236}">
              <a16:creationId xmlns="" xmlns:a16="http://schemas.microsoft.com/office/drawing/2014/main" id="{7585057E-EDCF-4D1E-A7F3-AE405F9DA96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1" name="TextBox 73">
          <a:extLst>
            <a:ext uri="{FF2B5EF4-FFF2-40B4-BE49-F238E27FC236}">
              <a16:creationId xmlns="" xmlns:a16="http://schemas.microsoft.com/office/drawing/2014/main" id="{EDDF0336-C447-47CE-B0F9-93B2C2F0BCF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2" name="TextBox 1">
          <a:extLst>
            <a:ext uri="{FF2B5EF4-FFF2-40B4-BE49-F238E27FC236}">
              <a16:creationId xmlns="" xmlns:a16="http://schemas.microsoft.com/office/drawing/2014/main" id="{7E64B034-55FB-47AA-BCE9-7FDB14E9AE4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3" name="TextBox 73">
          <a:extLst>
            <a:ext uri="{FF2B5EF4-FFF2-40B4-BE49-F238E27FC236}">
              <a16:creationId xmlns="" xmlns:a16="http://schemas.microsoft.com/office/drawing/2014/main" id="{D4EA82BD-646C-438B-B787-BFD705147D4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4" name="TextBox 74">
          <a:extLst>
            <a:ext uri="{FF2B5EF4-FFF2-40B4-BE49-F238E27FC236}">
              <a16:creationId xmlns="" xmlns:a16="http://schemas.microsoft.com/office/drawing/2014/main" id="{05A72F51-8C0C-4777-B989-D5482142161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5" name="TextBox 75">
          <a:extLst>
            <a:ext uri="{FF2B5EF4-FFF2-40B4-BE49-F238E27FC236}">
              <a16:creationId xmlns="" xmlns:a16="http://schemas.microsoft.com/office/drawing/2014/main" id="{A86EEB75-858E-47C5-AB65-EB98C6DB6C9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6" name="TextBox 1">
          <a:extLst>
            <a:ext uri="{FF2B5EF4-FFF2-40B4-BE49-F238E27FC236}">
              <a16:creationId xmlns="" xmlns:a16="http://schemas.microsoft.com/office/drawing/2014/main" id="{59B08C98-2F55-47A0-8DD6-C060B7813DC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7" name="TextBox 74">
          <a:extLst>
            <a:ext uri="{FF2B5EF4-FFF2-40B4-BE49-F238E27FC236}">
              <a16:creationId xmlns="" xmlns:a16="http://schemas.microsoft.com/office/drawing/2014/main" id="{FC540250-C719-4B03-B436-C9E0E4551D4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8" name="TextBox 75">
          <a:extLst>
            <a:ext uri="{FF2B5EF4-FFF2-40B4-BE49-F238E27FC236}">
              <a16:creationId xmlns="" xmlns:a16="http://schemas.microsoft.com/office/drawing/2014/main" id="{F3164A63-7583-4A5D-AD47-A1B05C8343D2}"/>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59" name="TextBox 1">
          <a:extLst>
            <a:ext uri="{FF2B5EF4-FFF2-40B4-BE49-F238E27FC236}">
              <a16:creationId xmlns="" xmlns:a16="http://schemas.microsoft.com/office/drawing/2014/main" id="{222CF75A-77FA-417C-AAAE-93B068DACF1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0" name="TextBox 74">
          <a:extLst>
            <a:ext uri="{FF2B5EF4-FFF2-40B4-BE49-F238E27FC236}">
              <a16:creationId xmlns="" xmlns:a16="http://schemas.microsoft.com/office/drawing/2014/main" id="{30CE1324-FB0F-44D7-82A6-8ED57BFDC5CE}"/>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1" name="TextBox 75">
          <a:extLst>
            <a:ext uri="{FF2B5EF4-FFF2-40B4-BE49-F238E27FC236}">
              <a16:creationId xmlns="" xmlns:a16="http://schemas.microsoft.com/office/drawing/2014/main" id="{67C35FDF-05A8-4BBA-BB32-0246403D834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2" name="TextBox 73">
          <a:extLst>
            <a:ext uri="{FF2B5EF4-FFF2-40B4-BE49-F238E27FC236}">
              <a16:creationId xmlns="" xmlns:a16="http://schemas.microsoft.com/office/drawing/2014/main" id="{E6BDF5AA-93FD-41EC-AA09-16D74EE6FDB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3" name="TextBox 1">
          <a:extLst>
            <a:ext uri="{FF2B5EF4-FFF2-40B4-BE49-F238E27FC236}">
              <a16:creationId xmlns="" xmlns:a16="http://schemas.microsoft.com/office/drawing/2014/main" id="{A1E38C15-D9EC-4249-A45B-A3D17F61105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4" name="TextBox 74">
          <a:extLst>
            <a:ext uri="{FF2B5EF4-FFF2-40B4-BE49-F238E27FC236}">
              <a16:creationId xmlns="" xmlns:a16="http://schemas.microsoft.com/office/drawing/2014/main" id="{69498A57-0DB0-450D-B51B-25DBF2BD9DE1}"/>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5" name="TextBox 75">
          <a:extLst>
            <a:ext uri="{FF2B5EF4-FFF2-40B4-BE49-F238E27FC236}">
              <a16:creationId xmlns="" xmlns:a16="http://schemas.microsoft.com/office/drawing/2014/main" id="{E6581521-81D8-4E1B-A81C-2D64710DF4F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6" name="TextBox 1">
          <a:extLst>
            <a:ext uri="{FF2B5EF4-FFF2-40B4-BE49-F238E27FC236}">
              <a16:creationId xmlns="" xmlns:a16="http://schemas.microsoft.com/office/drawing/2014/main" id="{64B7F6C3-CB73-426B-AF3F-99941301B8C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7" name="TextBox 74">
          <a:extLst>
            <a:ext uri="{FF2B5EF4-FFF2-40B4-BE49-F238E27FC236}">
              <a16:creationId xmlns="" xmlns:a16="http://schemas.microsoft.com/office/drawing/2014/main" id="{4041994E-6FF7-4A99-869E-B77FC3685657}"/>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8" name="TextBox 75">
          <a:extLst>
            <a:ext uri="{FF2B5EF4-FFF2-40B4-BE49-F238E27FC236}">
              <a16:creationId xmlns="" xmlns:a16="http://schemas.microsoft.com/office/drawing/2014/main" id="{2AB57E79-2FAD-44B7-973A-3EE2A947115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69" name="TextBox 1">
          <a:extLst>
            <a:ext uri="{FF2B5EF4-FFF2-40B4-BE49-F238E27FC236}">
              <a16:creationId xmlns="" xmlns:a16="http://schemas.microsoft.com/office/drawing/2014/main" id="{6700E2B4-65A5-4A02-AC66-AD9099BB711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0" name="TextBox 74">
          <a:extLst>
            <a:ext uri="{FF2B5EF4-FFF2-40B4-BE49-F238E27FC236}">
              <a16:creationId xmlns="" xmlns:a16="http://schemas.microsoft.com/office/drawing/2014/main" id="{D683C3CB-3AF9-4578-91FA-902C0A16FD9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1" name="TextBox 75">
          <a:extLst>
            <a:ext uri="{FF2B5EF4-FFF2-40B4-BE49-F238E27FC236}">
              <a16:creationId xmlns="" xmlns:a16="http://schemas.microsoft.com/office/drawing/2014/main" id="{EB702C5C-58A3-48F4-99B7-1CFF4CE3544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2" name="TextBox 73">
          <a:extLst>
            <a:ext uri="{FF2B5EF4-FFF2-40B4-BE49-F238E27FC236}">
              <a16:creationId xmlns="" xmlns:a16="http://schemas.microsoft.com/office/drawing/2014/main" id="{1283E3F5-476F-4142-9FD9-B671720AD4C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3" name="TextBox 1">
          <a:extLst>
            <a:ext uri="{FF2B5EF4-FFF2-40B4-BE49-F238E27FC236}">
              <a16:creationId xmlns="" xmlns:a16="http://schemas.microsoft.com/office/drawing/2014/main" id="{14C45742-B381-4314-ADDA-3DECE4A86A3D}"/>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4" name="TextBox 73">
          <a:extLst>
            <a:ext uri="{FF2B5EF4-FFF2-40B4-BE49-F238E27FC236}">
              <a16:creationId xmlns="" xmlns:a16="http://schemas.microsoft.com/office/drawing/2014/main" id="{03F7444C-A21D-41A3-A3D5-3A2324C167DC}"/>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5" name="TextBox 74">
          <a:extLst>
            <a:ext uri="{FF2B5EF4-FFF2-40B4-BE49-F238E27FC236}">
              <a16:creationId xmlns="" xmlns:a16="http://schemas.microsoft.com/office/drawing/2014/main" id="{B43D79F3-A84A-40E0-ADB4-716D166FA62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6" name="TextBox 75">
          <a:extLst>
            <a:ext uri="{FF2B5EF4-FFF2-40B4-BE49-F238E27FC236}">
              <a16:creationId xmlns="" xmlns:a16="http://schemas.microsoft.com/office/drawing/2014/main" id="{9D21A40A-75B7-4165-AF08-F8AF18F938E8}"/>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7" name="TextBox 1">
          <a:extLst>
            <a:ext uri="{FF2B5EF4-FFF2-40B4-BE49-F238E27FC236}">
              <a16:creationId xmlns="" xmlns:a16="http://schemas.microsoft.com/office/drawing/2014/main" id="{C224417E-621D-47F0-B079-5C9A6A1F4A9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8" name="TextBox 74">
          <a:extLst>
            <a:ext uri="{FF2B5EF4-FFF2-40B4-BE49-F238E27FC236}">
              <a16:creationId xmlns="" xmlns:a16="http://schemas.microsoft.com/office/drawing/2014/main" id="{63AB9A9B-E380-4857-85D6-89634AC04DA5}"/>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79" name="TextBox 75">
          <a:extLst>
            <a:ext uri="{FF2B5EF4-FFF2-40B4-BE49-F238E27FC236}">
              <a16:creationId xmlns="" xmlns:a16="http://schemas.microsoft.com/office/drawing/2014/main" id="{8B6E3274-E96A-466E-B36F-3FFFC286B85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0" name="TextBox 1">
          <a:extLst>
            <a:ext uri="{FF2B5EF4-FFF2-40B4-BE49-F238E27FC236}">
              <a16:creationId xmlns="" xmlns:a16="http://schemas.microsoft.com/office/drawing/2014/main" id="{BBF75FFE-BC2F-4F8E-9297-159C5C7EEB33}"/>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1" name="TextBox 74">
          <a:extLst>
            <a:ext uri="{FF2B5EF4-FFF2-40B4-BE49-F238E27FC236}">
              <a16:creationId xmlns="" xmlns:a16="http://schemas.microsoft.com/office/drawing/2014/main" id="{9F4565B0-BE8D-48FC-96FD-D123A33012F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2" name="TextBox 75">
          <a:extLst>
            <a:ext uri="{FF2B5EF4-FFF2-40B4-BE49-F238E27FC236}">
              <a16:creationId xmlns="" xmlns:a16="http://schemas.microsoft.com/office/drawing/2014/main" id="{4AA12404-A728-43EE-B007-D610F97608CF}"/>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3" name="TextBox 1">
          <a:extLst>
            <a:ext uri="{FF2B5EF4-FFF2-40B4-BE49-F238E27FC236}">
              <a16:creationId xmlns="" xmlns:a16="http://schemas.microsoft.com/office/drawing/2014/main" id="{90D1C990-7918-495B-AB27-29022260E53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4" name="TextBox 74">
          <a:extLst>
            <a:ext uri="{FF2B5EF4-FFF2-40B4-BE49-F238E27FC236}">
              <a16:creationId xmlns="" xmlns:a16="http://schemas.microsoft.com/office/drawing/2014/main" id="{2B368348-08A4-4059-929D-DD61FA97CFB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5" name="TextBox 75">
          <a:extLst>
            <a:ext uri="{FF2B5EF4-FFF2-40B4-BE49-F238E27FC236}">
              <a16:creationId xmlns="" xmlns:a16="http://schemas.microsoft.com/office/drawing/2014/main" id="{73E912AF-5270-4164-BF68-32D9C0F87793}"/>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6" name="TextBox 1">
          <a:extLst>
            <a:ext uri="{FF2B5EF4-FFF2-40B4-BE49-F238E27FC236}">
              <a16:creationId xmlns="" xmlns:a16="http://schemas.microsoft.com/office/drawing/2014/main" id="{E74E0CF2-0B6B-4522-A9AE-B5E53171826A}"/>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7" name="TextBox 74">
          <a:extLst>
            <a:ext uri="{FF2B5EF4-FFF2-40B4-BE49-F238E27FC236}">
              <a16:creationId xmlns="" xmlns:a16="http://schemas.microsoft.com/office/drawing/2014/main" id="{8741937B-D04E-41F7-92B8-6C2D6D432D43}"/>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8" name="TextBox 75">
          <a:extLst>
            <a:ext uri="{FF2B5EF4-FFF2-40B4-BE49-F238E27FC236}">
              <a16:creationId xmlns="" xmlns:a16="http://schemas.microsoft.com/office/drawing/2014/main" id="{BA10E195-4C66-4D89-B51D-F75B06D03059}"/>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89" name="TextBox 1">
          <a:extLst>
            <a:ext uri="{FF2B5EF4-FFF2-40B4-BE49-F238E27FC236}">
              <a16:creationId xmlns="" xmlns:a16="http://schemas.microsoft.com/office/drawing/2014/main" id="{3E6A738B-BAB1-4B60-9751-631031100EB6}"/>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90" name="TextBox 74">
          <a:extLst>
            <a:ext uri="{FF2B5EF4-FFF2-40B4-BE49-F238E27FC236}">
              <a16:creationId xmlns="" xmlns:a16="http://schemas.microsoft.com/office/drawing/2014/main" id="{1732E98F-C5F4-452B-9AE2-5BA45EF8BFFB}"/>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91" name="TextBox 75">
          <a:extLst>
            <a:ext uri="{FF2B5EF4-FFF2-40B4-BE49-F238E27FC236}">
              <a16:creationId xmlns="" xmlns:a16="http://schemas.microsoft.com/office/drawing/2014/main" id="{904551F4-C538-4044-BA28-EEE077A493D0}"/>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oneCellAnchor>
    <xdr:from>
      <xdr:col>3</xdr:col>
      <xdr:colOff>443878</xdr:colOff>
      <xdr:row>248</xdr:row>
      <xdr:rowOff>0</xdr:rowOff>
    </xdr:from>
    <xdr:ext cx="184731" cy="264560"/>
    <xdr:sp macro="" textlink="">
      <xdr:nvSpPr>
        <xdr:cNvPr id="9792" name="TextBox 73">
          <a:extLst>
            <a:ext uri="{FF2B5EF4-FFF2-40B4-BE49-F238E27FC236}">
              <a16:creationId xmlns="" xmlns:a16="http://schemas.microsoft.com/office/drawing/2014/main" id="{A5C4B9C6-306C-4091-A34B-BE2A47298074}"/>
            </a:ext>
          </a:extLst>
        </xdr:cNvPr>
        <xdr:cNvSpPr txBox="1"/>
      </xdr:nvSpPr>
      <xdr:spPr>
        <a:xfrm>
          <a:off x="4396753" y="26854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hr-HR"/>
        </a:p>
      </xdr:txBody>
    </xdr:sp>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53"/>
  <sheetViews>
    <sheetView tabSelected="1" view="pageBreakPreview" topLeftCell="A3" zoomScaleNormal="100" zoomScaleSheetLayoutView="100" zoomScalePageLayoutView="55" workbookViewId="0">
      <selection activeCell="G30" sqref="G30"/>
    </sheetView>
  </sheetViews>
  <sheetFormatPr defaultColWidth="9" defaultRowHeight="15"/>
  <cols>
    <col min="1" max="16384" width="9" style="301"/>
  </cols>
  <sheetData>
    <row r="4" spans="2:2" ht="15.75">
      <c r="B4" s="300" t="s">
        <v>179</v>
      </c>
    </row>
    <row r="6" spans="2:2">
      <c r="B6" s="302" t="s">
        <v>707</v>
      </c>
    </row>
    <row r="7" spans="2:2">
      <c r="B7" s="302" t="s">
        <v>708</v>
      </c>
    </row>
    <row r="8" spans="2:2">
      <c r="B8" s="302" t="s">
        <v>709</v>
      </c>
    </row>
    <row r="9" spans="2:2">
      <c r="B9" s="302"/>
    </row>
    <row r="12" spans="2:2" ht="15.75">
      <c r="B12" s="300" t="s">
        <v>180</v>
      </c>
    </row>
    <row r="14" spans="2:2" ht="15.75">
      <c r="B14" s="300" t="s">
        <v>710</v>
      </c>
    </row>
    <row r="15" spans="2:2" ht="15.75">
      <c r="B15" s="300" t="s">
        <v>711</v>
      </c>
    </row>
    <row r="16" spans="2:2" ht="15.75">
      <c r="B16" s="300" t="s">
        <v>712</v>
      </c>
    </row>
    <row r="20" spans="2:6" ht="18">
      <c r="B20" s="303"/>
    </row>
    <row r="21" spans="2:6" ht="18">
      <c r="B21" s="303"/>
    </row>
    <row r="24" spans="2:6" ht="18.75">
      <c r="B24" s="304" t="s">
        <v>188</v>
      </c>
      <c r="C24" s="305"/>
      <c r="D24" s="305"/>
      <c r="E24" s="305"/>
      <c r="F24" s="305"/>
    </row>
    <row r="25" spans="2:6" ht="18.75">
      <c r="B25" s="304"/>
      <c r="C25" s="305"/>
      <c r="D25" s="304" t="s">
        <v>1021</v>
      </c>
      <c r="E25" s="305"/>
      <c r="F25" s="305"/>
    </row>
    <row r="26" spans="2:6" ht="18">
      <c r="B26" s="303"/>
    </row>
    <row r="29" spans="2:6" ht="18.75">
      <c r="B29" s="305"/>
      <c r="C29" s="305"/>
      <c r="D29" s="305"/>
      <c r="E29" s="304"/>
      <c r="F29" s="305"/>
    </row>
    <row r="35" spans="2:3">
      <c r="B35" s="302" t="s">
        <v>187</v>
      </c>
      <c r="C35" s="302"/>
    </row>
    <row r="37" spans="2:3">
      <c r="B37" s="302" t="s">
        <v>181</v>
      </c>
    </row>
    <row r="38" spans="2:3">
      <c r="B38" s="302" t="s">
        <v>186</v>
      </c>
      <c r="C38" s="302"/>
    </row>
    <row r="40" spans="2:3">
      <c r="B40" s="302" t="s">
        <v>185</v>
      </c>
      <c r="C40" s="302"/>
    </row>
    <row r="42" spans="2:3">
      <c r="B42" s="302" t="s">
        <v>184</v>
      </c>
      <c r="C42" s="302"/>
    </row>
    <row r="44" spans="2:3">
      <c r="B44" s="302" t="s">
        <v>183</v>
      </c>
      <c r="C44" s="302"/>
    </row>
    <row r="46" spans="2:3">
      <c r="B46" s="302" t="s">
        <v>182</v>
      </c>
      <c r="C46" s="302" t="s">
        <v>714</v>
      </c>
    </row>
    <row r="53" spans="5:5">
      <c r="E53" s="306" t="s">
        <v>713</v>
      </c>
    </row>
  </sheetData>
  <pageMargins left="0.69930555555555596" right="0.69930555555555596" top="0.75" bottom="0.75" header="0.3" footer="0.3"/>
  <pageSetup paperSize="9" scale="80" orientation="portrait" verticalDpi="1200"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4"/>
  <sheetViews>
    <sheetView showZeros="0" view="pageBreakPreview" zoomScaleNormal="100" zoomScaleSheetLayoutView="100" workbookViewId="0">
      <selection activeCell="G18" sqref="G18"/>
    </sheetView>
  </sheetViews>
  <sheetFormatPr defaultRowHeight="15"/>
  <cols>
    <col min="9" max="9" width="12.85546875" customWidth="1"/>
  </cols>
  <sheetData>
    <row r="3" spans="1:10">
      <c r="B3" s="559" t="s">
        <v>1017</v>
      </c>
    </row>
    <row r="6" spans="1:10" s="7" customFormat="1" ht="12.75">
      <c r="A6" s="876" t="s">
        <v>1212</v>
      </c>
      <c r="B6" s="559" t="s">
        <v>339</v>
      </c>
      <c r="C6" s="560"/>
      <c r="D6" s="561"/>
      <c r="E6" s="556"/>
      <c r="F6" s="556"/>
      <c r="I6" s="873">
        <f>GiO!F1252</f>
        <v>0</v>
      </c>
    </row>
    <row r="7" spans="1:10">
      <c r="A7" s="877"/>
    </row>
    <row r="8" spans="1:10" s="29" customFormat="1" ht="12.75">
      <c r="A8" s="878" t="s">
        <v>730</v>
      </c>
      <c r="B8" s="25" t="s">
        <v>731</v>
      </c>
      <c r="C8" s="26"/>
      <c r="D8" s="27"/>
      <c r="E8" s="28"/>
      <c r="F8" s="28"/>
      <c r="I8" s="873">
        <f>'ELEKTRIKA '!F530</f>
        <v>0</v>
      </c>
    </row>
    <row r="9" spans="1:10">
      <c r="A9" s="877"/>
    </row>
    <row r="10" spans="1:10" s="315" customFormat="1" ht="12.75">
      <c r="A10" s="879" t="s">
        <v>1227</v>
      </c>
      <c r="B10" s="311" t="s">
        <v>1022</v>
      </c>
      <c r="C10" s="312"/>
      <c r="D10" s="313"/>
      <c r="E10" s="314"/>
      <c r="F10" s="314"/>
      <c r="I10" s="873">
        <f>STROJARSTVO!E146</f>
        <v>0</v>
      </c>
    </row>
    <row r="11" spans="1:10">
      <c r="A11" s="877"/>
    </row>
    <row r="12" spans="1:10" s="315" customFormat="1" ht="12.75">
      <c r="A12" s="880" t="s">
        <v>1228</v>
      </c>
      <c r="B12" s="868" t="s">
        <v>1101</v>
      </c>
      <c r="C12" s="869"/>
      <c r="D12" s="870"/>
      <c r="E12" s="871"/>
      <c r="F12" s="871"/>
      <c r="G12" s="872"/>
      <c r="H12" s="872"/>
      <c r="I12" s="874">
        <f>ViO!F191</f>
        <v>0</v>
      </c>
      <c r="J12" s="875"/>
    </row>
    <row r="14" spans="1:10">
      <c r="B14" s="559" t="s">
        <v>1229</v>
      </c>
      <c r="I14" s="873">
        <f>SUM(I5:I13)</f>
        <v>0</v>
      </c>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MK1759"/>
  <sheetViews>
    <sheetView showZeros="0" view="pageBreakPreview" zoomScaleNormal="100" zoomScaleSheetLayoutView="100" workbookViewId="0">
      <selection activeCell="F1252" sqref="F1252"/>
    </sheetView>
  </sheetViews>
  <sheetFormatPr defaultColWidth="9.140625" defaultRowHeight="12.75"/>
  <cols>
    <col min="1" max="1" width="6.5703125" style="554" customWidth="1"/>
    <col min="2" max="2" width="40.7109375" style="7" customWidth="1"/>
    <col min="3" max="3" width="9.140625" style="14"/>
    <col min="4" max="4" width="9.5703125" style="555" bestFit="1" customWidth="1"/>
    <col min="5" max="5" width="14.7109375" style="556" customWidth="1"/>
    <col min="6" max="6" width="19.7109375" style="556" customWidth="1"/>
    <col min="7" max="16384" width="9.140625" style="7"/>
  </cols>
  <sheetData>
    <row r="2" spans="1:6">
      <c r="B2" s="557" t="s">
        <v>1211</v>
      </c>
      <c r="D2" s="15"/>
      <c r="E2" s="558"/>
    </row>
    <row r="3" spans="1:6">
      <c r="B3" s="557"/>
      <c r="D3" s="15"/>
      <c r="E3" s="558"/>
    </row>
    <row r="4" spans="1:6">
      <c r="A4" s="554" t="s">
        <v>1212</v>
      </c>
      <c r="B4" s="559" t="s">
        <v>339</v>
      </c>
      <c r="C4" s="560"/>
      <c r="D4" s="561"/>
    </row>
    <row r="5" spans="1:6">
      <c r="B5" s="559"/>
      <c r="C5" s="560"/>
      <c r="D5" s="561"/>
    </row>
    <row r="6" spans="1:6">
      <c r="B6" s="562" t="s">
        <v>340</v>
      </c>
      <c r="C6" s="563"/>
      <c r="D6" s="564"/>
      <c r="E6" s="565"/>
      <c r="F6" s="566"/>
    </row>
    <row r="7" spans="1:6">
      <c r="A7" s="567"/>
      <c r="B7" s="568"/>
      <c r="C7" s="569"/>
      <c r="D7" s="570"/>
      <c r="E7" s="565"/>
      <c r="F7" s="566"/>
    </row>
    <row r="8" spans="1:6" ht="38.25">
      <c r="A8" s="571"/>
      <c r="B8" s="572" t="s">
        <v>341</v>
      </c>
      <c r="C8" s="560"/>
      <c r="D8" s="561"/>
    </row>
    <row r="9" spans="1:6">
      <c r="A9" s="571"/>
      <c r="B9" s="572"/>
      <c r="C9" s="560"/>
      <c r="D9" s="561"/>
    </row>
    <row r="10" spans="1:6" ht="25.5">
      <c r="A10" s="571"/>
      <c r="B10" s="573" t="s">
        <v>342</v>
      </c>
      <c r="C10" s="560"/>
      <c r="D10" s="561"/>
    </row>
    <row r="11" spans="1:6" ht="11.25" customHeight="1">
      <c r="A11" s="571"/>
      <c r="B11" s="572"/>
      <c r="C11" s="560"/>
      <c r="D11" s="561"/>
    </row>
    <row r="12" spans="1:6" ht="25.5">
      <c r="A12" s="574"/>
      <c r="B12" s="573" t="s">
        <v>343</v>
      </c>
      <c r="D12" s="15"/>
      <c r="E12" s="558"/>
    </row>
    <row r="13" spans="1:6">
      <c r="A13" s="574"/>
      <c r="B13" s="575"/>
      <c r="D13" s="15"/>
      <c r="E13" s="558"/>
    </row>
    <row r="14" spans="1:6" ht="76.5">
      <c r="A14" s="576"/>
      <c r="B14" s="573" t="s">
        <v>344</v>
      </c>
      <c r="C14" s="577"/>
      <c r="D14" s="578"/>
      <c r="E14" s="579"/>
      <c r="F14" s="579"/>
    </row>
    <row r="15" spans="1:6">
      <c r="A15" s="571"/>
      <c r="B15" s="580"/>
      <c r="C15" s="560"/>
      <c r="D15" s="561"/>
      <c r="E15" s="581"/>
    </row>
    <row r="16" spans="1:6" ht="25.5">
      <c r="A16" s="571"/>
      <c r="B16" s="580" t="s">
        <v>345</v>
      </c>
      <c r="C16" s="560"/>
      <c r="D16" s="561"/>
    </row>
    <row r="17" spans="1:6" ht="51">
      <c r="A17" s="571"/>
      <c r="B17" s="572" t="s">
        <v>346</v>
      </c>
      <c r="C17" s="560"/>
      <c r="D17" s="561"/>
      <c r="E17" s="581"/>
    </row>
    <row r="18" spans="1:6">
      <c r="A18" s="571"/>
      <c r="B18" s="572"/>
      <c r="C18" s="560"/>
      <c r="D18" s="561"/>
    </row>
    <row r="19" spans="1:6" ht="204">
      <c r="A19" s="571"/>
      <c r="B19" s="582" t="s">
        <v>347</v>
      </c>
      <c r="C19" s="560"/>
      <c r="D19" s="561"/>
    </row>
    <row r="20" spans="1:6" ht="51">
      <c r="B20" s="572" t="s">
        <v>348</v>
      </c>
      <c r="C20" s="577"/>
      <c r="D20" s="583"/>
      <c r="E20" s="6"/>
      <c r="F20" s="6"/>
    </row>
    <row r="21" spans="1:6">
      <c r="B21" s="572"/>
      <c r="C21" s="577"/>
      <c r="D21" s="583"/>
      <c r="E21" s="6"/>
      <c r="F21" s="6"/>
    </row>
    <row r="22" spans="1:6" ht="51">
      <c r="A22" s="571"/>
      <c r="B22" s="572" t="s">
        <v>349</v>
      </c>
      <c r="C22" s="560"/>
      <c r="D22" s="561"/>
    </row>
    <row r="23" spans="1:6">
      <c r="A23" s="571"/>
      <c r="B23" s="584"/>
      <c r="C23" s="560"/>
      <c r="D23" s="561"/>
    </row>
    <row r="24" spans="1:6" ht="102">
      <c r="A24" s="585"/>
      <c r="B24" s="586" t="s">
        <v>350</v>
      </c>
      <c r="C24" s="577"/>
      <c r="D24" s="578"/>
      <c r="E24" s="579"/>
      <c r="F24" s="579"/>
    </row>
    <row r="25" spans="1:6">
      <c r="A25" s="571"/>
      <c r="B25" s="587"/>
      <c r="C25" s="560"/>
      <c r="D25" s="561"/>
    </row>
    <row r="26" spans="1:6" ht="38.25">
      <c r="A26" s="588"/>
      <c r="B26" s="586" t="s">
        <v>395</v>
      </c>
      <c r="D26" s="15"/>
      <c r="E26" s="558"/>
    </row>
    <row r="27" spans="1:6">
      <c r="A27" s="588"/>
      <c r="B27" s="575"/>
      <c r="D27" s="15"/>
      <c r="E27" s="558"/>
    </row>
    <row r="28" spans="1:6">
      <c r="A28" s="571"/>
      <c r="B28" s="572" t="s">
        <v>351</v>
      </c>
      <c r="C28" s="560"/>
      <c r="D28" s="561"/>
      <c r="E28" s="581"/>
    </row>
    <row r="29" spans="1:6" ht="51">
      <c r="A29" s="571"/>
      <c r="B29" s="572" t="s">
        <v>352</v>
      </c>
      <c r="C29" s="560"/>
      <c r="D29" s="561"/>
      <c r="E29" s="581"/>
    </row>
    <row r="30" spans="1:6" ht="76.5">
      <c r="A30" s="571"/>
      <c r="B30" s="572" t="s">
        <v>353</v>
      </c>
      <c r="C30" s="560"/>
      <c r="D30" s="561"/>
      <c r="E30" s="581"/>
    </row>
    <row r="31" spans="1:6">
      <c r="A31" s="571"/>
      <c r="B31" s="572"/>
      <c r="C31" s="560"/>
      <c r="D31" s="561"/>
      <c r="E31" s="581"/>
    </row>
    <row r="32" spans="1:6">
      <c r="A32" s="574"/>
      <c r="B32" s="580"/>
      <c r="D32" s="15"/>
      <c r="E32" s="558"/>
    </row>
    <row r="33" spans="1:1006" ht="25.5">
      <c r="A33" s="589" t="s">
        <v>354</v>
      </c>
      <c r="B33" s="590" t="s">
        <v>355</v>
      </c>
      <c r="C33" s="591" t="s">
        <v>356</v>
      </c>
      <c r="D33" s="592" t="s">
        <v>357</v>
      </c>
      <c r="E33" s="593" t="s">
        <v>358</v>
      </c>
      <c r="F33" s="594" t="s">
        <v>359</v>
      </c>
    </row>
    <row r="34" spans="1:1006">
      <c r="A34" s="574"/>
      <c r="B34" s="580"/>
      <c r="D34" s="15"/>
      <c r="E34" s="558"/>
    </row>
    <row r="36" spans="1:1006" ht="15.75">
      <c r="A36" s="595" t="s">
        <v>360</v>
      </c>
      <c r="B36" s="596" t="s">
        <v>1213</v>
      </c>
      <c r="C36" s="597"/>
      <c r="D36" s="598"/>
      <c r="E36" s="599"/>
      <c r="F36" s="599"/>
    </row>
    <row r="37" spans="1:1006">
      <c r="A37" s="574"/>
      <c r="B37" s="580"/>
      <c r="D37" s="15"/>
    </row>
    <row r="38" spans="1:1006">
      <c r="A38" s="600" t="s">
        <v>0</v>
      </c>
      <c r="B38" s="572" t="s">
        <v>170</v>
      </c>
      <c r="C38" s="3"/>
      <c r="D38" s="601"/>
      <c r="E38" s="602"/>
      <c r="F38" s="602"/>
    </row>
    <row r="39" spans="1:1006">
      <c r="B39" s="3"/>
      <c r="C39" s="7"/>
      <c r="D39" s="7"/>
      <c r="E39" s="603"/>
      <c r="F39" s="603"/>
    </row>
    <row r="40" spans="1:1006">
      <c r="B40" s="3"/>
      <c r="C40" s="7"/>
      <c r="D40" s="7"/>
      <c r="E40" s="603"/>
      <c r="F40" s="603"/>
    </row>
    <row r="41" spans="1:1006">
      <c r="A41" s="574"/>
      <c r="B41" s="604" t="s">
        <v>11</v>
      </c>
      <c r="E41" s="605"/>
      <c r="F41" s="605"/>
      <c r="ALR41" s="606"/>
    </row>
    <row r="42" spans="1:1006" ht="38.25">
      <c r="A42" s="574"/>
      <c r="B42" s="604" t="s">
        <v>36</v>
      </c>
      <c r="E42" s="605"/>
      <c r="F42" s="605"/>
      <c r="ALR42" s="606"/>
    </row>
    <row r="43" spans="1:1006">
      <c r="A43" s="574"/>
      <c r="B43" s="604"/>
      <c r="E43" s="605"/>
      <c r="F43" s="605"/>
      <c r="ALR43" s="606"/>
    </row>
    <row r="44" spans="1:1006" s="3" customFormat="1" ht="25.5">
      <c r="A44" s="2">
        <v>1</v>
      </c>
      <c r="B44" s="3" t="s">
        <v>362</v>
      </c>
      <c r="D44" s="607"/>
      <c r="E44" s="608"/>
      <c r="F44" s="608"/>
    </row>
    <row r="45" spans="1:1006" ht="25.5">
      <c r="B45" s="3" t="s">
        <v>363</v>
      </c>
      <c r="C45" s="7"/>
      <c r="D45" s="7"/>
      <c r="E45" s="603"/>
      <c r="F45" s="603"/>
    </row>
    <row r="46" spans="1:1006" ht="102">
      <c r="B46" s="3" t="s">
        <v>364</v>
      </c>
      <c r="C46" s="7"/>
      <c r="D46" s="7"/>
      <c r="E46" s="609"/>
      <c r="F46" s="609"/>
    </row>
    <row r="47" spans="1:1006" ht="25.5">
      <c r="B47" s="3" t="s">
        <v>365</v>
      </c>
      <c r="C47" s="7"/>
      <c r="D47" s="7"/>
      <c r="E47" s="609"/>
      <c r="F47" s="609"/>
    </row>
    <row r="48" spans="1:1006" ht="25.5">
      <c r="B48" s="3" t="s">
        <v>366</v>
      </c>
      <c r="C48" s="7"/>
      <c r="D48" s="583"/>
      <c r="E48" s="609"/>
      <c r="F48" s="609"/>
    </row>
    <row r="49" spans="1:6">
      <c r="B49" s="3" t="s">
        <v>367</v>
      </c>
      <c r="C49" s="610" t="s">
        <v>5</v>
      </c>
      <c r="D49" s="583">
        <v>480</v>
      </c>
      <c r="E49" s="609"/>
      <c r="F49" s="6">
        <f>D49*E49</f>
        <v>0</v>
      </c>
    </row>
    <row r="50" spans="1:6">
      <c r="B50" s="3" t="s">
        <v>368</v>
      </c>
      <c r="C50" s="610" t="s">
        <v>5</v>
      </c>
      <c r="D50" s="583">
        <v>950</v>
      </c>
      <c r="E50" s="609"/>
      <c r="F50" s="6">
        <f>D50*E50</f>
        <v>0</v>
      </c>
    </row>
    <row r="51" spans="1:6">
      <c r="B51" s="3"/>
      <c r="C51" s="610"/>
      <c r="D51" s="583"/>
      <c r="E51" s="609"/>
      <c r="F51" s="609"/>
    </row>
    <row r="52" spans="1:6" ht="25.5">
      <c r="A52" s="574">
        <v>2</v>
      </c>
      <c r="B52" s="611" t="s">
        <v>369</v>
      </c>
      <c r="C52" s="610"/>
      <c r="D52" s="583"/>
      <c r="E52" s="609"/>
      <c r="F52" s="609"/>
    </row>
    <row r="53" spans="1:6" ht="25.5">
      <c r="A53" s="574"/>
      <c r="B53" s="611" t="s">
        <v>370</v>
      </c>
      <c r="C53" s="610"/>
      <c r="D53" s="583"/>
      <c r="E53" s="609"/>
      <c r="F53" s="609"/>
    </row>
    <row r="54" spans="1:6">
      <c r="A54" s="574"/>
      <c r="B54" s="611" t="s">
        <v>371</v>
      </c>
      <c r="C54" s="610"/>
      <c r="D54" s="583"/>
      <c r="E54" s="609"/>
      <c r="F54" s="609"/>
    </row>
    <row r="55" spans="1:6">
      <c r="B55" s="3" t="s">
        <v>367</v>
      </c>
      <c r="C55" s="610" t="s">
        <v>42</v>
      </c>
      <c r="D55" s="583">
        <v>8</v>
      </c>
      <c r="E55" s="609"/>
      <c r="F55" s="6">
        <f t="shared" ref="F55:F56" si="0">D55*E55</f>
        <v>0</v>
      </c>
    </row>
    <row r="56" spans="1:6">
      <c r="B56" s="3" t="s">
        <v>368</v>
      </c>
      <c r="C56" s="610" t="s">
        <v>42</v>
      </c>
      <c r="D56" s="583">
        <v>8</v>
      </c>
      <c r="E56" s="609"/>
      <c r="F56" s="6">
        <f t="shared" si="0"/>
        <v>0</v>
      </c>
    </row>
    <row r="57" spans="1:6">
      <c r="A57" s="574"/>
      <c r="B57" s="611"/>
      <c r="C57" s="610"/>
      <c r="D57" s="583"/>
      <c r="E57" s="609"/>
      <c r="F57" s="609"/>
    </row>
    <row r="58" spans="1:6" ht="25.5">
      <c r="A58" s="574">
        <v>3</v>
      </c>
      <c r="B58" s="611" t="s">
        <v>373</v>
      </c>
      <c r="C58" s="3"/>
      <c r="D58" s="583"/>
      <c r="E58" s="609"/>
      <c r="F58" s="609"/>
    </row>
    <row r="59" spans="1:6" ht="76.5">
      <c r="A59" s="574"/>
      <c r="B59" s="611" t="s">
        <v>374</v>
      </c>
      <c r="C59" s="3"/>
      <c r="D59" s="583"/>
      <c r="E59" s="609"/>
      <c r="F59" s="609"/>
    </row>
    <row r="60" spans="1:6">
      <c r="A60" s="574"/>
      <c r="B60" s="611" t="s">
        <v>30</v>
      </c>
      <c r="C60" s="612" t="s">
        <v>5</v>
      </c>
      <c r="D60" s="583">
        <v>30</v>
      </c>
      <c r="E60" s="609"/>
      <c r="F60" s="6">
        <f>D60*E60</f>
        <v>0</v>
      </c>
    </row>
    <row r="61" spans="1:6">
      <c r="C61" s="7"/>
      <c r="D61" s="7"/>
      <c r="E61" s="609"/>
      <c r="F61" s="609"/>
    </row>
    <row r="62" spans="1:6" ht="38.25">
      <c r="A62" s="574">
        <v>4</v>
      </c>
      <c r="B62" s="611" t="s">
        <v>375</v>
      </c>
      <c r="C62" s="582"/>
      <c r="D62" s="583"/>
      <c r="E62" s="609"/>
      <c r="F62" s="609"/>
    </row>
    <row r="63" spans="1:6" ht="25.5">
      <c r="A63" s="574"/>
      <c r="B63" s="611" t="s">
        <v>376</v>
      </c>
      <c r="C63" s="582"/>
      <c r="D63" s="583"/>
      <c r="E63" s="609"/>
      <c r="F63" s="609"/>
    </row>
    <row r="64" spans="1:6">
      <c r="A64" s="574"/>
      <c r="B64" s="611" t="s">
        <v>377</v>
      </c>
      <c r="C64" s="3"/>
      <c r="D64" s="583"/>
      <c r="E64" s="609"/>
      <c r="F64" s="609"/>
    </row>
    <row r="65" spans="1:6">
      <c r="A65" s="574"/>
      <c r="B65" s="611" t="s">
        <v>30</v>
      </c>
      <c r="C65" s="610" t="s">
        <v>5</v>
      </c>
      <c r="D65" s="5">
        <v>8</v>
      </c>
      <c r="E65" s="609"/>
      <c r="F65" s="6">
        <f>D65*E65</f>
        <v>0</v>
      </c>
    </row>
    <row r="66" spans="1:6">
      <c r="B66" s="3"/>
      <c r="C66" s="7"/>
      <c r="D66" s="7"/>
      <c r="E66" s="609"/>
      <c r="F66" s="609"/>
    </row>
    <row r="67" spans="1:6" ht="25.5">
      <c r="B67" s="3" t="s">
        <v>723</v>
      </c>
      <c r="C67" s="7"/>
      <c r="D67" s="7"/>
      <c r="E67" s="609"/>
      <c r="F67" s="609"/>
    </row>
    <row r="68" spans="1:6">
      <c r="B68" s="3"/>
      <c r="C68" s="7"/>
      <c r="D68" s="7"/>
      <c r="E68" s="609"/>
      <c r="F68" s="609"/>
    </row>
    <row r="69" spans="1:6" ht="25.5">
      <c r="A69" s="574">
        <v>5</v>
      </c>
      <c r="B69" s="3" t="s">
        <v>726</v>
      </c>
      <c r="C69" s="7"/>
      <c r="D69" s="7"/>
      <c r="E69" s="609"/>
      <c r="F69" s="609"/>
    </row>
    <row r="70" spans="1:6" ht="25.5">
      <c r="B70" s="3" t="s">
        <v>724</v>
      </c>
      <c r="C70" s="7"/>
      <c r="D70" s="7"/>
      <c r="E70" s="609"/>
      <c r="F70" s="609"/>
    </row>
    <row r="71" spans="1:6" ht="25.5">
      <c r="B71" s="3" t="s">
        <v>725</v>
      </c>
      <c r="C71" s="7"/>
      <c r="D71" s="7"/>
      <c r="E71" s="609"/>
      <c r="F71" s="609"/>
    </row>
    <row r="72" spans="1:6" ht="38.25">
      <c r="A72" s="2"/>
      <c r="B72" s="3" t="s">
        <v>83</v>
      </c>
      <c r="C72" s="4" t="s">
        <v>5</v>
      </c>
      <c r="D72" s="5">
        <v>50</v>
      </c>
      <c r="E72" s="6"/>
      <c r="F72" s="6">
        <f>D72*E72</f>
        <v>0</v>
      </c>
    </row>
    <row r="73" spans="1:6">
      <c r="B73" s="3"/>
      <c r="C73" s="7"/>
      <c r="D73" s="7"/>
      <c r="E73" s="609"/>
      <c r="F73" s="609"/>
    </row>
    <row r="74" spans="1:6" ht="25.5">
      <c r="A74" s="574">
        <v>6</v>
      </c>
      <c r="B74" s="3" t="s">
        <v>727</v>
      </c>
      <c r="C74" s="7"/>
      <c r="D74" s="7"/>
      <c r="E74" s="609"/>
      <c r="F74" s="609"/>
    </row>
    <row r="75" spans="1:6" ht="25.5">
      <c r="B75" s="3" t="s">
        <v>724</v>
      </c>
      <c r="C75" s="7"/>
      <c r="D75" s="7"/>
      <c r="E75" s="609"/>
      <c r="F75" s="609"/>
    </row>
    <row r="76" spans="1:6" ht="25.5">
      <c r="B76" s="3" t="s">
        <v>725</v>
      </c>
      <c r="C76" s="7"/>
      <c r="D76" s="7"/>
      <c r="E76" s="609"/>
      <c r="F76" s="609"/>
    </row>
    <row r="77" spans="1:6" ht="38.25">
      <c r="A77" s="2"/>
      <c r="B77" s="3" t="s">
        <v>83</v>
      </c>
      <c r="C77" s="4" t="s">
        <v>5</v>
      </c>
      <c r="D77" s="5">
        <v>50</v>
      </c>
      <c r="E77" s="6"/>
      <c r="F77" s="6">
        <f>D77*E77</f>
        <v>0</v>
      </c>
    </row>
    <row r="78" spans="1:6">
      <c r="A78" s="2"/>
      <c r="B78" s="3"/>
      <c r="C78" s="4"/>
      <c r="D78" s="5"/>
      <c r="E78" s="6"/>
      <c r="F78" s="609"/>
    </row>
    <row r="79" spans="1:6" ht="25.5">
      <c r="A79" s="574">
        <v>7</v>
      </c>
      <c r="B79" s="3" t="s">
        <v>728</v>
      </c>
      <c r="C79" s="7" t="s">
        <v>5</v>
      </c>
      <c r="D79" s="5">
        <v>50</v>
      </c>
      <c r="E79" s="609"/>
      <c r="F79" s="6">
        <f>D79*E79</f>
        <v>0</v>
      </c>
    </row>
    <row r="80" spans="1:6">
      <c r="B80" s="3"/>
      <c r="C80" s="7"/>
      <c r="D80" s="7"/>
      <c r="E80" s="609"/>
      <c r="F80" s="609"/>
    </row>
    <row r="81" spans="1:1025">
      <c r="B81" s="3"/>
      <c r="C81" s="7"/>
      <c r="D81" s="7"/>
      <c r="E81" s="609"/>
      <c r="F81" s="609"/>
    </row>
    <row r="82" spans="1:1025" s="618" customFormat="1">
      <c r="A82" s="613" t="s">
        <v>0</v>
      </c>
      <c r="B82" s="614" t="s">
        <v>378</v>
      </c>
      <c r="C82" s="615"/>
      <c r="D82" s="616"/>
      <c r="E82" s="617"/>
      <c r="F82" s="617">
        <f>SUM(F46:F81)</f>
        <v>0</v>
      </c>
    </row>
    <row r="83" spans="1:1025">
      <c r="A83" s="619"/>
      <c r="B83" s="572"/>
      <c r="C83" s="3"/>
      <c r="D83" s="583"/>
      <c r="E83" s="609"/>
      <c r="F83" s="609"/>
    </row>
    <row r="84" spans="1:1025">
      <c r="A84" s="574"/>
      <c r="B84" s="584"/>
      <c r="D84" s="15"/>
      <c r="E84" s="558"/>
    </row>
    <row r="85" spans="1:1025">
      <c r="A85" s="620" t="s">
        <v>9</v>
      </c>
      <c r="B85" s="584" t="s">
        <v>196</v>
      </c>
      <c r="C85" s="582"/>
      <c r="D85" s="583"/>
      <c r="E85" s="621"/>
      <c r="F85" s="621"/>
    </row>
    <row r="86" spans="1:1025">
      <c r="C86" s="7"/>
      <c r="D86" s="7"/>
      <c r="E86" s="621"/>
      <c r="F86" s="621"/>
    </row>
    <row r="87" spans="1:1025">
      <c r="A87" s="574"/>
      <c r="B87" s="604" t="s">
        <v>11</v>
      </c>
      <c r="E87" s="558"/>
      <c r="F87" s="558"/>
      <c r="ALT87" s="606"/>
    </row>
    <row r="88" spans="1:1025" ht="38.25">
      <c r="A88" s="574"/>
      <c r="B88" s="604" t="s">
        <v>36</v>
      </c>
      <c r="E88" s="558"/>
      <c r="F88" s="558"/>
      <c r="ALT88" s="606"/>
    </row>
    <row r="89" spans="1:1025">
      <c r="A89" s="574"/>
      <c r="B89" s="572"/>
      <c r="D89" s="15"/>
      <c r="E89" s="621"/>
      <c r="F89" s="621"/>
    </row>
    <row r="90" spans="1:1025" s="624" customFormat="1" ht="38.25">
      <c r="A90" s="622"/>
      <c r="B90" s="582" t="s">
        <v>197</v>
      </c>
      <c r="C90" s="623"/>
      <c r="D90" s="7"/>
      <c r="E90" s="556"/>
      <c r="F90" s="556"/>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row>
    <row r="91" spans="1:1025" s="624" customFormat="1" ht="51">
      <c r="A91" s="622"/>
      <c r="B91" s="582" t="s">
        <v>198</v>
      </c>
      <c r="C91" s="623"/>
      <c r="D91" s="7"/>
      <c r="E91" s="556"/>
      <c r="F91" s="556"/>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row>
    <row r="92" spans="1:1025" s="624" customFormat="1">
      <c r="A92" s="622"/>
      <c r="B92" s="582"/>
      <c r="C92" s="623"/>
      <c r="D92" s="7"/>
      <c r="E92" s="556"/>
      <c r="F92" s="556"/>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row>
    <row r="93" spans="1:1025" ht="51">
      <c r="A93" s="574">
        <v>1</v>
      </c>
      <c r="B93" s="611" t="s">
        <v>287</v>
      </c>
      <c r="C93" s="3"/>
      <c r="D93" s="583"/>
      <c r="E93" s="621"/>
      <c r="F93" s="621"/>
    </row>
    <row r="94" spans="1:1025" ht="25.5">
      <c r="A94" s="574"/>
      <c r="B94" s="611" t="s">
        <v>200</v>
      </c>
      <c r="C94" s="3"/>
      <c r="D94" s="583"/>
      <c r="E94" s="621"/>
      <c r="F94" s="621"/>
    </row>
    <row r="95" spans="1:1025" ht="25.5">
      <c r="A95" s="574"/>
      <c r="B95" s="611" t="s">
        <v>201</v>
      </c>
      <c r="C95" s="3"/>
      <c r="D95" s="583"/>
      <c r="E95" s="621"/>
      <c r="F95" s="621"/>
    </row>
    <row r="96" spans="1:1025">
      <c r="A96" s="574"/>
      <c r="B96" s="611" t="s">
        <v>202</v>
      </c>
      <c r="C96" s="3" t="s">
        <v>6</v>
      </c>
      <c r="D96" s="583">
        <v>40</v>
      </c>
      <c r="E96" s="621"/>
      <c r="F96" s="6">
        <f>D96*E96</f>
        <v>0</v>
      </c>
    </row>
    <row r="97" spans="1:6">
      <c r="B97" s="611"/>
      <c r="C97" s="582"/>
      <c r="D97" s="583"/>
      <c r="E97" s="621"/>
      <c r="F97" s="621"/>
    </row>
    <row r="98" spans="1:6" ht="63.75">
      <c r="A98" s="574">
        <v>2</v>
      </c>
      <c r="B98" s="611" t="s">
        <v>199</v>
      </c>
      <c r="C98" s="3"/>
      <c r="D98" s="583"/>
      <c r="E98" s="621"/>
      <c r="F98" s="621"/>
    </row>
    <row r="99" spans="1:6" ht="25.5">
      <c r="A99" s="574"/>
      <c r="B99" s="611" t="s">
        <v>200</v>
      </c>
      <c r="C99" s="3"/>
      <c r="D99" s="583"/>
      <c r="E99" s="621"/>
      <c r="F99" s="621"/>
    </row>
    <row r="100" spans="1:6" ht="25.5">
      <c r="A100" s="574"/>
      <c r="B100" s="611" t="s">
        <v>201</v>
      </c>
      <c r="C100" s="3"/>
      <c r="D100" s="583"/>
      <c r="E100" s="621"/>
      <c r="F100" s="621"/>
    </row>
    <row r="101" spans="1:6">
      <c r="A101" s="574"/>
      <c r="B101" s="611" t="s">
        <v>202</v>
      </c>
      <c r="C101" s="3" t="s">
        <v>6</v>
      </c>
      <c r="D101" s="583">
        <v>20</v>
      </c>
      <c r="E101" s="621"/>
      <c r="F101" s="6">
        <f>D101*E101</f>
        <v>0</v>
      </c>
    </row>
    <row r="102" spans="1:6">
      <c r="B102" s="611"/>
      <c r="C102" s="582"/>
      <c r="D102" s="583"/>
      <c r="E102" s="621"/>
      <c r="F102" s="621"/>
    </row>
    <row r="103" spans="1:6" s="606" customFormat="1">
      <c r="A103" s="2">
        <v>3</v>
      </c>
      <c r="B103" s="559" t="s">
        <v>203</v>
      </c>
      <c r="C103" s="610"/>
      <c r="E103" s="6"/>
      <c r="F103" s="6"/>
    </row>
    <row r="104" spans="1:6" s="606" customFormat="1">
      <c r="A104" s="2"/>
      <c r="B104" s="559"/>
      <c r="C104" s="610"/>
      <c r="E104" s="6"/>
      <c r="F104" s="6"/>
    </row>
    <row r="105" spans="1:6" s="606" customFormat="1" ht="38.25">
      <c r="A105" s="2"/>
      <c r="B105" s="3" t="s">
        <v>257</v>
      </c>
      <c r="C105" s="610"/>
      <c r="E105" s="6"/>
      <c r="F105" s="6"/>
    </row>
    <row r="106" spans="1:6" s="606" customFormat="1" ht="51">
      <c r="A106" s="2"/>
      <c r="B106" s="3" t="s">
        <v>204</v>
      </c>
      <c r="C106" s="610"/>
      <c r="E106" s="6"/>
      <c r="F106" s="6"/>
    </row>
    <row r="107" spans="1:6" s="606" customFormat="1" ht="76.5">
      <c r="A107" s="2"/>
      <c r="B107" s="3" t="s">
        <v>205</v>
      </c>
      <c r="C107" s="610"/>
      <c r="E107" s="6"/>
      <c r="F107" s="6"/>
    </row>
    <row r="108" spans="1:6" s="606" customFormat="1" ht="25.5">
      <c r="A108" s="2"/>
      <c r="B108" s="3" t="s">
        <v>206</v>
      </c>
      <c r="C108" s="610"/>
      <c r="E108" s="6"/>
      <c r="F108" s="6"/>
    </row>
    <row r="109" spans="1:6" s="606" customFormat="1">
      <c r="A109" s="2"/>
      <c r="B109" s="3"/>
      <c r="C109" s="610"/>
      <c r="E109" s="6"/>
      <c r="F109" s="6"/>
    </row>
    <row r="110" spans="1:6" s="606" customFormat="1" ht="76.5">
      <c r="A110" s="2"/>
      <c r="B110" s="3" t="s">
        <v>207</v>
      </c>
      <c r="C110" s="610"/>
      <c r="E110" s="6"/>
      <c r="F110" s="6"/>
    </row>
    <row r="111" spans="1:6" s="606" customFormat="1">
      <c r="A111" s="2"/>
      <c r="B111" s="3"/>
      <c r="C111" s="610"/>
      <c r="E111" s="6"/>
      <c r="F111" s="6"/>
    </row>
    <row r="112" spans="1:6" s="606" customFormat="1" ht="51">
      <c r="A112" s="2"/>
      <c r="B112" s="3" t="s">
        <v>258</v>
      </c>
      <c r="C112" s="610" t="s">
        <v>177</v>
      </c>
      <c r="D112" s="583">
        <v>1</v>
      </c>
      <c r="E112" s="6"/>
      <c r="F112" s="6">
        <f>D112*E112</f>
        <v>0</v>
      </c>
    </row>
    <row r="113" spans="1:6" s="606" customFormat="1">
      <c r="A113" s="2"/>
      <c r="B113" s="3"/>
      <c r="C113" s="610"/>
      <c r="D113" s="583"/>
      <c r="E113" s="6"/>
      <c r="F113" s="6"/>
    </row>
    <row r="114" spans="1:6" s="606" customFormat="1" ht="51">
      <c r="A114" s="2"/>
      <c r="B114" s="3" t="s">
        <v>259</v>
      </c>
      <c r="C114" s="610" t="s">
        <v>177</v>
      </c>
      <c r="D114" s="583">
        <v>1</v>
      </c>
      <c r="E114" s="6"/>
      <c r="F114" s="6">
        <f>D114*E114</f>
        <v>0</v>
      </c>
    </row>
    <row r="115" spans="1:6" s="606" customFormat="1">
      <c r="A115" s="2"/>
      <c r="B115" s="3"/>
      <c r="C115" s="610"/>
      <c r="D115" s="583"/>
      <c r="E115" s="6"/>
      <c r="F115" s="6"/>
    </row>
    <row r="116" spans="1:6" s="606" customFormat="1" ht="25.5">
      <c r="A116" s="2"/>
      <c r="B116" s="3" t="s">
        <v>260</v>
      </c>
      <c r="C116" s="610" t="s">
        <v>177</v>
      </c>
      <c r="D116" s="583">
        <v>4</v>
      </c>
      <c r="E116" s="6"/>
      <c r="F116" s="6">
        <f>D116*E116</f>
        <v>0</v>
      </c>
    </row>
    <row r="117" spans="1:6" s="606" customFormat="1">
      <c r="A117" s="2"/>
      <c r="B117" s="3"/>
      <c r="C117" s="610"/>
      <c r="D117" s="583"/>
      <c r="E117" s="6"/>
      <c r="F117" s="6"/>
    </row>
    <row r="118" spans="1:6" s="606" customFormat="1" ht="51">
      <c r="A118" s="2"/>
      <c r="B118" s="3" t="s">
        <v>261</v>
      </c>
      <c r="C118" s="610" t="s">
        <v>177</v>
      </c>
      <c r="D118" s="583">
        <v>4</v>
      </c>
      <c r="E118" s="6"/>
      <c r="F118" s="6">
        <f>D118*E118</f>
        <v>0</v>
      </c>
    </row>
    <row r="119" spans="1:6" s="606" customFormat="1">
      <c r="A119" s="2"/>
      <c r="B119" s="3"/>
      <c r="C119" s="610"/>
      <c r="D119" s="583"/>
      <c r="E119" s="6"/>
      <c r="F119" s="6"/>
    </row>
    <row r="120" spans="1:6" s="606" customFormat="1" ht="51">
      <c r="A120" s="2"/>
      <c r="B120" s="3" t="s">
        <v>262</v>
      </c>
      <c r="C120" s="610" t="s">
        <v>177</v>
      </c>
      <c r="D120" s="583">
        <v>2</v>
      </c>
      <c r="E120" s="6"/>
      <c r="F120" s="6">
        <f>D120*E120</f>
        <v>0</v>
      </c>
    </row>
    <row r="121" spans="1:6" s="606" customFormat="1">
      <c r="A121" s="2"/>
      <c r="B121" s="3"/>
      <c r="C121" s="610"/>
      <c r="E121" s="6"/>
      <c r="F121" s="6"/>
    </row>
    <row r="122" spans="1:6" s="606" customFormat="1" ht="25.5">
      <c r="A122" s="2"/>
      <c r="B122" s="3" t="s">
        <v>263</v>
      </c>
      <c r="C122" s="610" t="s">
        <v>177</v>
      </c>
      <c r="D122" s="583">
        <v>1</v>
      </c>
      <c r="E122" s="6"/>
      <c r="F122" s="6">
        <f>D122*E122</f>
        <v>0</v>
      </c>
    </row>
    <row r="123" spans="1:6" s="606" customFormat="1">
      <c r="A123" s="2"/>
      <c r="B123" s="3"/>
      <c r="C123" s="610"/>
      <c r="D123" s="583"/>
      <c r="E123" s="6"/>
      <c r="F123" s="6"/>
    </row>
    <row r="124" spans="1:6" s="606" customFormat="1" ht="51">
      <c r="A124" s="2"/>
      <c r="B124" s="3" t="s">
        <v>268</v>
      </c>
      <c r="C124" s="610" t="s">
        <v>16</v>
      </c>
      <c r="D124" s="583">
        <v>40</v>
      </c>
      <c r="E124" s="6"/>
      <c r="F124" s="6">
        <f>D124*E124</f>
        <v>0</v>
      </c>
    </row>
    <row r="125" spans="1:6" s="606" customFormat="1">
      <c r="A125" s="2"/>
      <c r="B125" s="3"/>
      <c r="C125" s="610"/>
      <c r="D125" s="583"/>
      <c r="E125" s="6"/>
      <c r="F125" s="6"/>
    </row>
    <row r="126" spans="1:6" s="606" customFormat="1" ht="38.25">
      <c r="A126" s="2"/>
      <c r="B126" s="3" t="s">
        <v>264</v>
      </c>
      <c r="C126" s="610" t="s">
        <v>177</v>
      </c>
      <c r="D126" s="583">
        <v>1</v>
      </c>
      <c r="E126" s="6"/>
      <c r="F126" s="6">
        <f>D126*E126</f>
        <v>0</v>
      </c>
    </row>
    <row r="127" spans="1:6" s="606" customFormat="1">
      <c r="A127" s="2"/>
      <c r="B127" s="3"/>
      <c r="C127" s="610"/>
      <c r="D127" s="583"/>
      <c r="E127" s="6"/>
      <c r="F127" s="6"/>
    </row>
    <row r="128" spans="1:6" s="606" customFormat="1" ht="25.5">
      <c r="A128" s="2"/>
      <c r="B128" s="3" t="s">
        <v>265</v>
      </c>
      <c r="C128" s="610"/>
      <c r="E128" s="6"/>
      <c r="F128" s="6"/>
    </row>
    <row r="129" spans="1:6" s="606" customFormat="1">
      <c r="A129" s="2"/>
      <c r="B129" s="3"/>
      <c r="C129" s="610"/>
      <c r="E129" s="6"/>
      <c r="F129" s="6"/>
    </row>
    <row r="130" spans="1:6" s="606" customFormat="1">
      <c r="A130" s="2"/>
      <c r="B130" s="3" t="s">
        <v>266</v>
      </c>
      <c r="C130" s="610" t="s">
        <v>177</v>
      </c>
      <c r="D130" s="583">
        <v>2</v>
      </c>
      <c r="E130" s="6"/>
      <c r="F130" s="6">
        <f>D130*E130</f>
        <v>0</v>
      </c>
    </row>
    <row r="131" spans="1:6" s="606" customFormat="1">
      <c r="A131" s="2"/>
      <c r="B131" s="3"/>
      <c r="C131" s="610"/>
      <c r="D131" s="583"/>
      <c r="E131" s="6"/>
      <c r="F131" s="6"/>
    </row>
    <row r="132" spans="1:6" s="606" customFormat="1" ht="25.5">
      <c r="A132" s="2"/>
      <c r="B132" s="3" t="s">
        <v>267</v>
      </c>
      <c r="C132" s="610" t="s">
        <v>6</v>
      </c>
      <c r="D132" s="583">
        <v>11</v>
      </c>
      <c r="E132" s="6"/>
      <c r="F132" s="6">
        <f>D132*E132</f>
        <v>0</v>
      </c>
    </row>
    <row r="133" spans="1:6" s="606" customFormat="1">
      <c r="A133" s="2"/>
      <c r="B133" s="3"/>
      <c r="C133" s="610"/>
      <c r="D133" s="583"/>
      <c r="E133" s="6"/>
      <c r="F133" s="6"/>
    </row>
    <row r="134" spans="1:6" s="606" customFormat="1" ht="25.5">
      <c r="A134" s="2"/>
      <c r="B134" s="3" t="s">
        <v>270</v>
      </c>
      <c r="C134" s="610" t="s">
        <v>16</v>
      </c>
      <c r="D134" s="583">
        <v>8</v>
      </c>
      <c r="E134" s="6"/>
      <c r="F134" s="6">
        <f>D134*E134</f>
        <v>0</v>
      </c>
    </row>
    <row r="135" spans="1:6" s="606" customFormat="1">
      <c r="A135" s="2"/>
      <c r="B135" s="3"/>
      <c r="C135" s="610"/>
      <c r="E135" s="6"/>
      <c r="F135" s="6"/>
    </row>
    <row r="136" spans="1:6" s="606" customFormat="1" ht="25.5">
      <c r="A136" s="2"/>
      <c r="B136" s="3" t="s">
        <v>269</v>
      </c>
      <c r="C136" s="610" t="s">
        <v>177</v>
      </c>
      <c r="D136" s="583">
        <v>7</v>
      </c>
      <c r="E136" s="6"/>
      <c r="F136" s="6">
        <f>D136*E136</f>
        <v>0</v>
      </c>
    </row>
    <row r="137" spans="1:6" s="606" customFormat="1">
      <c r="A137" s="2"/>
      <c r="B137" s="3"/>
      <c r="C137" s="610"/>
      <c r="E137" s="6"/>
      <c r="F137" s="6"/>
    </row>
    <row r="138" spans="1:6" s="606" customFormat="1" ht="25.5">
      <c r="A138" s="2"/>
      <c r="B138" s="3" t="s">
        <v>271</v>
      </c>
      <c r="C138" s="610" t="s">
        <v>177</v>
      </c>
      <c r="D138" s="583">
        <v>1</v>
      </c>
      <c r="E138" s="6"/>
      <c r="F138" s="6">
        <f>D138*E138</f>
        <v>0</v>
      </c>
    </row>
    <row r="139" spans="1:6" s="606" customFormat="1">
      <c r="A139" s="2"/>
      <c r="B139" s="3"/>
      <c r="C139" s="610"/>
      <c r="E139" s="6"/>
      <c r="F139" s="6"/>
    </row>
    <row r="140" spans="1:6" s="606" customFormat="1">
      <c r="A140" s="2"/>
      <c r="B140" s="3" t="s">
        <v>272</v>
      </c>
      <c r="C140" s="610" t="s">
        <v>16</v>
      </c>
      <c r="D140" s="583">
        <v>120</v>
      </c>
      <c r="E140" s="6"/>
      <c r="F140" s="6">
        <f>D140*E140</f>
        <v>0</v>
      </c>
    </row>
    <row r="141" spans="1:6" s="606" customFormat="1">
      <c r="A141" s="2"/>
      <c r="B141" s="3"/>
      <c r="C141" s="610"/>
      <c r="E141" s="6"/>
      <c r="F141" s="6"/>
    </row>
    <row r="142" spans="1:6" s="606" customFormat="1">
      <c r="A142" s="2"/>
      <c r="B142" s="3" t="s">
        <v>273</v>
      </c>
      <c r="C142" s="610" t="s">
        <v>16</v>
      </c>
      <c r="D142" s="583">
        <v>35</v>
      </c>
      <c r="E142" s="6"/>
      <c r="F142" s="6">
        <f>D142*E142</f>
        <v>0</v>
      </c>
    </row>
    <row r="143" spans="1:6" s="606" customFormat="1">
      <c r="A143" s="2"/>
      <c r="B143" s="3"/>
      <c r="C143" s="610"/>
      <c r="E143" s="6"/>
      <c r="F143" s="621"/>
    </row>
    <row r="144" spans="1:6" s="606" customFormat="1">
      <c r="A144" s="2"/>
      <c r="B144" s="3"/>
      <c r="C144" s="610"/>
      <c r="E144" s="6"/>
      <c r="F144" s="6"/>
    </row>
    <row r="145" spans="1:6" s="606" customFormat="1">
      <c r="A145" s="2">
        <v>4</v>
      </c>
      <c r="B145" s="3" t="s">
        <v>209</v>
      </c>
      <c r="C145" s="610"/>
      <c r="E145" s="6"/>
      <c r="F145" s="6"/>
    </row>
    <row r="146" spans="1:6" s="606" customFormat="1">
      <c r="A146" s="2"/>
      <c r="B146" s="3"/>
      <c r="C146" s="610"/>
      <c r="E146" s="6"/>
      <c r="F146" s="6"/>
    </row>
    <row r="147" spans="1:6" s="606" customFormat="1" ht="51">
      <c r="A147" s="2"/>
      <c r="B147" s="606" t="s">
        <v>204</v>
      </c>
      <c r="C147" s="610"/>
      <c r="E147" s="6"/>
      <c r="F147" s="6"/>
    </row>
    <row r="148" spans="1:6" s="606" customFormat="1" ht="38.25">
      <c r="A148" s="2"/>
      <c r="B148" s="606" t="s">
        <v>210</v>
      </c>
      <c r="C148" s="610"/>
      <c r="E148" s="6"/>
      <c r="F148" s="6"/>
    </row>
    <row r="149" spans="1:6" s="606" customFormat="1" ht="51">
      <c r="A149" s="2"/>
      <c r="B149" s="606" t="s">
        <v>211</v>
      </c>
      <c r="C149" s="610"/>
      <c r="E149" s="6"/>
      <c r="F149" s="6"/>
    </row>
    <row r="150" spans="1:6" s="606" customFormat="1" ht="25.5">
      <c r="A150" s="2"/>
      <c r="B150" s="606" t="s">
        <v>212</v>
      </c>
      <c r="C150" s="610"/>
      <c r="E150" s="6"/>
      <c r="F150" s="6"/>
    </row>
    <row r="151" spans="1:6" s="606" customFormat="1" ht="38.25">
      <c r="A151" s="2"/>
      <c r="B151" s="606" t="s">
        <v>213</v>
      </c>
      <c r="C151" s="610"/>
      <c r="E151" s="6"/>
      <c r="F151" s="6"/>
    </row>
    <row r="152" spans="1:6" s="606" customFormat="1" ht="38.25">
      <c r="A152" s="2"/>
      <c r="B152" s="606" t="s">
        <v>214</v>
      </c>
      <c r="C152" s="610"/>
      <c r="E152" s="6"/>
      <c r="F152" s="6"/>
    </row>
    <row r="153" spans="1:6" s="606" customFormat="1" ht="165.75">
      <c r="A153" s="2"/>
      <c r="B153" s="606" t="s">
        <v>215</v>
      </c>
      <c r="C153" s="610"/>
      <c r="E153" s="6"/>
      <c r="F153" s="6"/>
    </row>
    <row r="154" spans="1:6" s="606" customFormat="1">
      <c r="A154" s="2"/>
      <c r="C154" s="610"/>
      <c r="E154" s="6"/>
      <c r="F154" s="6"/>
    </row>
    <row r="155" spans="1:6" s="606" customFormat="1">
      <c r="A155" s="2"/>
      <c r="B155" s="606" t="s">
        <v>209</v>
      </c>
      <c r="C155" s="610"/>
      <c r="E155" s="6"/>
      <c r="F155" s="6"/>
    </row>
    <row r="156" spans="1:6" s="606" customFormat="1">
      <c r="A156" s="2"/>
      <c r="B156" s="606" t="s">
        <v>216</v>
      </c>
      <c r="C156" s="610"/>
      <c r="E156" s="6"/>
      <c r="F156" s="6"/>
    </row>
    <row r="157" spans="1:6" s="606" customFormat="1">
      <c r="A157" s="2"/>
      <c r="B157" s="606" t="s">
        <v>217</v>
      </c>
      <c r="C157" s="610"/>
      <c r="E157" s="6"/>
      <c r="F157" s="6"/>
    </row>
    <row r="158" spans="1:6" s="606" customFormat="1">
      <c r="A158" s="2"/>
      <c r="B158" s="606" t="s">
        <v>218</v>
      </c>
      <c r="C158" s="610"/>
      <c r="E158" s="6"/>
      <c r="F158" s="6"/>
    </row>
    <row r="159" spans="1:6" s="606" customFormat="1">
      <c r="A159" s="2"/>
      <c r="B159" s="606" t="s">
        <v>219</v>
      </c>
      <c r="C159" s="610"/>
      <c r="E159" s="6"/>
      <c r="F159" s="6"/>
    </row>
    <row r="160" spans="1:6" s="606" customFormat="1">
      <c r="A160" s="2"/>
      <c r="B160" s="606" t="s">
        <v>220</v>
      </c>
      <c r="C160" s="610"/>
      <c r="E160" s="6"/>
      <c r="F160" s="6"/>
    </row>
    <row r="161" spans="1:6" s="606" customFormat="1">
      <c r="A161" s="2"/>
      <c r="B161" s="606" t="s">
        <v>221</v>
      </c>
      <c r="C161" s="610"/>
      <c r="E161" s="6"/>
      <c r="F161" s="6"/>
    </row>
    <row r="162" spans="1:6" s="606" customFormat="1">
      <c r="A162" s="2"/>
      <c r="B162" s="7" t="s">
        <v>208</v>
      </c>
      <c r="C162" s="610" t="s">
        <v>6</v>
      </c>
      <c r="D162" s="583">
        <v>5</v>
      </c>
      <c r="E162" s="6"/>
      <c r="F162" s="6">
        <f>D162*E162</f>
        <v>0</v>
      </c>
    </row>
    <row r="163" spans="1:6" s="606" customFormat="1">
      <c r="A163" s="2"/>
      <c r="B163" s="7"/>
      <c r="C163" s="610"/>
      <c r="D163" s="583"/>
      <c r="E163" s="6"/>
      <c r="F163" s="6"/>
    </row>
    <row r="164" spans="1:6" ht="25.5">
      <c r="A164" s="574">
        <v>5</v>
      </c>
      <c r="B164" s="625" t="s">
        <v>448</v>
      </c>
      <c r="E164" s="558"/>
    </row>
    <row r="165" spans="1:6" ht="25.5">
      <c r="A165" s="574"/>
      <c r="B165" s="625" t="s">
        <v>449</v>
      </c>
      <c r="E165" s="558"/>
    </row>
    <row r="166" spans="1:6" ht="25.5">
      <c r="A166" s="574"/>
      <c r="B166" s="625" t="s">
        <v>450</v>
      </c>
      <c r="E166" s="558"/>
    </row>
    <row r="167" spans="1:6">
      <c r="A167" s="574"/>
      <c r="B167" s="626" t="s">
        <v>427</v>
      </c>
      <c r="D167" s="15"/>
      <c r="E167" s="558"/>
    </row>
    <row r="168" spans="1:6">
      <c r="A168" s="574"/>
      <c r="B168" s="575" t="s">
        <v>451</v>
      </c>
      <c r="C168" s="14" t="s">
        <v>5</v>
      </c>
      <c r="D168" s="15">
        <v>100</v>
      </c>
      <c r="E168" s="558"/>
      <c r="F168" s="556">
        <f>D168*E168</f>
        <v>0</v>
      </c>
    </row>
    <row r="169" spans="1:6">
      <c r="A169" s="627"/>
      <c r="B169" s="628"/>
      <c r="C169" s="629"/>
      <c r="D169" s="630"/>
      <c r="E169" s="581"/>
      <c r="F169" s="581"/>
    </row>
    <row r="170" spans="1:6">
      <c r="A170" s="574"/>
      <c r="B170" s="611"/>
      <c r="C170" s="559"/>
      <c r="D170" s="631"/>
      <c r="E170" s="621"/>
      <c r="F170" s="621"/>
    </row>
    <row r="171" spans="1:6">
      <c r="A171" s="632" t="s">
        <v>9</v>
      </c>
      <c r="B171" s="633" t="s">
        <v>222</v>
      </c>
      <c r="C171" s="634"/>
      <c r="D171" s="635"/>
      <c r="E171" s="636"/>
      <c r="F171" s="637">
        <f>SUM(F94:F170)</f>
        <v>0</v>
      </c>
    </row>
    <row r="172" spans="1:6">
      <c r="A172" s="620"/>
      <c r="B172" s="584"/>
      <c r="C172" s="3"/>
      <c r="D172" s="583"/>
      <c r="E172" s="621"/>
      <c r="F172" s="638"/>
    </row>
    <row r="173" spans="1:6">
      <c r="B173" s="3"/>
      <c r="C173" s="7"/>
      <c r="D173" s="7"/>
      <c r="E173" s="621"/>
      <c r="F173" s="621"/>
    </row>
    <row r="174" spans="1:6">
      <c r="A174" s="619" t="s">
        <v>35</v>
      </c>
      <c r="B174" s="584" t="s">
        <v>1</v>
      </c>
      <c r="D174" s="15"/>
    </row>
    <row r="175" spans="1:6">
      <c r="A175" s="619"/>
      <c r="B175" s="584"/>
      <c r="D175" s="15"/>
    </row>
    <row r="176" spans="1:6" ht="76.5">
      <c r="A176" s="574"/>
      <c r="B176" s="572" t="s">
        <v>379</v>
      </c>
      <c r="D176" s="15"/>
      <c r="E176" s="558"/>
    </row>
    <row r="177" spans="1:6">
      <c r="A177" s="574"/>
      <c r="B177" s="575"/>
      <c r="D177" s="15"/>
      <c r="E177" s="558"/>
    </row>
    <row r="178" spans="1:6" ht="63.75">
      <c r="A178" s="627"/>
      <c r="B178" s="625" t="s">
        <v>380</v>
      </c>
      <c r="C178" s="629"/>
      <c r="D178" s="630"/>
      <c r="E178" s="581"/>
      <c r="F178" s="581"/>
    </row>
    <row r="179" spans="1:6">
      <c r="A179" s="627"/>
      <c r="B179" s="625"/>
      <c r="C179" s="629"/>
      <c r="D179" s="630"/>
      <c r="E179" s="581"/>
      <c r="F179" s="581"/>
    </row>
    <row r="180" spans="1:6" ht="38.25">
      <c r="A180" s="574"/>
      <c r="B180" s="611" t="s">
        <v>381</v>
      </c>
      <c r="C180" s="577"/>
      <c r="D180" s="583"/>
      <c r="E180" s="609"/>
      <c r="F180" s="609"/>
    </row>
    <row r="181" spans="1:6" ht="102">
      <c r="A181" s="574"/>
      <c r="B181" s="3" t="s">
        <v>382</v>
      </c>
      <c r="C181" s="577"/>
      <c r="D181" s="583"/>
      <c r="E181" s="609"/>
      <c r="F181" s="609"/>
    </row>
    <row r="182" spans="1:6" ht="76.5">
      <c r="A182" s="574"/>
      <c r="B182" s="3" t="s">
        <v>383</v>
      </c>
      <c r="C182" s="577"/>
      <c r="D182" s="583"/>
      <c r="E182" s="609"/>
      <c r="F182" s="609"/>
    </row>
    <row r="183" spans="1:6" ht="51">
      <c r="A183" s="574"/>
      <c r="B183" s="3" t="s">
        <v>384</v>
      </c>
      <c r="C183" s="577"/>
      <c r="D183" s="583"/>
      <c r="E183" s="609"/>
      <c r="F183" s="609"/>
    </row>
    <row r="184" spans="1:6" ht="51">
      <c r="A184" s="574"/>
      <c r="B184" s="611" t="s">
        <v>385</v>
      </c>
      <c r="C184" s="577"/>
      <c r="D184" s="583"/>
      <c r="E184" s="609"/>
      <c r="F184" s="609"/>
    </row>
    <row r="185" spans="1:6" ht="25.5">
      <c r="A185" s="574"/>
      <c r="B185" s="611" t="s">
        <v>386</v>
      </c>
      <c r="C185" s="577"/>
      <c r="D185" s="583"/>
      <c r="E185" s="609"/>
      <c r="F185" s="609"/>
    </row>
    <row r="186" spans="1:6" ht="51">
      <c r="A186" s="574"/>
      <c r="B186" s="611" t="s">
        <v>387</v>
      </c>
      <c r="C186" s="577"/>
      <c r="D186" s="583"/>
      <c r="E186" s="609"/>
      <c r="F186" s="609"/>
    </row>
    <row r="187" spans="1:6" ht="102">
      <c r="A187" s="574"/>
      <c r="B187" s="3" t="s">
        <v>388</v>
      </c>
      <c r="C187" s="577"/>
      <c r="D187" s="583"/>
      <c r="E187" s="609"/>
      <c r="F187" s="609"/>
    </row>
    <row r="188" spans="1:6" ht="51">
      <c r="A188" s="574"/>
      <c r="B188" s="3" t="s">
        <v>389</v>
      </c>
      <c r="C188" s="577"/>
      <c r="D188" s="583"/>
      <c r="E188" s="609"/>
      <c r="F188" s="609"/>
    </row>
    <row r="189" spans="1:6" ht="51">
      <c r="A189" s="574"/>
      <c r="B189" s="611" t="s">
        <v>390</v>
      </c>
      <c r="C189" s="577"/>
      <c r="D189" s="583"/>
      <c r="E189" s="609"/>
      <c r="F189" s="609"/>
    </row>
    <row r="190" spans="1:6">
      <c r="A190" s="574"/>
      <c r="B190" s="611"/>
      <c r="C190" s="577"/>
      <c r="D190" s="583"/>
      <c r="E190" s="609"/>
      <c r="F190" s="609"/>
    </row>
    <row r="191" spans="1:6">
      <c r="A191" s="574"/>
      <c r="B191" s="580" t="s">
        <v>391</v>
      </c>
      <c r="D191" s="15"/>
    </row>
    <row r="192" spans="1:6">
      <c r="A192" s="574"/>
      <c r="B192" s="580"/>
      <c r="D192" s="15"/>
    </row>
    <row r="193" spans="1:1025" ht="25.5">
      <c r="A193" s="588" t="s">
        <v>3</v>
      </c>
      <c r="B193" s="626" t="s">
        <v>392</v>
      </c>
      <c r="D193" s="15"/>
      <c r="E193" s="558"/>
    </row>
    <row r="194" spans="1:1025" ht="25.5">
      <c r="A194" s="588" t="s">
        <v>3</v>
      </c>
      <c r="B194" s="625" t="s">
        <v>393</v>
      </c>
      <c r="D194" s="15"/>
      <c r="E194" s="558"/>
    </row>
    <row r="195" spans="1:1025" ht="38.25">
      <c r="A195" s="588" t="s">
        <v>3</v>
      </c>
      <c r="B195" s="611" t="s">
        <v>394</v>
      </c>
      <c r="C195" s="629"/>
      <c r="D195" s="630"/>
      <c r="E195" s="581"/>
      <c r="F195" s="581"/>
    </row>
    <row r="196" spans="1:1025" ht="38.25">
      <c r="A196" s="588" t="s">
        <v>3</v>
      </c>
      <c r="B196" s="611" t="s">
        <v>396</v>
      </c>
      <c r="C196" s="577"/>
      <c r="D196" s="583"/>
      <c r="E196" s="609"/>
      <c r="F196" s="609"/>
    </row>
    <row r="197" spans="1:1025">
      <c r="A197" s="588"/>
      <c r="B197" s="575"/>
      <c r="D197" s="15"/>
      <c r="E197" s="558"/>
    </row>
    <row r="198" spans="1:1025">
      <c r="A198" s="588"/>
      <c r="B198" s="575" t="s">
        <v>89</v>
      </c>
      <c r="D198" s="15"/>
      <c r="E198" s="558"/>
    </row>
    <row r="199" spans="1:1025" ht="38.25">
      <c r="A199" s="588"/>
      <c r="B199" s="575" t="s">
        <v>397</v>
      </c>
      <c r="D199" s="15"/>
      <c r="E199" s="558"/>
    </row>
    <row r="200" spans="1:1025">
      <c r="A200" s="588"/>
      <c r="B200" s="575"/>
      <c r="D200" s="15"/>
      <c r="E200" s="558"/>
    </row>
    <row r="201" spans="1:1025" s="643" customFormat="1" ht="25.5">
      <c r="A201" s="639">
        <v>1</v>
      </c>
      <c r="B201" s="640" t="s">
        <v>398</v>
      </c>
      <c r="C201" s="641"/>
      <c r="D201" s="642"/>
      <c r="E201" s="642"/>
      <c r="F201" s="642"/>
      <c r="G201" s="642"/>
      <c r="H201" s="642"/>
      <c r="I201" s="642"/>
      <c r="J201" s="642"/>
      <c r="K201" s="642"/>
      <c r="L201" s="642"/>
      <c r="M201" s="642"/>
      <c r="N201" s="642"/>
      <c r="O201" s="642"/>
      <c r="P201" s="642"/>
      <c r="Q201" s="642"/>
      <c r="R201" s="642"/>
      <c r="S201" s="642"/>
      <c r="T201" s="642"/>
      <c r="U201" s="642"/>
      <c r="V201" s="642"/>
      <c r="W201" s="642"/>
      <c r="X201" s="642"/>
      <c r="Y201" s="642"/>
      <c r="Z201" s="642"/>
      <c r="AA201" s="642"/>
      <c r="AB201" s="642"/>
      <c r="AC201" s="642"/>
      <c r="AD201" s="642"/>
      <c r="AE201" s="642"/>
      <c r="AF201" s="642"/>
      <c r="AG201" s="642"/>
      <c r="AH201" s="642"/>
      <c r="AI201" s="642"/>
      <c r="AJ201" s="642"/>
      <c r="AK201" s="642"/>
      <c r="AL201" s="642"/>
      <c r="AM201" s="642"/>
      <c r="AN201" s="642"/>
      <c r="AO201" s="642"/>
      <c r="AP201" s="642"/>
      <c r="AQ201" s="642"/>
      <c r="AR201" s="642"/>
      <c r="AS201" s="642"/>
      <c r="AT201" s="642"/>
      <c r="AU201" s="642"/>
      <c r="AV201" s="642"/>
      <c r="AW201" s="642"/>
      <c r="AX201" s="642"/>
      <c r="AY201" s="642"/>
      <c r="AZ201" s="642"/>
      <c r="BA201" s="642"/>
      <c r="BB201" s="642"/>
      <c r="BC201" s="642"/>
      <c r="BD201" s="642"/>
      <c r="BE201" s="642"/>
      <c r="BF201" s="642"/>
      <c r="BG201" s="642"/>
      <c r="BH201" s="642"/>
      <c r="BI201" s="642"/>
      <c r="BJ201" s="642"/>
      <c r="BK201" s="642"/>
      <c r="BL201" s="642"/>
      <c r="BM201" s="642"/>
      <c r="BN201" s="642"/>
      <c r="BO201" s="642"/>
      <c r="BP201" s="642"/>
      <c r="BQ201" s="642"/>
      <c r="BR201" s="642"/>
      <c r="BS201" s="642"/>
      <c r="BT201" s="642"/>
      <c r="BU201" s="642"/>
      <c r="BV201" s="642"/>
      <c r="BW201" s="642"/>
      <c r="BX201" s="642"/>
      <c r="BY201" s="642"/>
      <c r="BZ201" s="642"/>
      <c r="CA201" s="642"/>
      <c r="CB201" s="642"/>
      <c r="CC201" s="642"/>
      <c r="CD201" s="642"/>
      <c r="CE201" s="642"/>
      <c r="CF201" s="642"/>
      <c r="CG201" s="642"/>
      <c r="CH201" s="642"/>
      <c r="CI201" s="642"/>
      <c r="CJ201" s="642"/>
      <c r="CK201" s="642"/>
      <c r="CL201" s="642"/>
      <c r="CM201" s="642"/>
      <c r="CN201" s="642"/>
      <c r="CO201" s="642"/>
      <c r="CP201" s="642"/>
      <c r="CQ201" s="642"/>
      <c r="CR201" s="642"/>
      <c r="CS201" s="642"/>
      <c r="CT201" s="642"/>
      <c r="CU201" s="642"/>
      <c r="CV201" s="642"/>
      <c r="CW201" s="642"/>
      <c r="CX201" s="642"/>
      <c r="CY201" s="642"/>
      <c r="CZ201" s="642"/>
      <c r="DA201" s="642"/>
      <c r="DB201" s="642"/>
      <c r="DC201" s="642"/>
      <c r="DD201" s="642"/>
      <c r="DE201" s="642"/>
      <c r="DF201" s="642"/>
      <c r="DG201" s="642"/>
      <c r="DH201" s="642"/>
      <c r="DI201" s="642"/>
      <c r="DJ201" s="642"/>
      <c r="DK201" s="642"/>
      <c r="DL201" s="642"/>
      <c r="DM201" s="642"/>
      <c r="DN201" s="642"/>
      <c r="DO201" s="642"/>
      <c r="DP201" s="642"/>
      <c r="DQ201" s="642"/>
      <c r="DR201" s="642"/>
      <c r="DS201" s="642"/>
      <c r="DT201" s="642"/>
      <c r="DU201" s="642"/>
      <c r="DV201" s="642"/>
      <c r="DW201" s="642"/>
      <c r="DX201" s="642"/>
      <c r="DY201" s="642"/>
      <c r="DZ201" s="642"/>
      <c r="EA201" s="642"/>
      <c r="EB201" s="642"/>
      <c r="EC201" s="642"/>
      <c r="ED201" s="642"/>
      <c r="EE201" s="642"/>
      <c r="EF201" s="642"/>
      <c r="EG201" s="642"/>
      <c r="EH201" s="642"/>
      <c r="EI201" s="642"/>
      <c r="EJ201" s="642"/>
      <c r="EK201" s="642"/>
      <c r="EL201" s="642"/>
      <c r="EM201" s="642"/>
      <c r="EN201" s="642"/>
      <c r="EO201" s="642"/>
      <c r="EP201" s="642"/>
      <c r="EQ201" s="642"/>
      <c r="ER201" s="642"/>
      <c r="ES201" s="642"/>
      <c r="ET201" s="642"/>
      <c r="EU201" s="642"/>
      <c r="EV201" s="642"/>
      <c r="EW201" s="642"/>
      <c r="EX201" s="642"/>
      <c r="EY201" s="642"/>
      <c r="EZ201" s="642"/>
      <c r="FA201" s="642"/>
      <c r="FB201" s="642"/>
      <c r="FC201" s="642"/>
      <c r="FD201" s="642"/>
      <c r="FE201" s="642"/>
      <c r="FF201" s="642"/>
      <c r="FG201" s="642"/>
      <c r="FH201" s="642"/>
      <c r="FI201" s="642"/>
      <c r="FJ201" s="642"/>
      <c r="FK201" s="642"/>
      <c r="FL201" s="642"/>
      <c r="FM201" s="642"/>
      <c r="FN201" s="642"/>
      <c r="FO201" s="642"/>
      <c r="FP201" s="642"/>
      <c r="FQ201" s="642"/>
      <c r="FR201" s="642"/>
      <c r="FS201" s="642"/>
      <c r="FT201" s="642"/>
      <c r="FU201" s="642"/>
      <c r="FV201" s="642"/>
      <c r="FW201" s="642"/>
      <c r="FX201" s="642"/>
      <c r="FY201" s="642"/>
      <c r="FZ201" s="642"/>
      <c r="GA201" s="642"/>
      <c r="GB201" s="642"/>
      <c r="GC201" s="642"/>
      <c r="GD201" s="642"/>
      <c r="GE201" s="642"/>
      <c r="GF201" s="642"/>
      <c r="GG201" s="642"/>
      <c r="GH201" s="642"/>
      <c r="GI201" s="642"/>
      <c r="GJ201" s="642"/>
      <c r="GK201" s="642"/>
      <c r="GL201" s="642"/>
      <c r="GM201" s="642"/>
      <c r="GN201" s="642"/>
      <c r="GO201" s="642"/>
      <c r="GP201" s="642"/>
      <c r="GQ201" s="642"/>
      <c r="GR201" s="642"/>
      <c r="GS201" s="642"/>
      <c r="GT201" s="642"/>
      <c r="GU201" s="642"/>
      <c r="GV201" s="642"/>
      <c r="GW201" s="642"/>
      <c r="GX201" s="642"/>
      <c r="GY201" s="642"/>
      <c r="GZ201" s="642"/>
      <c r="HA201" s="642"/>
      <c r="HB201" s="642"/>
      <c r="HC201" s="642"/>
      <c r="HD201" s="642"/>
      <c r="HE201" s="642"/>
      <c r="HF201" s="642"/>
      <c r="HG201" s="642"/>
      <c r="HH201" s="642"/>
      <c r="HI201" s="642"/>
      <c r="HJ201" s="642"/>
      <c r="HK201" s="642"/>
      <c r="HL201" s="642"/>
      <c r="HM201" s="642"/>
      <c r="HN201" s="642"/>
      <c r="HO201" s="642"/>
      <c r="HP201" s="642"/>
      <c r="HQ201" s="642"/>
      <c r="HR201" s="642"/>
      <c r="HS201" s="642"/>
      <c r="HT201" s="642"/>
      <c r="HU201" s="642"/>
      <c r="HV201" s="642"/>
      <c r="HW201" s="642"/>
      <c r="HX201" s="642"/>
      <c r="HY201" s="642"/>
      <c r="HZ201" s="642"/>
      <c r="IA201" s="642"/>
      <c r="IB201" s="642"/>
      <c r="IC201" s="642"/>
      <c r="ID201" s="642"/>
      <c r="IE201" s="642"/>
      <c r="IF201" s="642"/>
      <c r="IG201" s="642"/>
      <c r="IH201" s="642"/>
      <c r="II201" s="642"/>
      <c r="IJ201" s="642"/>
      <c r="IK201" s="642"/>
      <c r="IL201" s="642"/>
      <c r="IM201" s="642"/>
      <c r="IN201" s="642"/>
      <c r="IO201" s="642"/>
      <c r="IP201" s="642"/>
      <c r="IQ201" s="642"/>
      <c r="IR201" s="642"/>
      <c r="IS201" s="642"/>
      <c r="IT201" s="642"/>
      <c r="IU201" s="642"/>
      <c r="IV201" s="642"/>
      <c r="IW201" s="642"/>
      <c r="IX201" s="642"/>
      <c r="IY201" s="642"/>
      <c r="IZ201" s="642"/>
      <c r="JA201" s="642"/>
      <c r="JB201" s="642"/>
      <c r="JC201" s="642"/>
      <c r="JD201" s="642"/>
      <c r="JE201" s="642"/>
      <c r="JF201" s="642"/>
      <c r="JG201" s="642"/>
      <c r="JH201" s="642"/>
      <c r="JI201" s="642"/>
      <c r="JJ201" s="642"/>
      <c r="JK201" s="642"/>
      <c r="JL201" s="642"/>
      <c r="JM201" s="642"/>
      <c r="JN201" s="642"/>
      <c r="JO201" s="642"/>
      <c r="JP201" s="642"/>
      <c r="JQ201" s="642"/>
      <c r="JR201" s="642"/>
      <c r="JS201" s="642"/>
      <c r="JT201" s="642"/>
      <c r="JU201" s="642"/>
      <c r="JV201" s="642"/>
      <c r="JW201" s="642"/>
      <c r="JX201" s="642"/>
      <c r="JY201" s="642"/>
      <c r="JZ201" s="642"/>
      <c r="KA201" s="642"/>
      <c r="KB201" s="642"/>
      <c r="KC201" s="642"/>
      <c r="KD201" s="642"/>
      <c r="KE201" s="642"/>
      <c r="KF201" s="642"/>
      <c r="KG201" s="642"/>
      <c r="KH201" s="642"/>
      <c r="KI201" s="642"/>
      <c r="KJ201" s="642"/>
      <c r="KK201" s="642"/>
      <c r="KL201" s="642"/>
      <c r="KM201" s="642"/>
      <c r="KN201" s="642"/>
      <c r="KO201" s="642"/>
      <c r="KP201" s="642"/>
      <c r="KQ201" s="642"/>
      <c r="KR201" s="642"/>
      <c r="KS201" s="642"/>
      <c r="KT201" s="642"/>
      <c r="KU201" s="642"/>
      <c r="KV201" s="642"/>
      <c r="KW201" s="642"/>
      <c r="KX201" s="642"/>
      <c r="KY201" s="642"/>
      <c r="KZ201" s="642"/>
      <c r="LA201" s="642"/>
      <c r="LB201" s="642"/>
      <c r="LC201" s="642"/>
      <c r="LD201" s="642"/>
      <c r="LE201" s="642"/>
      <c r="LF201" s="642"/>
      <c r="LG201" s="642"/>
      <c r="LH201" s="642"/>
      <c r="LI201" s="642"/>
      <c r="LJ201" s="642"/>
      <c r="LK201" s="642"/>
      <c r="LL201" s="642"/>
      <c r="LM201" s="642"/>
      <c r="LN201" s="642"/>
      <c r="LO201" s="642"/>
      <c r="LP201" s="642"/>
      <c r="LQ201" s="642"/>
      <c r="LR201" s="642"/>
      <c r="LS201" s="642"/>
      <c r="LT201" s="642"/>
      <c r="LU201" s="642"/>
      <c r="LV201" s="642"/>
      <c r="LW201" s="642"/>
      <c r="LX201" s="642"/>
      <c r="LY201" s="642"/>
      <c r="LZ201" s="642"/>
      <c r="MA201" s="642"/>
      <c r="MB201" s="642"/>
      <c r="MC201" s="642"/>
      <c r="MD201" s="642"/>
      <c r="ME201" s="642"/>
      <c r="MF201" s="642"/>
      <c r="MG201" s="642"/>
      <c r="MH201" s="642"/>
      <c r="MI201" s="642"/>
      <c r="MJ201" s="642"/>
      <c r="MK201" s="642"/>
      <c r="ML201" s="642"/>
      <c r="MM201" s="642"/>
      <c r="MN201" s="642"/>
      <c r="MO201" s="642"/>
      <c r="MP201" s="642"/>
      <c r="MQ201" s="642"/>
      <c r="MR201" s="642"/>
      <c r="MS201" s="642"/>
      <c r="MT201" s="642"/>
      <c r="MU201" s="642"/>
      <c r="MV201" s="642"/>
      <c r="MW201" s="642"/>
      <c r="MX201" s="642"/>
      <c r="MY201" s="642"/>
      <c r="MZ201" s="642"/>
      <c r="NA201" s="642"/>
      <c r="NB201" s="642"/>
      <c r="NC201" s="642"/>
      <c r="ND201" s="642"/>
      <c r="NE201" s="642"/>
      <c r="NF201" s="642"/>
      <c r="NG201" s="642"/>
      <c r="NH201" s="642"/>
      <c r="NI201" s="642"/>
      <c r="NJ201" s="642"/>
      <c r="NK201" s="642"/>
      <c r="NL201" s="642"/>
      <c r="NM201" s="642"/>
      <c r="NN201" s="642"/>
      <c r="NO201" s="642"/>
      <c r="NP201" s="642"/>
      <c r="NQ201" s="642"/>
      <c r="NR201" s="642"/>
      <c r="NS201" s="642"/>
      <c r="NT201" s="642"/>
      <c r="NU201" s="642"/>
      <c r="NV201" s="642"/>
      <c r="NW201" s="642"/>
      <c r="NX201" s="642"/>
      <c r="NY201" s="642"/>
      <c r="NZ201" s="642"/>
      <c r="OA201" s="642"/>
      <c r="OB201" s="642"/>
      <c r="OC201" s="642"/>
      <c r="OD201" s="642"/>
      <c r="OE201" s="642"/>
      <c r="OF201" s="642"/>
      <c r="OG201" s="642"/>
      <c r="OH201" s="642"/>
      <c r="OI201" s="642"/>
      <c r="OJ201" s="642"/>
      <c r="OK201" s="642"/>
      <c r="OL201" s="642"/>
      <c r="OM201" s="642"/>
      <c r="ON201" s="642"/>
      <c r="OO201" s="642"/>
      <c r="OP201" s="642"/>
      <c r="OQ201" s="642"/>
      <c r="OR201" s="642"/>
      <c r="OS201" s="642"/>
      <c r="OT201" s="642"/>
      <c r="OU201" s="642"/>
      <c r="OV201" s="642"/>
      <c r="OW201" s="642"/>
      <c r="OX201" s="642"/>
      <c r="OY201" s="642"/>
      <c r="OZ201" s="642"/>
      <c r="PA201" s="642"/>
      <c r="PB201" s="642"/>
      <c r="PC201" s="642"/>
      <c r="PD201" s="642"/>
      <c r="PE201" s="642"/>
      <c r="PF201" s="642"/>
      <c r="PG201" s="642"/>
      <c r="PH201" s="642"/>
      <c r="PI201" s="642"/>
      <c r="PJ201" s="642"/>
      <c r="PK201" s="642"/>
      <c r="PL201" s="642"/>
      <c r="PM201" s="642"/>
      <c r="PN201" s="642"/>
      <c r="PO201" s="642"/>
      <c r="PP201" s="642"/>
      <c r="PQ201" s="642"/>
      <c r="PR201" s="642"/>
      <c r="PS201" s="642"/>
      <c r="PT201" s="642"/>
      <c r="PU201" s="642"/>
      <c r="PV201" s="642"/>
      <c r="PW201" s="642"/>
      <c r="PX201" s="642"/>
      <c r="PY201" s="642"/>
      <c r="PZ201" s="642"/>
      <c r="QA201" s="642"/>
      <c r="QB201" s="642"/>
      <c r="QC201" s="642"/>
      <c r="QD201" s="642"/>
      <c r="QE201" s="642"/>
      <c r="QF201" s="642"/>
      <c r="QG201" s="642"/>
      <c r="QH201" s="642"/>
      <c r="QI201" s="642"/>
      <c r="QJ201" s="642"/>
      <c r="QK201" s="642"/>
      <c r="QL201" s="642"/>
      <c r="QM201" s="642"/>
      <c r="QN201" s="642"/>
      <c r="QO201" s="642"/>
      <c r="QP201" s="642"/>
      <c r="QQ201" s="642"/>
      <c r="QR201" s="642"/>
      <c r="QS201" s="642"/>
      <c r="QT201" s="642"/>
      <c r="QU201" s="642"/>
      <c r="QV201" s="642"/>
      <c r="QW201" s="642"/>
      <c r="QX201" s="642"/>
      <c r="QY201" s="642"/>
      <c r="QZ201" s="642"/>
      <c r="RA201" s="642"/>
      <c r="RB201" s="642"/>
      <c r="RC201" s="642"/>
      <c r="RD201" s="642"/>
      <c r="RE201" s="642"/>
      <c r="RF201" s="642"/>
      <c r="RG201" s="642"/>
      <c r="RH201" s="642"/>
      <c r="RI201" s="642"/>
      <c r="RJ201" s="642"/>
      <c r="RK201" s="642"/>
      <c r="RL201" s="642"/>
      <c r="RM201" s="642"/>
      <c r="RN201" s="642"/>
      <c r="RO201" s="642"/>
      <c r="RP201" s="642"/>
      <c r="RQ201" s="642"/>
      <c r="RR201" s="642"/>
      <c r="RS201" s="642"/>
      <c r="RT201" s="642"/>
      <c r="RU201" s="642"/>
      <c r="RV201" s="642"/>
      <c r="RW201" s="642"/>
      <c r="RX201" s="642"/>
      <c r="RY201" s="642"/>
      <c r="RZ201" s="642"/>
      <c r="SA201" s="642"/>
      <c r="SB201" s="642"/>
      <c r="SC201" s="642"/>
      <c r="SD201" s="642"/>
      <c r="SE201" s="642"/>
      <c r="SF201" s="642"/>
      <c r="SG201" s="642"/>
      <c r="SH201" s="642"/>
      <c r="SI201" s="642"/>
      <c r="SJ201" s="642"/>
      <c r="SK201" s="642"/>
      <c r="SL201" s="642"/>
      <c r="SM201" s="642"/>
      <c r="SN201" s="642"/>
      <c r="SO201" s="642"/>
      <c r="SP201" s="642"/>
      <c r="SQ201" s="642"/>
      <c r="SR201" s="642"/>
      <c r="SS201" s="642"/>
      <c r="ST201" s="642"/>
      <c r="SU201" s="642"/>
      <c r="SV201" s="642"/>
      <c r="SW201" s="642"/>
      <c r="SX201" s="642"/>
      <c r="SY201" s="642"/>
      <c r="SZ201" s="642"/>
      <c r="TA201" s="642"/>
      <c r="TB201" s="642"/>
      <c r="TC201" s="642"/>
      <c r="TD201" s="642"/>
      <c r="TE201" s="642"/>
      <c r="TF201" s="642"/>
      <c r="TG201" s="642"/>
      <c r="TH201" s="642"/>
      <c r="TI201" s="642"/>
      <c r="TJ201" s="642"/>
      <c r="TK201" s="642"/>
      <c r="TL201" s="642"/>
      <c r="TM201" s="642"/>
      <c r="TN201" s="642"/>
      <c r="TO201" s="642"/>
      <c r="TP201" s="642"/>
      <c r="TQ201" s="642"/>
      <c r="TR201" s="642"/>
      <c r="TS201" s="642"/>
      <c r="TT201" s="642"/>
      <c r="TU201" s="642"/>
      <c r="TV201" s="642"/>
      <c r="TW201" s="642"/>
      <c r="TX201" s="642"/>
      <c r="TY201" s="642"/>
      <c r="TZ201" s="642"/>
      <c r="UA201" s="642"/>
      <c r="UB201" s="642"/>
      <c r="UC201" s="642"/>
      <c r="UD201" s="642"/>
      <c r="UE201" s="642"/>
      <c r="UF201" s="642"/>
      <c r="UG201" s="642"/>
      <c r="UH201" s="642"/>
      <c r="UI201" s="642"/>
      <c r="UJ201" s="642"/>
      <c r="UK201" s="642"/>
      <c r="UL201" s="642"/>
      <c r="UM201" s="642"/>
      <c r="UN201" s="642"/>
      <c r="UO201" s="642"/>
      <c r="UP201" s="642"/>
      <c r="UQ201" s="642"/>
      <c r="UR201" s="642"/>
      <c r="US201" s="642"/>
      <c r="UT201" s="642"/>
      <c r="UU201" s="642"/>
      <c r="UV201" s="642"/>
      <c r="UW201" s="642"/>
      <c r="UX201" s="642"/>
      <c r="UY201" s="642"/>
      <c r="UZ201" s="642"/>
      <c r="VA201" s="642"/>
      <c r="VB201" s="642"/>
      <c r="VC201" s="642"/>
      <c r="VD201" s="642"/>
      <c r="VE201" s="642"/>
      <c r="VF201" s="642"/>
      <c r="VG201" s="642"/>
      <c r="VH201" s="642"/>
      <c r="VI201" s="642"/>
      <c r="VJ201" s="642"/>
      <c r="VK201" s="642"/>
      <c r="VL201" s="642"/>
      <c r="VM201" s="642"/>
      <c r="VN201" s="642"/>
      <c r="VO201" s="642"/>
      <c r="VP201" s="642"/>
      <c r="VQ201" s="642"/>
      <c r="VR201" s="642"/>
      <c r="VS201" s="642"/>
      <c r="VT201" s="642"/>
      <c r="VU201" s="642"/>
      <c r="VV201" s="642"/>
      <c r="VW201" s="642"/>
      <c r="VX201" s="642"/>
      <c r="VY201" s="642"/>
      <c r="VZ201" s="642"/>
      <c r="WA201" s="642"/>
      <c r="WB201" s="642"/>
      <c r="WC201" s="642"/>
      <c r="WD201" s="642"/>
      <c r="WE201" s="642"/>
      <c r="WF201" s="642"/>
      <c r="WG201" s="642"/>
      <c r="WH201" s="642"/>
      <c r="WI201" s="642"/>
      <c r="WJ201" s="642"/>
      <c r="WK201" s="642"/>
      <c r="WL201" s="642"/>
      <c r="WM201" s="642"/>
      <c r="WN201" s="642"/>
      <c r="WO201" s="642"/>
      <c r="WP201" s="642"/>
      <c r="WQ201" s="642"/>
      <c r="WR201" s="642"/>
      <c r="WS201" s="642"/>
      <c r="WT201" s="642"/>
      <c r="WU201" s="642"/>
      <c r="WV201" s="642"/>
      <c r="WW201" s="642"/>
      <c r="WX201" s="642"/>
      <c r="WY201" s="642"/>
      <c r="WZ201" s="642"/>
      <c r="XA201" s="642"/>
      <c r="XB201" s="642"/>
      <c r="XC201" s="642"/>
      <c r="XD201" s="642"/>
      <c r="XE201" s="642"/>
      <c r="XF201" s="642"/>
      <c r="XG201" s="642"/>
      <c r="XH201" s="642"/>
      <c r="XI201" s="642"/>
      <c r="XJ201" s="642"/>
      <c r="XK201" s="642"/>
      <c r="XL201" s="642"/>
      <c r="XM201" s="642"/>
      <c r="XN201" s="642"/>
      <c r="XO201" s="642"/>
      <c r="XP201" s="642"/>
      <c r="XQ201" s="642"/>
      <c r="XR201" s="642"/>
      <c r="XS201" s="642"/>
      <c r="XT201" s="642"/>
      <c r="XU201" s="642"/>
      <c r="XV201" s="642"/>
      <c r="XW201" s="642"/>
      <c r="XX201" s="642"/>
      <c r="XY201" s="642"/>
      <c r="XZ201" s="642"/>
      <c r="YA201" s="642"/>
      <c r="YB201" s="642"/>
      <c r="YC201" s="642"/>
      <c r="YD201" s="642"/>
      <c r="YE201" s="642"/>
      <c r="YF201" s="642"/>
      <c r="YG201" s="642"/>
      <c r="YH201" s="642"/>
      <c r="YI201" s="642"/>
      <c r="YJ201" s="642"/>
      <c r="YK201" s="642"/>
      <c r="YL201" s="642"/>
      <c r="YM201" s="642"/>
      <c r="YN201" s="642"/>
      <c r="YO201" s="642"/>
      <c r="YP201" s="642"/>
      <c r="YQ201" s="642"/>
      <c r="YR201" s="642"/>
      <c r="YS201" s="642"/>
      <c r="YT201" s="642"/>
      <c r="YU201" s="642"/>
      <c r="YV201" s="642"/>
      <c r="YW201" s="642"/>
      <c r="YX201" s="642"/>
      <c r="YY201" s="642"/>
      <c r="YZ201" s="642"/>
      <c r="ZA201" s="642"/>
      <c r="ZB201" s="642"/>
      <c r="ZC201" s="642"/>
      <c r="ZD201" s="642"/>
      <c r="ZE201" s="642"/>
      <c r="ZF201" s="642"/>
      <c r="ZG201" s="642"/>
      <c r="ZH201" s="642"/>
      <c r="ZI201" s="642"/>
      <c r="ZJ201" s="642"/>
      <c r="ZK201" s="642"/>
      <c r="ZL201" s="642"/>
      <c r="ZM201" s="642"/>
      <c r="ZN201" s="642"/>
      <c r="ZO201" s="642"/>
      <c r="ZP201" s="642"/>
      <c r="ZQ201" s="642"/>
      <c r="ZR201" s="642"/>
      <c r="ZS201" s="642"/>
      <c r="ZT201" s="642"/>
      <c r="ZU201" s="642"/>
      <c r="ZV201" s="642"/>
      <c r="ZW201" s="642"/>
      <c r="ZX201" s="642"/>
      <c r="ZY201" s="642"/>
      <c r="ZZ201" s="642"/>
      <c r="AAA201" s="642"/>
      <c r="AAB201" s="642"/>
      <c r="AAC201" s="642"/>
      <c r="AAD201" s="642"/>
      <c r="AAE201" s="642"/>
      <c r="AAF201" s="642"/>
      <c r="AAG201" s="642"/>
      <c r="AAH201" s="642"/>
      <c r="AAI201" s="642"/>
      <c r="AAJ201" s="642"/>
      <c r="AAK201" s="642"/>
      <c r="AAL201" s="642"/>
      <c r="AAM201" s="642"/>
      <c r="AAN201" s="642"/>
      <c r="AAO201" s="642"/>
      <c r="AAP201" s="642"/>
      <c r="AAQ201" s="642"/>
      <c r="AAR201" s="642"/>
      <c r="AAS201" s="642"/>
      <c r="AAT201" s="642"/>
      <c r="AAU201" s="642"/>
      <c r="AAV201" s="642"/>
      <c r="AAW201" s="642"/>
      <c r="AAX201" s="642"/>
      <c r="AAY201" s="642"/>
      <c r="AAZ201" s="642"/>
      <c r="ABA201" s="642"/>
      <c r="ABB201" s="642"/>
      <c r="ABC201" s="642"/>
      <c r="ABD201" s="642"/>
      <c r="ABE201" s="642"/>
      <c r="ABF201" s="642"/>
      <c r="ABG201" s="642"/>
      <c r="ABH201" s="642"/>
      <c r="ABI201" s="642"/>
      <c r="ABJ201" s="642"/>
      <c r="ABK201" s="642"/>
      <c r="ABL201" s="642"/>
      <c r="ABM201" s="642"/>
      <c r="ABN201" s="642"/>
      <c r="ABO201" s="642"/>
      <c r="ABP201" s="642"/>
      <c r="ABQ201" s="642"/>
      <c r="ABR201" s="642"/>
      <c r="ABS201" s="642"/>
      <c r="ABT201" s="642"/>
      <c r="ABU201" s="642"/>
      <c r="ABV201" s="642"/>
      <c r="ABW201" s="642"/>
      <c r="ABX201" s="642"/>
      <c r="ABY201" s="642"/>
      <c r="ABZ201" s="642"/>
      <c r="ACA201" s="642"/>
      <c r="ACB201" s="642"/>
      <c r="ACC201" s="642"/>
      <c r="ACD201" s="642"/>
      <c r="ACE201" s="642"/>
      <c r="ACF201" s="642"/>
      <c r="ACG201" s="642"/>
      <c r="ACH201" s="642"/>
      <c r="ACI201" s="642"/>
      <c r="ACJ201" s="642"/>
      <c r="ACK201" s="642"/>
      <c r="ACL201" s="642"/>
      <c r="ACM201" s="642"/>
      <c r="ACN201" s="642"/>
      <c r="ACO201" s="642"/>
      <c r="ACP201" s="642"/>
      <c r="ACQ201" s="642"/>
      <c r="ACR201" s="642"/>
      <c r="ACS201" s="642"/>
      <c r="ACT201" s="642"/>
      <c r="ACU201" s="642"/>
      <c r="ACV201" s="642"/>
      <c r="ACW201" s="642"/>
      <c r="ACX201" s="642"/>
      <c r="ACY201" s="642"/>
      <c r="ACZ201" s="642"/>
      <c r="ADA201" s="642"/>
      <c r="ADB201" s="642"/>
      <c r="ADC201" s="642"/>
      <c r="ADD201" s="642"/>
      <c r="ADE201" s="642"/>
      <c r="ADF201" s="642"/>
      <c r="ADG201" s="642"/>
      <c r="ADH201" s="642"/>
      <c r="ADI201" s="642"/>
      <c r="ADJ201" s="642"/>
      <c r="ADK201" s="642"/>
      <c r="ADL201" s="642"/>
      <c r="ADM201" s="642"/>
      <c r="ADN201" s="642"/>
      <c r="ADO201" s="642"/>
      <c r="ADP201" s="642"/>
      <c r="ADQ201" s="642"/>
      <c r="ADR201" s="642"/>
      <c r="ADS201" s="642"/>
      <c r="ADT201" s="642"/>
      <c r="ADU201" s="642"/>
      <c r="ADV201" s="642"/>
      <c r="ADW201" s="642"/>
      <c r="ADX201" s="642"/>
      <c r="ADY201" s="642"/>
      <c r="ADZ201" s="642"/>
      <c r="AEA201" s="642"/>
      <c r="AEB201" s="642"/>
      <c r="AEC201" s="642"/>
      <c r="AED201" s="642"/>
      <c r="AEE201" s="642"/>
      <c r="AEF201" s="642"/>
      <c r="AEG201" s="642"/>
      <c r="AEH201" s="642"/>
      <c r="AEI201" s="642"/>
      <c r="AEJ201" s="642"/>
      <c r="AEK201" s="642"/>
      <c r="AEL201" s="642"/>
      <c r="AEM201" s="642"/>
      <c r="AEN201" s="642"/>
      <c r="AEO201" s="642"/>
      <c r="AEP201" s="642"/>
      <c r="AEQ201" s="642"/>
      <c r="AER201" s="642"/>
      <c r="AES201" s="642"/>
      <c r="AET201" s="642"/>
      <c r="AEU201" s="642"/>
      <c r="AEV201" s="642"/>
      <c r="AEW201" s="642"/>
      <c r="AEX201" s="642"/>
      <c r="AEY201" s="642"/>
      <c r="AEZ201" s="642"/>
      <c r="AFA201" s="642"/>
      <c r="AFB201" s="642"/>
      <c r="AFC201" s="642"/>
      <c r="AFD201" s="642"/>
      <c r="AFE201" s="642"/>
      <c r="AFF201" s="642"/>
      <c r="AFG201" s="642"/>
      <c r="AFH201" s="642"/>
      <c r="AFI201" s="642"/>
      <c r="AFJ201" s="642"/>
      <c r="AFK201" s="642"/>
      <c r="AFL201" s="642"/>
      <c r="AFM201" s="642"/>
      <c r="AFN201" s="642"/>
      <c r="AFO201" s="642"/>
      <c r="AFP201" s="642"/>
      <c r="AFQ201" s="642"/>
      <c r="AFR201" s="642"/>
      <c r="AFS201" s="642"/>
      <c r="AFT201" s="642"/>
      <c r="AFU201" s="642"/>
      <c r="AFV201" s="642"/>
      <c r="AFW201" s="642"/>
      <c r="AFX201" s="642"/>
      <c r="AFY201" s="642"/>
      <c r="AFZ201" s="642"/>
      <c r="AGA201" s="642"/>
      <c r="AGB201" s="642"/>
      <c r="AGC201" s="642"/>
      <c r="AGD201" s="642"/>
      <c r="AGE201" s="642"/>
      <c r="AGF201" s="642"/>
      <c r="AGG201" s="642"/>
      <c r="AGH201" s="642"/>
      <c r="AGI201" s="642"/>
      <c r="AGJ201" s="642"/>
      <c r="AGK201" s="642"/>
      <c r="AGL201" s="642"/>
      <c r="AGM201" s="642"/>
      <c r="AGN201" s="642"/>
      <c r="AGO201" s="642"/>
      <c r="AGP201" s="642"/>
      <c r="AGQ201" s="642"/>
      <c r="AGR201" s="642"/>
      <c r="AGS201" s="642"/>
      <c r="AGT201" s="642"/>
      <c r="AGU201" s="642"/>
      <c r="AGV201" s="642"/>
      <c r="AGW201" s="642"/>
      <c r="AGX201" s="642"/>
      <c r="AGY201" s="642"/>
      <c r="AGZ201" s="642"/>
      <c r="AHA201" s="642"/>
      <c r="AHB201" s="642"/>
      <c r="AHC201" s="642"/>
      <c r="AHD201" s="642"/>
      <c r="AHE201" s="642"/>
      <c r="AHF201" s="642"/>
      <c r="AHG201" s="642"/>
      <c r="AHH201" s="642"/>
      <c r="AHI201" s="642"/>
      <c r="AHJ201" s="642"/>
      <c r="AHK201" s="642"/>
      <c r="AHL201" s="642"/>
      <c r="AHM201" s="642"/>
      <c r="AHN201" s="642"/>
      <c r="AHO201" s="642"/>
      <c r="AHP201" s="642"/>
      <c r="AHQ201" s="642"/>
      <c r="AHR201" s="642"/>
      <c r="AHS201" s="642"/>
      <c r="AHT201" s="642"/>
      <c r="AHU201" s="642"/>
      <c r="AHV201" s="642"/>
      <c r="AHW201" s="642"/>
      <c r="AHX201" s="642"/>
      <c r="AHY201" s="642"/>
      <c r="AHZ201" s="642"/>
      <c r="AIA201" s="642"/>
      <c r="AIB201" s="642"/>
      <c r="AIC201" s="642"/>
      <c r="AID201" s="642"/>
      <c r="AIE201" s="642"/>
      <c r="AIF201" s="642"/>
      <c r="AIG201" s="642"/>
      <c r="AIH201" s="642"/>
      <c r="AII201" s="642"/>
      <c r="AIJ201" s="642"/>
      <c r="AIK201" s="642"/>
      <c r="AIL201" s="642"/>
      <c r="AIM201" s="642"/>
      <c r="AIN201" s="642"/>
      <c r="AIO201" s="642"/>
      <c r="AIP201" s="642"/>
      <c r="AIQ201" s="642"/>
      <c r="AIR201" s="642"/>
      <c r="AIS201" s="642"/>
      <c r="AIT201" s="642"/>
      <c r="AIU201" s="642"/>
      <c r="AIV201" s="642"/>
      <c r="AIW201" s="642"/>
      <c r="AIX201" s="642"/>
      <c r="AIY201" s="642"/>
      <c r="AIZ201" s="642"/>
      <c r="AJA201" s="642"/>
      <c r="AJB201" s="642"/>
      <c r="AJC201" s="642"/>
      <c r="AJD201" s="642"/>
      <c r="AJE201" s="642"/>
      <c r="AJF201" s="642"/>
      <c r="AJG201" s="642"/>
      <c r="AJH201" s="642"/>
      <c r="AJI201" s="642"/>
      <c r="AJJ201" s="642"/>
      <c r="AJK201" s="642"/>
      <c r="AJL201" s="642"/>
      <c r="AJM201" s="642"/>
      <c r="AJN201" s="642"/>
      <c r="AJO201" s="642"/>
      <c r="AJP201" s="642"/>
      <c r="AJQ201" s="642"/>
      <c r="AJR201" s="642"/>
      <c r="AJS201" s="642"/>
      <c r="AJT201" s="642"/>
      <c r="AJU201" s="642"/>
      <c r="AJV201" s="642"/>
      <c r="AJW201" s="642"/>
      <c r="AJX201" s="642"/>
      <c r="AJY201" s="642"/>
      <c r="AJZ201" s="642"/>
      <c r="AKA201" s="642"/>
      <c r="AKB201" s="642"/>
      <c r="AKC201" s="642"/>
      <c r="AKD201" s="642"/>
      <c r="AKE201" s="642"/>
      <c r="AKF201" s="642"/>
      <c r="AKG201" s="642"/>
      <c r="AKH201" s="642"/>
      <c r="AKI201" s="642"/>
      <c r="AKJ201" s="642"/>
      <c r="AKK201" s="642"/>
      <c r="AKL201" s="642"/>
      <c r="AKM201" s="642"/>
      <c r="AKN201" s="642"/>
      <c r="AKO201" s="642"/>
      <c r="AKP201" s="642"/>
      <c r="AKQ201" s="642"/>
      <c r="AKR201" s="642"/>
      <c r="AKS201" s="642"/>
      <c r="AKT201" s="642"/>
      <c r="AKU201" s="642"/>
      <c r="AKV201" s="642"/>
      <c r="AKW201" s="642"/>
      <c r="AKX201" s="642"/>
      <c r="AKY201" s="642"/>
      <c r="AKZ201" s="642"/>
      <c r="ALA201" s="642"/>
      <c r="ALB201" s="642"/>
      <c r="ALC201" s="642"/>
      <c r="ALD201" s="642"/>
      <c r="ALE201" s="642"/>
      <c r="ALF201" s="642"/>
      <c r="ALG201" s="642"/>
      <c r="ALH201" s="642"/>
      <c r="ALI201" s="642"/>
      <c r="ALJ201" s="642"/>
      <c r="ALK201" s="642"/>
      <c r="ALL201" s="642"/>
      <c r="ALM201" s="642"/>
      <c r="ALN201" s="642"/>
      <c r="ALO201" s="642"/>
      <c r="ALP201" s="642"/>
      <c r="ALQ201" s="642"/>
      <c r="ALR201" s="642"/>
      <c r="ALS201" s="642"/>
      <c r="ALT201" s="642"/>
      <c r="ALU201" s="642"/>
      <c r="ALV201" s="642"/>
      <c r="ALW201" s="642"/>
      <c r="ALX201" s="642"/>
      <c r="ALY201" s="642"/>
      <c r="ALZ201" s="642"/>
      <c r="AMA201" s="642"/>
      <c r="AMB201" s="642"/>
      <c r="AMC201" s="642"/>
      <c r="AMD201" s="642"/>
      <c r="AME201" s="642"/>
      <c r="AMF201" s="642"/>
      <c r="AMG201" s="642"/>
      <c r="AMH201" s="642"/>
      <c r="AMI201" s="642"/>
      <c r="AMJ201" s="642"/>
      <c r="AMK201" s="642"/>
    </row>
    <row r="202" spans="1:1025" s="643" customFormat="1" ht="25.5">
      <c r="A202" s="644"/>
      <c r="B202" s="640" t="s">
        <v>399</v>
      </c>
      <c r="C202" s="641"/>
      <c r="D202" s="642"/>
      <c r="E202" s="642"/>
      <c r="F202" s="642"/>
      <c r="G202" s="642"/>
      <c r="H202" s="642"/>
      <c r="I202" s="642"/>
      <c r="J202" s="642"/>
      <c r="K202" s="642"/>
      <c r="L202" s="642"/>
      <c r="M202" s="642"/>
      <c r="N202" s="642"/>
      <c r="O202" s="642"/>
      <c r="P202" s="642"/>
      <c r="Q202" s="642"/>
      <c r="R202" s="642"/>
      <c r="S202" s="642"/>
      <c r="T202" s="642"/>
      <c r="U202" s="642"/>
      <c r="V202" s="642"/>
      <c r="W202" s="642"/>
      <c r="X202" s="642"/>
      <c r="Y202" s="642"/>
      <c r="Z202" s="642"/>
      <c r="AA202" s="642"/>
      <c r="AB202" s="642"/>
      <c r="AC202" s="642"/>
      <c r="AD202" s="642"/>
      <c r="AE202" s="642"/>
      <c r="AF202" s="642"/>
      <c r="AG202" s="642"/>
      <c r="AH202" s="642"/>
      <c r="AI202" s="642"/>
      <c r="AJ202" s="642"/>
      <c r="AK202" s="642"/>
      <c r="AL202" s="642"/>
      <c r="AM202" s="642"/>
      <c r="AN202" s="642"/>
      <c r="AO202" s="642"/>
      <c r="AP202" s="642"/>
      <c r="AQ202" s="642"/>
      <c r="AR202" s="642"/>
      <c r="AS202" s="642"/>
      <c r="AT202" s="642"/>
      <c r="AU202" s="642"/>
      <c r="AV202" s="642"/>
      <c r="AW202" s="642"/>
      <c r="AX202" s="642"/>
      <c r="AY202" s="642"/>
      <c r="AZ202" s="642"/>
      <c r="BA202" s="642"/>
      <c r="BB202" s="642"/>
      <c r="BC202" s="642"/>
      <c r="BD202" s="642"/>
      <c r="BE202" s="642"/>
      <c r="BF202" s="642"/>
      <c r="BG202" s="642"/>
      <c r="BH202" s="642"/>
      <c r="BI202" s="642"/>
      <c r="BJ202" s="642"/>
      <c r="BK202" s="642"/>
      <c r="BL202" s="642"/>
      <c r="BM202" s="642"/>
      <c r="BN202" s="642"/>
      <c r="BO202" s="642"/>
      <c r="BP202" s="642"/>
      <c r="BQ202" s="642"/>
      <c r="BR202" s="642"/>
      <c r="BS202" s="642"/>
      <c r="BT202" s="642"/>
      <c r="BU202" s="642"/>
      <c r="BV202" s="642"/>
      <c r="BW202" s="642"/>
      <c r="BX202" s="642"/>
      <c r="BY202" s="642"/>
      <c r="BZ202" s="642"/>
      <c r="CA202" s="642"/>
      <c r="CB202" s="642"/>
      <c r="CC202" s="642"/>
      <c r="CD202" s="642"/>
      <c r="CE202" s="642"/>
      <c r="CF202" s="642"/>
      <c r="CG202" s="642"/>
      <c r="CH202" s="642"/>
      <c r="CI202" s="642"/>
      <c r="CJ202" s="642"/>
      <c r="CK202" s="642"/>
      <c r="CL202" s="642"/>
      <c r="CM202" s="642"/>
      <c r="CN202" s="642"/>
      <c r="CO202" s="642"/>
      <c r="CP202" s="642"/>
      <c r="CQ202" s="642"/>
      <c r="CR202" s="642"/>
      <c r="CS202" s="642"/>
      <c r="CT202" s="642"/>
      <c r="CU202" s="642"/>
      <c r="CV202" s="642"/>
      <c r="CW202" s="642"/>
      <c r="CX202" s="642"/>
      <c r="CY202" s="642"/>
      <c r="CZ202" s="642"/>
      <c r="DA202" s="642"/>
      <c r="DB202" s="642"/>
      <c r="DC202" s="642"/>
      <c r="DD202" s="642"/>
      <c r="DE202" s="642"/>
      <c r="DF202" s="642"/>
      <c r="DG202" s="642"/>
      <c r="DH202" s="642"/>
      <c r="DI202" s="642"/>
      <c r="DJ202" s="642"/>
      <c r="DK202" s="642"/>
      <c r="DL202" s="642"/>
      <c r="DM202" s="642"/>
      <c r="DN202" s="642"/>
      <c r="DO202" s="642"/>
      <c r="DP202" s="642"/>
      <c r="DQ202" s="642"/>
      <c r="DR202" s="642"/>
      <c r="DS202" s="642"/>
      <c r="DT202" s="642"/>
      <c r="DU202" s="642"/>
      <c r="DV202" s="642"/>
      <c r="DW202" s="642"/>
      <c r="DX202" s="642"/>
      <c r="DY202" s="642"/>
      <c r="DZ202" s="642"/>
      <c r="EA202" s="642"/>
      <c r="EB202" s="642"/>
      <c r="EC202" s="642"/>
      <c r="ED202" s="642"/>
      <c r="EE202" s="642"/>
      <c r="EF202" s="642"/>
      <c r="EG202" s="642"/>
      <c r="EH202" s="642"/>
      <c r="EI202" s="642"/>
      <c r="EJ202" s="642"/>
      <c r="EK202" s="642"/>
      <c r="EL202" s="642"/>
      <c r="EM202" s="642"/>
      <c r="EN202" s="642"/>
      <c r="EO202" s="642"/>
      <c r="EP202" s="642"/>
      <c r="EQ202" s="642"/>
      <c r="ER202" s="642"/>
      <c r="ES202" s="642"/>
      <c r="ET202" s="642"/>
      <c r="EU202" s="642"/>
      <c r="EV202" s="642"/>
      <c r="EW202" s="642"/>
      <c r="EX202" s="642"/>
      <c r="EY202" s="642"/>
      <c r="EZ202" s="642"/>
      <c r="FA202" s="642"/>
      <c r="FB202" s="642"/>
      <c r="FC202" s="642"/>
      <c r="FD202" s="642"/>
      <c r="FE202" s="642"/>
      <c r="FF202" s="642"/>
      <c r="FG202" s="642"/>
      <c r="FH202" s="642"/>
      <c r="FI202" s="642"/>
      <c r="FJ202" s="642"/>
      <c r="FK202" s="642"/>
      <c r="FL202" s="642"/>
      <c r="FM202" s="642"/>
      <c r="FN202" s="642"/>
      <c r="FO202" s="642"/>
      <c r="FP202" s="642"/>
      <c r="FQ202" s="642"/>
      <c r="FR202" s="642"/>
      <c r="FS202" s="642"/>
      <c r="FT202" s="642"/>
      <c r="FU202" s="642"/>
      <c r="FV202" s="642"/>
      <c r="FW202" s="642"/>
      <c r="FX202" s="642"/>
      <c r="FY202" s="642"/>
      <c r="FZ202" s="642"/>
      <c r="GA202" s="642"/>
      <c r="GB202" s="642"/>
      <c r="GC202" s="642"/>
      <c r="GD202" s="642"/>
      <c r="GE202" s="642"/>
      <c r="GF202" s="642"/>
      <c r="GG202" s="642"/>
      <c r="GH202" s="642"/>
      <c r="GI202" s="642"/>
      <c r="GJ202" s="642"/>
      <c r="GK202" s="642"/>
      <c r="GL202" s="642"/>
      <c r="GM202" s="642"/>
      <c r="GN202" s="642"/>
      <c r="GO202" s="642"/>
      <c r="GP202" s="642"/>
      <c r="GQ202" s="642"/>
      <c r="GR202" s="642"/>
      <c r="GS202" s="642"/>
      <c r="GT202" s="642"/>
      <c r="GU202" s="642"/>
      <c r="GV202" s="642"/>
      <c r="GW202" s="642"/>
      <c r="GX202" s="642"/>
      <c r="GY202" s="642"/>
      <c r="GZ202" s="642"/>
      <c r="HA202" s="642"/>
      <c r="HB202" s="642"/>
      <c r="HC202" s="642"/>
      <c r="HD202" s="642"/>
      <c r="HE202" s="642"/>
      <c r="HF202" s="642"/>
      <c r="HG202" s="642"/>
      <c r="HH202" s="642"/>
      <c r="HI202" s="642"/>
      <c r="HJ202" s="642"/>
      <c r="HK202" s="642"/>
      <c r="HL202" s="642"/>
      <c r="HM202" s="642"/>
      <c r="HN202" s="642"/>
      <c r="HO202" s="642"/>
      <c r="HP202" s="642"/>
      <c r="HQ202" s="642"/>
      <c r="HR202" s="642"/>
      <c r="HS202" s="642"/>
      <c r="HT202" s="642"/>
      <c r="HU202" s="642"/>
      <c r="HV202" s="642"/>
      <c r="HW202" s="642"/>
      <c r="HX202" s="642"/>
      <c r="HY202" s="642"/>
      <c r="HZ202" s="642"/>
      <c r="IA202" s="642"/>
      <c r="IB202" s="642"/>
      <c r="IC202" s="642"/>
      <c r="ID202" s="642"/>
      <c r="IE202" s="642"/>
      <c r="IF202" s="642"/>
      <c r="IG202" s="642"/>
      <c r="IH202" s="642"/>
      <c r="II202" s="642"/>
      <c r="IJ202" s="642"/>
      <c r="IK202" s="642"/>
      <c r="IL202" s="642"/>
      <c r="IM202" s="642"/>
      <c r="IN202" s="642"/>
      <c r="IO202" s="642"/>
      <c r="IP202" s="642"/>
      <c r="IQ202" s="642"/>
      <c r="IR202" s="642"/>
      <c r="IS202" s="642"/>
      <c r="IT202" s="642"/>
      <c r="IU202" s="642"/>
      <c r="IV202" s="642"/>
      <c r="IW202" s="642"/>
      <c r="IX202" s="642"/>
      <c r="IY202" s="642"/>
      <c r="IZ202" s="642"/>
      <c r="JA202" s="642"/>
      <c r="JB202" s="642"/>
      <c r="JC202" s="642"/>
      <c r="JD202" s="642"/>
      <c r="JE202" s="642"/>
      <c r="JF202" s="642"/>
      <c r="JG202" s="642"/>
      <c r="JH202" s="642"/>
      <c r="JI202" s="642"/>
      <c r="JJ202" s="642"/>
      <c r="JK202" s="642"/>
      <c r="JL202" s="642"/>
      <c r="JM202" s="642"/>
      <c r="JN202" s="642"/>
      <c r="JO202" s="642"/>
      <c r="JP202" s="642"/>
      <c r="JQ202" s="642"/>
      <c r="JR202" s="642"/>
      <c r="JS202" s="642"/>
      <c r="JT202" s="642"/>
      <c r="JU202" s="642"/>
      <c r="JV202" s="642"/>
      <c r="JW202" s="642"/>
      <c r="JX202" s="642"/>
      <c r="JY202" s="642"/>
      <c r="JZ202" s="642"/>
      <c r="KA202" s="642"/>
      <c r="KB202" s="642"/>
      <c r="KC202" s="642"/>
      <c r="KD202" s="642"/>
      <c r="KE202" s="642"/>
      <c r="KF202" s="642"/>
      <c r="KG202" s="642"/>
      <c r="KH202" s="642"/>
      <c r="KI202" s="642"/>
      <c r="KJ202" s="642"/>
      <c r="KK202" s="642"/>
      <c r="KL202" s="642"/>
      <c r="KM202" s="642"/>
      <c r="KN202" s="642"/>
      <c r="KO202" s="642"/>
      <c r="KP202" s="642"/>
      <c r="KQ202" s="642"/>
      <c r="KR202" s="642"/>
      <c r="KS202" s="642"/>
      <c r="KT202" s="642"/>
      <c r="KU202" s="642"/>
      <c r="KV202" s="642"/>
      <c r="KW202" s="642"/>
      <c r="KX202" s="642"/>
      <c r="KY202" s="642"/>
      <c r="KZ202" s="642"/>
      <c r="LA202" s="642"/>
      <c r="LB202" s="642"/>
      <c r="LC202" s="642"/>
      <c r="LD202" s="642"/>
      <c r="LE202" s="642"/>
      <c r="LF202" s="642"/>
      <c r="LG202" s="642"/>
      <c r="LH202" s="642"/>
      <c r="LI202" s="642"/>
      <c r="LJ202" s="642"/>
      <c r="LK202" s="642"/>
      <c r="LL202" s="642"/>
      <c r="LM202" s="642"/>
      <c r="LN202" s="642"/>
      <c r="LO202" s="642"/>
      <c r="LP202" s="642"/>
      <c r="LQ202" s="642"/>
      <c r="LR202" s="642"/>
      <c r="LS202" s="642"/>
      <c r="LT202" s="642"/>
      <c r="LU202" s="642"/>
      <c r="LV202" s="642"/>
      <c r="LW202" s="642"/>
      <c r="LX202" s="642"/>
      <c r="LY202" s="642"/>
      <c r="LZ202" s="642"/>
      <c r="MA202" s="642"/>
      <c r="MB202" s="642"/>
      <c r="MC202" s="642"/>
      <c r="MD202" s="642"/>
      <c r="ME202" s="642"/>
      <c r="MF202" s="642"/>
      <c r="MG202" s="642"/>
      <c r="MH202" s="642"/>
      <c r="MI202" s="642"/>
      <c r="MJ202" s="642"/>
      <c r="MK202" s="642"/>
      <c r="ML202" s="642"/>
      <c r="MM202" s="642"/>
      <c r="MN202" s="642"/>
      <c r="MO202" s="642"/>
      <c r="MP202" s="642"/>
      <c r="MQ202" s="642"/>
      <c r="MR202" s="642"/>
      <c r="MS202" s="642"/>
      <c r="MT202" s="642"/>
      <c r="MU202" s="642"/>
      <c r="MV202" s="642"/>
      <c r="MW202" s="642"/>
      <c r="MX202" s="642"/>
      <c r="MY202" s="642"/>
      <c r="MZ202" s="642"/>
      <c r="NA202" s="642"/>
      <c r="NB202" s="642"/>
      <c r="NC202" s="642"/>
      <c r="ND202" s="642"/>
      <c r="NE202" s="642"/>
      <c r="NF202" s="642"/>
      <c r="NG202" s="642"/>
      <c r="NH202" s="642"/>
      <c r="NI202" s="642"/>
      <c r="NJ202" s="642"/>
      <c r="NK202" s="642"/>
      <c r="NL202" s="642"/>
      <c r="NM202" s="642"/>
      <c r="NN202" s="642"/>
      <c r="NO202" s="642"/>
      <c r="NP202" s="642"/>
      <c r="NQ202" s="642"/>
      <c r="NR202" s="642"/>
      <c r="NS202" s="642"/>
      <c r="NT202" s="642"/>
      <c r="NU202" s="642"/>
      <c r="NV202" s="642"/>
      <c r="NW202" s="642"/>
      <c r="NX202" s="642"/>
      <c r="NY202" s="642"/>
      <c r="NZ202" s="642"/>
      <c r="OA202" s="642"/>
      <c r="OB202" s="642"/>
      <c r="OC202" s="642"/>
      <c r="OD202" s="642"/>
      <c r="OE202" s="642"/>
      <c r="OF202" s="642"/>
      <c r="OG202" s="642"/>
      <c r="OH202" s="642"/>
      <c r="OI202" s="642"/>
      <c r="OJ202" s="642"/>
      <c r="OK202" s="642"/>
      <c r="OL202" s="642"/>
      <c r="OM202" s="642"/>
      <c r="ON202" s="642"/>
      <c r="OO202" s="642"/>
      <c r="OP202" s="642"/>
      <c r="OQ202" s="642"/>
      <c r="OR202" s="642"/>
      <c r="OS202" s="642"/>
      <c r="OT202" s="642"/>
      <c r="OU202" s="642"/>
      <c r="OV202" s="642"/>
      <c r="OW202" s="642"/>
      <c r="OX202" s="642"/>
      <c r="OY202" s="642"/>
      <c r="OZ202" s="642"/>
      <c r="PA202" s="642"/>
      <c r="PB202" s="642"/>
      <c r="PC202" s="642"/>
      <c r="PD202" s="642"/>
      <c r="PE202" s="642"/>
      <c r="PF202" s="642"/>
      <c r="PG202" s="642"/>
      <c r="PH202" s="642"/>
      <c r="PI202" s="642"/>
      <c r="PJ202" s="642"/>
      <c r="PK202" s="642"/>
      <c r="PL202" s="642"/>
      <c r="PM202" s="642"/>
      <c r="PN202" s="642"/>
      <c r="PO202" s="642"/>
      <c r="PP202" s="642"/>
      <c r="PQ202" s="642"/>
      <c r="PR202" s="642"/>
      <c r="PS202" s="642"/>
      <c r="PT202" s="642"/>
      <c r="PU202" s="642"/>
      <c r="PV202" s="642"/>
      <c r="PW202" s="642"/>
      <c r="PX202" s="642"/>
      <c r="PY202" s="642"/>
      <c r="PZ202" s="642"/>
      <c r="QA202" s="642"/>
      <c r="QB202" s="642"/>
      <c r="QC202" s="642"/>
      <c r="QD202" s="642"/>
      <c r="QE202" s="642"/>
      <c r="QF202" s="642"/>
      <c r="QG202" s="642"/>
      <c r="QH202" s="642"/>
      <c r="QI202" s="642"/>
      <c r="QJ202" s="642"/>
      <c r="QK202" s="642"/>
      <c r="QL202" s="642"/>
      <c r="QM202" s="642"/>
      <c r="QN202" s="642"/>
      <c r="QO202" s="642"/>
      <c r="QP202" s="642"/>
      <c r="QQ202" s="642"/>
      <c r="QR202" s="642"/>
      <c r="QS202" s="642"/>
      <c r="QT202" s="642"/>
      <c r="QU202" s="642"/>
      <c r="QV202" s="642"/>
      <c r="QW202" s="642"/>
      <c r="QX202" s="642"/>
      <c r="QY202" s="642"/>
      <c r="QZ202" s="642"/>
      <c r="RA202" s="642"/>
      <c r="RB202" s="642"/>
      <c r="RC202" s="642"/>
      <c r="RD202" s="642"/>
      <c r="RE202" s="642"/>
      <c r="RF202" s="642"/>
      <c r="RG202" s="642"/>
      <c r="RH202" s="642"/>
      <c r="RI202" s="642"/>
      <c r="RJ202" s="642"/>
      <c r="RK202" s="642"/>
      <c r="RL202" s="642"/>
      <c r="RM202" s="642"/>
      <c r="RN202" s="642"/>
      <c r="RO202" s="642"/>
      <c r="RP202" s="642"/>
      <c r="RQ202" s="642"/>
      <c r="RR202" s="642"/>
      <c r="RS202" s="642"/>
      <c r="RT202" s="642"/>
      <c r="RU202" s="642"/>
      <c r="RV202" s="642"/>
      <c r="RW202" s="642"/>
      <c r="RX202" s="642"/>
      <c r="RY202" s="642"/>
      <c r="RZ202" s="642"/>
      <c r="SA202" s="642"/>
      <c r="SB202" s="642"/>
      <c r="SC202" s="642"/>
      <c r="SD202" s="642"/>
      <c r="SE202" s="642"/>
      <c r="SF202" s="642"/>
      <c r="SG202" s="642"/>
      <c r="SH202" s="642"/>
      <c r="SI202" s="642"/>
      <c r="SJ202" s="642"/>
      <c r="SK202" s="642"/>
      <c r="SL202" s="642"/>
      <c r="SM202" s="642"/>
      <c r="SN202" s="642"/>
      <c r="SO202" s="642"/>
      <c r="SP202" s="642"/>
      <c r="SQ202" s="642"/>
      <c r="SR202" s="642"/>
      <c r="SS202" s="642"/>
      <c r="ST202" s="642"/>
      <c r="SU202" s="642"/>
      <c r="SV202" s="642"/>
      <c r="SW202" s="642"/>
      <c r="SX202" s="642"/>
      <c r="SY202" s="642"/>
      <c r="SZ202" s="642"/>
      <c r="TA202" s="642"/>
      <c r="TB202" s="642"/>
      <c r="TC202" s="642"/>
      <c r="TD202" s="642"/>
      <c r="TE202" s="642"/>
      <c r="TF202" s="642"/>
      <c r="TG202" s="642"/>
      <c r="TH202" s="642"/>
      <c r="TI202" s="642"/>
      <c r="TJ202" s="642"/>
      <c r="TK202" s="642"/>
      <c r="TL202" s="642"/>
      <c r="TM202" s="642"/>
      <c r="TN202" s="642"/>
      <c r="TO202" s="642"/>
      <c r="TP202" s="642"/>
      <c r="TQ202" s="642"/>
      <c r="TR202" s="642"/>
      <c r="TS202" s="642"/>
      <c r="TT202" s="642"/>
      <c r="TU202" s="642"/>
      <c r="TV202" s="642"/>
      <c r="TW202" s="642"/>
      <c r="TX202" s="642"/>
      <c r="TY202" s="642"/>
      <c r="TZ202" s="642"/>
      <c r="UA202" s="642"/>
      <c r="UB202" s="642"/>
      <c r="UC202" s="642"/>
      <c r="UD202" s="642"/>
      <c r="UE202" s="642"/>
      <c r="UF202" s="642"/>
      <c r="UG202" s="642"/>
      <c r="UH202" s="642"/>
      <c r="UI202" s="642"/>
      <c r="UJ202" s="642"/>
      <c r="UK202" s="642"/>
      <c r="UL202" s="642"/>
      <c r="UM202" s="642"/>
      <c r="UN202" s="642"/>
      <c r="UO202" s="642"/>
      <c r="UP202" s="642"/>
      <c r="UQ202" s="642"/>
      <c r="UR202" s="642"/>
      <c r="US202" s="642"/>
      <c r="UT202" s="642"/>
      <c r="UU202" s="642"/>
      <c r="UV202" s="642"/>
      <c r="UW202" s="642"/>
      <c r="UX202" s="642"/>
      <c r="UY202" s="642"/>
      <c r="UZ202" s="642"/>
      <c r="VA202" s="642"/>
      <c r="VB202" s="642"/>
      <c r="VC202" s="642"/>
      <c r="VD202" s="642"/>
      <c r="VE202" s="642"/>
      <c r="VF202" s="642"/>
      <c r="VG202" s="642"/>
      <c r="VH202" s="642"/>
      <c r="VI202" s="642"/>
      <c r="VJ202" s="642"/>
      <c r="VK202" s="642"/>
      <c r="VL202" s="642"/>
      <c r="VM202" s="642"/>
      <c r="VN202" s="642"/>
      <c r="VO202" s="642"/>
      <c r="VP202" s="642"/>
      <c r="VQ202" s="642"/>
      <c r="VR202" s="642"/>
      <c r="VS202" s="642"/>
      <c r="VT202" s="642"/>
      <c r="VU202" s="642"/>
      <c r="VV202" s="642"/>
      <c r="VW202" s="642"/>
      <c r="VX202" s="642"/>
      <c r="VY202" s="642"/>
      <c r="VZ202" s="642"/>
      <c r="WA202" s="642"/>
      <c r="WB202" s="642"/>
      <c r="WC202" s="642"/>
      <c r="WD202" s="642"/>
      <c r="WE202" s="642"/>
      <c r="WF202" s="642"/>
      <c r="WG202" s="642"/>
      <c r="WH202" s="642"/>
      <c r="WI202" s="642"/>
      <c r="WJ202" s="642"/>
      <c r="WK202" s="642"/>
      <c r="WL202" s="642"/>
      <c r="WM202" s="642"/>
      <c r="WN202" s="642"/>
      <c r="WO202" s="642"/>
      <c r="WP202" s="642"/>
      <c r="WQ202" s="642"/>
      <c r="WR202" s="642"/>
      <c r="WS202" s="642"/>
      <c r="WT202" s="642"/>
      <c r="WU202" s="642"/>
      <c r="WV202" s="642"/>
      <c r="WW202" s="642"/>
      <c r="WX202" s="642"/>
      <c r="WY202" s="642"/>
      <c r="WZ202" s="642"/>
      <c r="XA202" s="642"/>
      <c r="XB202" s="642"/>
      <c r="XC202" s="642"/>
      <c r="XD202" s="642"/>
      <c r="XE202" s="642"/>
      <c r="XF202" s="642"/>
      <c r="XG202" s="642"/>
      <c r="XH202" s="642"/>
      <c r="XI202" s="642"/>
      <c r="XJ202" s="642"/>
      <c r="XK202" s="642"/>
      <c r="XL202" s="642"/>
      <c r="XM202" s="642"/>
      <c r="XN202" s="642"/>
      <c r="XO202" s="642"/>
      <c r="XP202" s="642"/>
      <c r="XQ202" s="642"/>
      <c r="XR202" s="642"/>
      <c r="XS202" s="642"/>
      <c r="XT202" s="642"/>
      <c r="XU202" s="642"/>
      <c r="XV202" s="642"/>
      <c r="XW202" s="642"/>
      <c r="XX202" s="642"/>
      <c r="XY202" s="642"/>
      <c r="XZ202" s="642"/>
      <c r="YA202" s="642"/>
      <c r="YB202" s="642"/>
      <c r="YC202" s="642"/>
      <c r="YD202" s="642"/>
      <c r="YE202" s="642"/>
      <c r="YF202" s="642"/>
      <c r="YG202" s="642"/>
      <c r="YH202" s="642"/>
      <c r="YI202" s="642"/>
      <c r="YJ202" s="642"/>
      <c r="YK202" s="642"/>
      <c r="YL202" s="642"/>
      <c r="YM202" s="642"/>
      <c r="YN202" s="642"/>
      <c r="YO202" s="642"/>
      <c r="YP202" s="642"/>
      <c r="YQ202" s="642"/>
      <c r="YR202" s="642"/>
      <c r="YS202" s="642"/>
      <c r="YT202" s="642"/>
      <c r="YU202" s="642"/>
      <c r="YV202" s="642"/>
      <c r="YW202" s="642"/>
      <c r="YX202" s="642"/>
      <c r="YY202" s="642"/>
      <c r="YZ202" s="642"/>
      <c r="ZA202" s="642"/>
      <c r="ZB202" s="642"/>
      <c r="ZC202" s="642"/>
      <c r="ZD202" s="642"/>
      <c r="ZE202" s="642"/>
      <c r="ZF202" s="642"/>
      <c r="ZG202" s="642"/>
      <c r="ZH202" s="642"/>
      <c r="ZI202" s="642"/>
      <c r="ZJ202" s="642"/>
      <c r="ZK202" s="642"/>
      <c r="ZL202" s="642"/>
      <c r="ZM202" s="642"/>
      <c r="ZN202" s="642"/>
      <c r="ZO202" s="642"/>
      <c r="ZP202" s="642"/>
      <c r="ZQ202" s="642"/>
      <c r="ZR202" s="642"/>
      <c r="ZS202" s="642"/>
      <c r="ZT202" s="642"/>
      <c r="ZU202" s="642"/>
      <c r="ZV202" s="642"/>
      <c r="ZW202" s="642"/>
      <c r="ZX202" s="642"/>
      <c r="ZY202" s="642"/>
      <c r="ZZ202" s="642"/>
      <c r="AAA202" s="642"/>
      <c r="AAB202" s="642"/>
      <c r="AAC202" s="642"/>
      <c r="AAD202" s="642"/>
      <c r="AAE202" s="642"/>
      <c r="AAF202" s="642"/>
      <c r="AAG202" s="642"/>
      <c r="AAH202" s="642"/>
      <c r="AAI202" s="642"/>
      <c r="AAJ202" s="642"/>
      <c r="AAK202" s="642"/>
      <c r="AAL202" s="642"/>
      <c r="AAM202" s="642"/>
      <c r="AAN202" s="642"/>
      <c r="AAO202" s="642"/>
      <c r="AAP202" s="642"/>
      <c r="AAQ202" s="642"/>
      <c r="AAR202" s="642"/>
      <c r="AAS202" s="642"/>
      <c r="AAT202" s="642"/>
      <c r="AAU202" s="642"/>
      <c r="AAV202" s="642"/>
      <c r="AAW202" s="642"/>
      <c r="AAX202" s="642"/>
      <c r="AAY202" s="642"/>
      <c r="AAZ202" s="642"/>
      <c r="ABA202" s="642"/>
      <c r="ABB202" s="642"/>
      <c r="ABC202" s="642"/>
      <c r="ABD202" s="642"/>
      <c r="ABE202" s="642"/>
      <c r="ABF202" s="642"/>
      <c r="ABG202" s="642"/>
      <c r="ABH202" s="642"/>
      <c r="ABI202" s="642"/>
      <c r="ABJ202" s="642"/>
      <c r="ABK202" s="642"/>
      <c r="ABL202" s="642"/>
      <c r="ABM202" s="642"/>
      <c r="ABN202" s="642"/>
      <c r="ABO202" s="642"/>
      <c r="ABP202" s="642"/>
      <c r="ABQ202" s="642"/>
      <c r="ABR202" s="642"/>
      <c r="ABS202" s="642"/>
      <c r="ABT202" s="642"/>
      <c r="ABU202" s="642"/>
      <c r="ABV202" s="642"/>
      <c r="ABW202" s="642"/>
      <c r="ABX202" s="642"/>
      <c r="ABY202" s="642"/>
      <c r="ABZ202" s="642"/>
      <c r="ACA202" s="642"/>
      <c r="ACB202" s="642"/>
      <c r="ACC202" s="642"/>
      <c r="ACD202" s="642"/>
      <c r="ACE202" s="642"/>
      <c r="ACF202" s="642"/>
      <c r="ACG202" s="642"/>
      <c r="ACH202" s="642"/>
      <c r="ACI202" s="642"/>
      <c r="ACJ202" s="642"/>
      <c r="ACK202" s="642"/>
      <c r="ACL202" s="642"/>
      <c r="ACM202" s="642"/>
      <c r="ACN202" s="642"/>
      <c r="ACO202" s="642"/>
      <c r="ACP202" s="642"/>
      <c r="ACQ202" s="642"/>
      <c r="ACR202" s="642"/>
      <c r="ACS202" s="642"/>
      <c r="ACT202" s="642"/>
      <c r="ACU202" s="642"/>
      <c r="ACV202" s="642"/>
      <c r="ACW202" s="642"/>
      <c r="ACX202" s="642"/>
      <c r="ACY202" s="642"/>
      <c r="ACZ202" s="642"/>
      <c r="ADA202" s="642"/>
      <c r="ADB202" s="642"/>
      <c r="ADC202" s="642"/>
      <c r="ADD202" s="642"/>
      <c r="ADE202" s="642"/>
      <c r="ADF202" s="642"/>
      <c r="ADG202" s="642"/>
      <c r="ADH202" s="642"/>
      <c r="ADI202" s="642"/>
      <c r="ADJ202" s="642"/>
      <c r="ADK202" s="642"/>
      <c r="ADL202" s="642"/>
      <c r="ADM202" s="642"/>
      <c r="ADN202" s="642"/>
      <c r="ADO202" s="642"/>
      <c r="ADP202" s="642"/>
      <c r="ADQ202" s="642"/>
      <c r="ADR202" s="642"/>
      <c r="ADS202" s="642"/>
      <c r="ADT202" s="642"/>
      <c r="ADU202" s="642"/>
      <c r="ADV202" s="642"/>
      <c r="ADW202" s="642"/>
      <c r="ADX202" s="642"/>
      <c r="ADY202" s="642"/>
      <c r="ADZ202" s="642"/>
      <c r="AEA202" s="642"/>
      <c r="AEB202" s="642"/>
      <c r="AEC202" s="642"/>
      <c r="AED202" s="642"/>
      <c r="AEE202" s="642"/>
      <c r="AEF202" s="642"/>
      <c r="AEG202" s="642"/>
      <c r="AEH202" s="642"/>
      <c r="AEI202" s="642"/>
      <c r="AEJ202" s="642"/>
      <c r="AEK202" s="642"/>
      <c r="AEL202" s="642"/>
      <c r="AEM202" s="642"/>
      <c r="AEN202" s="642"/>
      <c r="AEO202" s="642"/>
      <c r="AEP202" s="642"/>
      <c r="AEQ202" s="642"/>
      <c r="AER202" s="642"/>
      <c r="AES202" s="642"/>
      <c r="AET202" s="642"/>
      <c r="AEU202" s="642"/>
      <c r="AEV202" s="642"/>
      <c r="AEW202" s="642"/>
      <c r="AEX202" s="642"/>
      <c r="AEY202" s="642"/>
      <c r="AEZ202" s="642"/>
      <c r="AFA202" s="642"/>
      <c r="AFB202" s="642"/>
      <c r="AFC202" s="642"/>
      <c r="AFD202" s="642"/>
      <c r="AFE202" s="642"/>
      <c r="AFF202" s="642"/>
      <c r="AFG202" s="642"/>
      <c r="AFH202" s="642"/>
      <c r="AFI202" s="642"/>
      <c r="AFJ202" s="642"/>
      <c r="AFK202" s="642"/>
      <c r="AFL202" s="642"/>
      <c r="AFM202" s="642"/>
      <c r="AFN202" s="642"/>
      <c r="AFO202" s="642"/>
      <c r="AFP202" s="642"/>
      <c r="AFQ202" s="642"/>
      <c r="AFR202" s="642"/>
      <c r="AFS202" s="642"/>
      <c r="AFT202" s="642"/>
      <c r="AFU202" s="642"/>
      <c r="AFV202" s="642"/>
      <c r="AFW202" s="642"/>
      <c r="AFX202" s="642"/>
      <c r="AFY202" s="642"/>
      <c r="AFZ202" s="642"/>
      <c r="AGA202" s="642"/>
      <c r="AGB202" s="642"/>
      <c r="AGC202" s="642"/>
      <c r="AGD202" s="642"/>
      <c r="AGE202" s="642"/>
      <c r="AGF202" s="642"/>
      <c r="AGG202" s="642"/>
      <c r="AGH202" s="642"/>
      <c r="AGI202" s="642"/>
      <c r="AGJ202" s="642"/>
      <c r="AGK202" s="642"/>
      <c r="AGL202" s="642"/>
      <c r="AGM202" s="642"/>
      <c r="AGN202" s="642"/>
      <c r="AGO202" s="642"/>
      <c r="AGP202" s="642"/>
      <c r="AGQ202" s="642"/>
      <c r="AGR202" s="642"/>
      <c r="AGS202" s="642"/>
      <c r="AGT202" s="642"/>
      <c r="AGU202" s="642"/>
      <c r="AGV202" s="642"/>
      <c r="AGW202" s="642"/>
      <c r="AGX202" s="642"/>
      <c r="AGY202" s="642"/>
      <c r="AGZ202" s="642"/>
      <c r="AHA202" s="642"/>
      <c r="AHB202" s="642"/>
      <c r="AHC202" s="642"/>
      <c r="AHD202" s="642"/>
      <c r="AHE202" s="642"/>
      <c r="AHF202" s="642"/>
      <c r="AHG202" s="642"/>
      <c r="AHH202" s="642"/>
      <c r="AHI202" s="642"/>
      <c r="AHJ202" s="642"/>
      <c r="AHK202" s="642"/>
      <c r="AHL202" s="642"/>
      <c r="AHM202" s="642"/>
      <c r="AHN202" s="642"/>
      <c r="AHO202" s="642"/>
      <c r="AHP202" s="642"/>
      <c r="AHQ202" s="642"/>
      <c r="AHR202" s="642"/>
      <c r="AHS202" s="642"/>
      <c r="AHT202" s="642"/>
      <c r="AHU202" s="642"/>
      <c r="AHV202" s="642"/>
      <c r="AHW202" s="642"/>
      <c r="AHX202" s="642"/>
      <c r="AHY202" s="642"/>
      <c r="AHZ202" s="642"/>
      <c r="AIA202" s="642"/>
      <c r="AIB202" s="642"/>
      <c r="AIC202" s="642"/>
      <c r="AID202" s="642"/>
      <c r="AIE202" s="642"/>
      <c r="AIF202" s="642"/>
      <c r="AIG202" s="642"/>
      <c r="AIH202" s="642"/>
      <c r="AII202" s="642"/>
      <c r="AIJ202" s="642"/>
      <c r="AIK202" s="642"/>
      <c r="AIL202" s="642"/>
      <c r="AIM202" s="642"/>
      <c r="AIN202" s="642"/>
      <c r="AIO202" s="642"/>
      <c r="AIP202" s="642"/>
      <c r="AIQ202" s="642"/>
      <c r="AIR202" s="642"/>
      <c r="AIS202" s="642"/>
      <c r="AIT202" s="642"/>
      <c r="AIU202" s="642"/>
      <c r="AIV202" s="642"/>
      <c r="AIW202" s="642"/>
      <c r="AIX202" s="642"/>
      <c r="AIY202" s="642"/>
      <c r="AIZ202" s="642"/>
      <c r="AJA202" s="642"/>
      <c r="AJB202" s="642"/>
      <c r="AJC202" s="642"/>
      <c r="AJD202" s="642"/>
      <c r="AJE202" s="642"/>
      <c r="AJF202" s="642"/>
      <c r="AJG202" s="642"/>
      <c r="AJH202" s="642"/>
      <c r="AJI202" s="642"/>
      <c r="AJJ202" s="642"/>
      <c r="AJK202" s="642"/>
      <c r="AJL202" s="642"/>
      <c r="AJM202" s="642"/>
      <c r="AJN202" s="642"/>
      <c r="AJO202" s="642"/>
      <c r="AJP202" s="642"/>
      <c r="AJQ202" s="642"/>
      <c r="AJR202" s="642"/>
      <c r="AJS202" s="642"/>
      <c r="AJT202" s="642"/>
      <c r="AJU202" s="642"/>
      <c r="AJV202" s="642"/>
      <c r="AJW202" s="642"/>
      <c r="AJX202" s="642"/>
      <c r="AJY202" s="642"/>
      <c r="AJZ202" s="642"/>
      <c r="AKA202" s="642"/>
      <c r="AKB202" s="642"/>
      <c r="AKC202" s="642"/>
      <c r="AKD202" s="642"/>
      <c r="AKE202" s="642"/>
      <c r="AKF202" s="642"/>
      <c r="AKG202" s="642"/>
      <c r="AKH202" s="642"/>
      <c r="AKI202" s="642"/>
      <c r="AKJ202" s="642"/>
      <c r="AKK202" s="642"/>
      <c r="AKL202" s="642"/>
      <c r="AKM202" s="642"/>
      <c r="AKN202" s="642"/>
      <c r="AKO202" s="642"/>
      <c r="AKP202" s="642"/>
      <c r="AKQ202" s="642"/>
      <c r="AKR202" s="642"/>
      <c r="AKS202" s="642"/>
      <c r="AKT202" s="642"/>
      <c r="AKU202" s="642"/>
      <c r="AKV202" s="642"/>
      <c r="AKW202" s="642"/>
      <c r="AKX202" s="642"/>
      <c r="AKY202" s="642"/>
      <c r="AKZ202" s="642"/>
      <c r="ALA202" s="642"/>
      <c r="ALB202" s="642"/>
      <c r="ALC202" s="642"/>
      <c r="ALD202" s="642"/>
      <c r="ALE202" s="642"/>
      <c r="ALF202" s="642"/>
      <c r="ALG202" s="642"/>
      <c r="ALH202" s="642"/>
      <c r="ALI202" s="642"/>
      <c r="ALJ202" s="642"/>
      <c r="ALK202" s="642"/>
      <c r="ALL202" s="642"/>
      <c r="ALM202" s="642"/>
      <c r="ALN202" s="642"/>
      <c r="ALO202" s="642"/>
      <c r="ALP202" s="642"/>
      <c r="ALQ202" s="642"/>
      <c r="ALR202" s="642"/>
      <c r="ALS202" s="642"/>
      <c r="ALT202" s="642"/>
      <c r="ALU202" s="642"/>
      <c r="ALV202" s="642"/>
      <c r="ALW202" s="642"/>
      <c r="ALX202" s="642"/>
      <c r="ALY202" s="642"/>
      <c r="ALZ202" s="642"/>
      <c r="AMA202" s="642"/>
      <c r="AMB202" s="642"/>
      <c r="AMC202" s="642"/>
      <c r="AMD202" s="642"/>
      <c r="AME202" s="642"/>
      <c r="AMF202" s="642"/>
      <c r="AMG202" s="642"/>
      <c r="AMH202" s="642"/>
      <c r="AMI202" s="642"/>
      <c r="AMJ202" s="642"/>
      <c r="AMK202" s="642"/>
    </row>
    <row r="203" spans="1:1025" s="643" customFormat="1" ht="38.25">
      <c r="A203" s="644"/>
      <c r="B203" s="640" t="s">
        <v>400</v>
      </c>
      <c r="C203" s="641"/>
      <c r="D203" s="642"/>
      <c r="E203" s="642"/>
      <c r="F203" s="642"/>
      <c r="G203" s="642"/>
      <c r="H203" s="642"/>
      <c r="I203" s="642"/>
      <c r="J203" s="642"/>
      <c r="K203" s="642"/>
      <c r="L203" s="642"/>
      <c r="M203" s="642"/>
      <c r="N203" s="642"/>
      <c r="O203" s="642"/>
      <c r="P203" s="642"/>
      <c r="Q203" s="642"/>
      <c r="R203" s="642"/>
      <c r="S203" s="642"/>
      <c r="T203" s="642"/>
      <c r="U203" s="642"/>
      <c r="V203" s="642"/>
      <c r="W203" s="642"/>
      <c r="X203" s="642"/>
      <c r="Y203" s="642"/>
      <c r="Z203" s="642"/>
      <c r="AA203" s="642"/>
      <c r="AB203" s="642"/>
      <c r="AC203" s="642"/>
      <c r="AD203" s="642"/>
      <c r="AE203" s="642"/>
      <c r="AF203" s="642"/>
      <c r="AG203" s="642"/>
      <c r="AH203" s="642"/>
      <c r="AI203" s="642"/>
      <c r="AJ203" s="642"/>
      <c r="AK203" s="642"/>
      <c r="AL203" s="642"/>
      <c r="AM203" s="642"/>
      <c r="AN203" s="642"/>
      <c r="AO203" s="642"/>
      <c r="AP203" s="642"/>
      <c r="AQ203" s="642"/>
      <c r="AR203" s="642"/>
      <c r="AS203" s="642"/>
      <c r="AT203" s="642"/>
      <c r="AU203" s="642"/>
      <c r="AV203" s="642"/>
      <c r="AW203" s="642"/>
      <c r="AX203" s="642"/>
      <c r="AY203" s="642"/>
      <c r="AZ203" s="642"/>
      <c r="BA203" s="642"/>
      <c r="BB203" s="642"/>
      <c r="BC203" s="642"/>
      <c r="BD203" s="642"/>
      <c r="BE203" s="642"/>
      <c r="BF203" s="642"/>
      <c r="BG203" s="642"/>
      <c r="BH203" s="642"/>
      <c r="BI203" s="642"/>
      <c r="BJ203" s="642"/>
      <c r="BK203" s="642"/>
      <c r="BL203" s="642"/>
      <c r="BM203" s="642"/>
      <c r="BN203" s="642"/>
      <c r="BO203" s="642"/>
      <c r="BP203" s="642"/>
      <c r="BQ203" s="642"/>
      <c r="BR203" s="642"/>
      <c r="BS203" s="642"/>
      <c r="BT203" s="642"/>
      <c r="BU203" s="642"/>
      <c r="BV203" s="642"/>
      <c r="BW203" s="642"/>
      <c r="BX203" s="642"/>
      <c r="BY203" s="642"/>
      <c r="BZ203" s="642"/>
      <c r="CA203" s="642"/>
      <c r="CB203" s="642"/>
      <c r="CC203" s="642"/>
      <c r="CD203" s="642"/>
      <c r="CE203" s="642"/>
      <c r="CF203" s="642"/>
      <c r="CG203" s="642"/>
      <c r="CH203" s="642"/>
      <c r="CI203" s="642"/>
      <c r="CJ203" s="642"/>
      <c r="CK203" s="642"/>
      <c r="CL203" s="642"/>
      <c r="CM203" s="642"/>
      <c r="CN203" s="642"/>
      <c r="CO203" s="642"/>
      <c r="CP203" s="642"/>
      <c r="CQ203" s="642"/>
      <c r="CR203" s="642"/>
      <c r="CS203" s="642"/>
      <c r="CT203" s="642"/>
      <c r="CU203" s="642"/>
      <c r="CV203" s="642"/>
      <c r="CW203" s="642"/>
      <c r="CX203" s="642"/>
      <c r="CY203" s="642"/>
      <c r="CZ203" s="642"/>
      <c r="DA203" s="642"/>
      <c r="DB203" s="642"/>
      <c r="DC203" s="642"/>
      <c r="DD203" s="642"/>
      <c r="DE203" s="642"/>
      <c r="DF203" s="642"/>
      <c r="DG203" s="642"/>
      <c r="DH203" s="642"/>
      <c r="DI203" s="642"/>
      <c r="DJ203" s="642"/>
      <c r="DK203" s="642"/>
      <c r="DL203" s="642"/>
      <c r="DM203" s="642"/>
      <c r="DN203" s="642"/>
      <c r="DO203" s="642"/>
      <c r="DP203" s="642"/>
      <c r="DQ203" s="642"/>
      <c r="DR203" s="642"/>
      <c r="DS203" s="642"/>
      <c r="DT203" s="642"/>
      <c r="DU203" s="642"/>
      <c r="DV203" s="642"/>
      <c r="DW203" s="642"/>
      <c r="DX203" s="642"/>
      <c r="DY203" s="642"/>
      <c r="DZ203" s="642"/>
      <c r="EA203" s="642"/>
      <c r="EB203" s="642"/>
      <c r="EC203" s="642"/>
      <c r="ED203" s="642"/>
      <c r="EE203" s="642"/>
      <c r="EF203" s="642"/>
      <c r="EG203" s="642"/>
      <c r="EH203" s="642"/>
      <c r="EI203" s="642"/>
      <c r="EJ203" s="642"/>
      <c r="EK203" s="642"/>
      <c r="EL203" s="642"/>
      <c r="EM203" s="642"/>
      <c r="EN203" s="642"/>
      <c r="EO203" s="642"/>
      <c r="EP203" s="642"/>
      <c r="EQ203" s="642"/>
      <c r="ER203" s="642"/>
      <c r="ES203" s="642"/>
      <c r="ET203" s="642"/>
      <c r="EU203" s="642"/>
      <c r="EV203" s="642"/>
      <c r="EW203" s="642"/>
      <c r="EX203" s="642"/>
      <c r="EY203" s="642"/>
      <c r="EZ203" s="642"/>
      <c r="FA203" s="642"/>
      <c r="FB203" s="642"/>
      <c r="FC203" s="642"/>
      <c r="FD203" s="642"/>
      <c r="FE203" s="642"/>
      <c r="FF203" s="642"/>
      <c r="FG203" s="642"/>
      <c r="FH203" s="642"/>
      <c r="FI203" s="642"/>
      <c r="FJ203" s="642"/>
      <c r="FK203" s="642"/>
      <c r="FL203" s="642"/>
      <c r="FM203" s="642"/>
      <c r="FN203" s="642"/>
      <c r="FO203" s="642"/>
      <c r="FP203" s="642"/>
      <c r="FQ203" s="642"/>
      <c r="FR203" s="642"/>
      <c r="FS203" s="642"/>
      <c r="FT203" s="642"/>
      <c r="FU203" s="642"/>
      <c r="FV203" s="642"/>
      <c r="FW203" s="642"/>
      <c r="FX203" s="642"/>
      <c r="FY203" s="642"/>
      <c r="FZ203" s="642"/>
      <c r="GA203" s="642"/>
      <c r="GB203" s="642"/>
      <c r="GC203" s="642"/>
      <c r="GD203" s="642"/>
      <c r="GE203" s="642"/>
      <c r="GF203" s="642"/>
      <c r="GG203" s="642"/>
      <c r="GH203" s="642"/>
      <c r="GI203" s="642"/>
      <c r="GJ203" s="642"/>
      <c r="GK203" s="642"/>
      <c r="GL203" s="642"/>
      <c r="GM203" s="642"/>
      <c r="GN203" s="642"/>
      <c r="GO203" s="642"/>
      <c r="GP203" s="642"/>
      <c r="GQ203" s="642"/>
      <c r="GR203" s="642"/>
      <c r="GS203" s="642"/>
      <c r="GT203" s="642"/>
      <c r="GU203" s="642"/>
      <c r="GV203" s="642"/>
      <c r="GW203" s="642"/>
      <c r="GX203" s="642"/>
      <c r="GY203" s="642"/>
      <c r="GZ203" s="642"/>
      <c r="HA203" s="642"/>
      <c r="HB203" s="642"/>
      <c r="HC203" s="642"/>
      <c r="HD203" s="642"/>
      <c r="HE203" s="642"/>
      <c r="HF203" s="642"/>
      <c r="HG203" s="642"/>
      <c r="HH203" s="642"/>
      <c r="HI203" s="642"/>
      <c r="HJ203" s="642"/>
      <c r="HK203" s="642"/>
      <c r="HL203" s="642"/>
      <c r="HM203" s="642"/>
      <c r="HN203" s="642"/>
      <c r="HO203" s="642"/>
      <c r="HP203" s="642"/>
      <c r="HQ203" s="642"/>
      <c r="HR203" s="642"/>
      <c r="HS203" s="642"/>
      <c r="HT203" s="642"/>
      <c r="HU203" s="642"/>
      <c r="HV203" s="642"/>
      <c r="HW203" s="642"/>
      <c r="HX203" s="642"/>
      <c r="HY203" s="642"/>
      <c r="HZ203" s="642"/>
      <c r="IA203" s="642"/>
      <c r="IB203" s="642"/>
      <c r="IC203" s="642"/>
      <c r="ID203" s="642"/>
      <c r="IE203" s="642"/>
      <c r="IF203" s="642"/>
      <c r="IG203" s="642"/>
      <c r="IH203" s="642"/>
      <c r="II203" s="642"/>
      <c r="IJ203" s="642"/>
      <c r="IK203" s="642"/>
      <c r="IL203" s="642"/>
      <c r="IM203" s="642"/>
      <c r="IN203" s="642"/>
      <c r="IO203" s="642"/>
      <c r="IP203" s="642"/>
      <c r="IQ203" s="642"/>
      <c r="IR203" s="642"/>
      <c r="IS203" s="642"/>
      <c r="IT203" s="642"/>
      <c r="IU203" s="642"/>
      <c r="IV203" s="642"/>
      <c r="IW203" s="642"/>
      <c r="IX203" s="642"/>
      <c r="IY203" s="642"/>
      <c r="IZ203" s="642"/>
      <c r="JA203" s="642"/>
      <c r="JB203" s="642"/>
      <c r="JC203" s="642"/>
      <c r="JD203" s="642"/>
      <c r="JE203" s="642"/>
      <c r="JF203" s="642"/>
      <c r="JG203" s="642"/>
      <c r="JH203" s="642"/>
      <c r="JI203" s="642"/>
      <c r="JJ203" s="642"/>
      <c r="JK203" s="642"/>
      <c r="JL203" s="642"/>
      <c r="JM203" s="642"/>
      <c r="JN203" s="642"/>
      <c r="JO203" s="642"/>
      <c r="JP203" s="642"/>
      <c r="JQ203" s="642"/>
      <c r="JR203" s="642"/>
      <c r="JS203" s="642"/>
      <c r="JT203" s="642"/>
      <c r="JU203" s="642"/>
      <c r="JV203" s="642"/>
      <c r="JW203" s="642"/>
      <c r="JX203" s="642"/>
      <c r="JY203" s="642"/>
      <c r="JZ203" s="642"/>
      <c r="KA203" s="642"/>
      <c r="KB203" s="642"/>
      <c r="KC203" s="642"/>
      <c r="KD203" s="642"/>
      <c r="KE203" s="642"/>
      <c r="KF203" s="642"/>
      <c r="KG203" s="642"/>
      <c r="KH203" s="642"/>
      <c r="KI203" s="642"/>
      <c r="KJ203" s="642"/>
      <c r="KK203" s="642"/>
      <c r="KL203" s="642"/>
      <c r="KM203" s="642"/>
      <c r="KN203" s="642"/>
      <c r="KO203" s="642"/>
      <c r="KP203" s="642"/>
      <c r="KQ203" s="642"/>
      <c r="KR203" s="642"/>
      <c r="KS203" s="642"/>
      <c r="KT203" s="642"/>
      <c r="KU203" s="642"/>
      <c r="KV203" s="642"/>
      <c r="KW203" s="642"/>
      <c r="KX203" s="642"/>
      <c r="KY203" s="642"/>
      <c r="KZ203" s="642"/>
      <c r="LA203" s="642"/>
      <c r="LB203" s="642"/>
      <c r="LC203" s="642"/>
      <c r="LD203" s="642"/>
      <c r="LE203" s="642"/>
      <c r="LF203" s="642"/>
      <c r="LG203" s="642"/>
      <c r="LH203" s="642"/>
      <c r="LI203" s="642"/>
      <c r="LJ203" s="642"/>
      <c r="LK203" s="642"/>
      <c r="LL203" s="642"/>
      <c r="LM203" s="642"/>
      <c r="LN203" s="642"/>
      <c r="LO203" s="642"/>
      <c r="LP203" s="642"/>
      <c r="LQ203" s="642"/>
      <c r="LR203" s="642"/>
      <c r="LS203" s="642"/>
      <c r="LT203" s="642"/>
      <c r="LU203" s="642"/>
      <c r="LV203" s="642"/>
      <c r="LW203" s="642"/>
      <c r="LX203" s="642"/>
      <c r="LY203" s="642"/>
      <c r="LZ203" s="642"/>
      <c r="MA203" s="642"/>
      <c r="MB203" s="642"/>
      <c r="MC203" s="642"/>
      <c r="MD203" s="642"/>
      <c r="ME203" s="642"/>
      <c r="MF203" s="642"/>
      <c r="MG203" s="642"/>
      <c r="MH203" s="642"/>
      <c r="MI203" s="642"/>
      <c r="MJ203" s="642"/>
      <c r="MK203" s="642"/>
      <c r="ML203" s="642"/>
      <c r="MM203" s="642"/>
      <c r="MN203" s="642"/>
      <c r="MO203" s="642"/>
      <c r="MP203" s="642"/>
      <c r="MQ203" s="642"/>
      <c r="MR203" s="642"/>
      <c r="MS203" s="642"/>
      <c r="MT203" s="642"/>
      <c r="MU203" s="642"/>
      <c r="MV203" s="642"/>
      <c r="MW203" s="642"/>
      <c r="MX203" s="642"/>
      <c r="MY203" s="642"/>
      <c r="MZ203" s="642"/>
      <c r="NA203" s="642"/>
      <c r="NB203" s="642"/>
      <c r="NC203" s="642"/>
      <c r="ND203" s="642"/>
      <c r="NE203" s="642"/>
      <c r="NF203" s="642"/>
      <c r="NG203" s="642"/>
      <c r="NH203" s="642"/>
      <c r="NI203" s="642"/>
      <c r="NJ203" s="642"/>
      <c r="NK203" s="642"/>
      <c r="NL203" s="642"/>
      <c r="NM203" s="642"/>
      <c r="NN203" s="642"/>
      <c r="NO203" s="642"/>
      <c r="NP203" s="642"/>
      <c r="NQ203" s="642"/>
      <c r="NR203" s="642"/>
      <c r="NS203" s="642"/>
      <c r="NT203" s="642"/>
      <c r="NU203" s="642"/>
      <c r="NV203" s="642"/>
      <c r="NW203" s="642"/>
      <c r="NX203" s="642"/>
      <c r="NY203" s="642"/>
      <c r="NZ203" s="642"/>
      <c r="OA203" s="642"/>
      <c r="OB203" s="642"/>
      <c r="OC203" s="642"/>
      <c r="OD203" s="642"/>
      <c r="OE203" s="642"/>
      <c r="OF203" s="642"/>
      <c r="OG203" s="642"/>
      <c r="OH203" s="642"/>
      <c r="OI203" s="642"/>
      <c r="OJ203" s="642"/>
      <c r="OK203" s="642"/>
      <c r="OL203" s="642"/>
      <c r="OM203" s="642"/>
      <c r="ON203" s="642"/>
      <c r="OO203" s="642"/>
      <c r="OP203" s="642"/>
      <c r="OQ203" s="642"/>
      <c r="OR203" s="642"/>
      <c r="OS203" s="642"/>
      <c r="OT203" s="642"/>
      <c r="OU203" s="642"/>
      <c r="OV203" s="642"/>
      <c r="OW203" s="642"/>
      <c r="OX203" s="642"/>
      <c r="OY203" s="642"/>
      <c r="OZ203" s="642"/>
      <c r="PA203" s="642"/>
      <c r="PB203" s="642"/>
      <c r="PC203" s="642"/>
      <c r="PD203" s="642"/>
      <c r="PE203" s="642"/>
      <c r="PF203" s="642"/>
      <c r="PG203" s="642"/>
      <c r="PH203" s="642"/>
      <c r="PI203" s="642"/>
      <c r="PJ203" s="642"/>
      <c r="PK203" s="642"/>
      <c r="PL203" s="642"/>
      <c r="PM203" s="642"/>
      <c r="PN203" s="642"/>
      <c r="PO203" s="642"/>
      <c r="PP203" s="642"/>
      <c r="PQ203" s="642"/>
      <c r="PR203" s="642"/>
      <c r="PS203" s="642"/>
      <c r="PT203" s="642"/>
      <c r="PU203" s="642"/>
      <c r="PV203" s="642"/>
      <c r="PW203" s="642"/>
      <c r="PX203" s="642"/>
      <c r="PY203" s="642"/>
      <c r="PZ203" s="642"/>
      <c r="QA203" s="642"/>
      <c r="QB203" s="642"/>
      <c r="QC203" s="642"/>
      <c r="QD203" s="642"/>
      <c r="QE203" s="642"/>
      <c r="QF203" s="642"/>
      <c r="QG203" s="642"/>
      <c r="QH203" s="642"/>
      <c r="QI203" s="642"/>
      <c r="QJ203" s="642"/>
      <c r="QK203" s="642"/>
      <c r="QL203" s="642"/>
      <c r="QM203" s="642"/>
      <c r="QN203" s="642"/>
      <c r="QO203" s="642"/>
      <c r="QP203" s="642"/>
      <c r="QQ203" s="642"/>
      <c r="QR203" s="642"/>
      <c r="QS203" s="642"/>
      <c r="QT203" s="642"/>
      <c r="QU203" s="642"/>
      <c r="QV203" s="642"/>
      <c r="QW203" s="642"/>
      <c r="QX203" s="642"/>
      <c r="QY203" s="642"/>
      <c r="QZ203" s="642"/>
      <c r="RA203" s="642"/>
      <c r="RB203" s="642"/>
      <c r="RC203" s="642"/>
      <c r="RD203" s="642"/>
      <c r="RE203" s="642"/>
      <c r="RF203" s="642"/>
      <c r="RG203" s="642"/>
      <c r="RH203" s="642"/>
      <c r="RI203" s="642"/>
      <c r="RJ203" s="642"/>
      <c r="RK203" s="642"/>
      <c r="RL203" s="642"/>
      <c r="RM203" s="642"/>
      <c r="RN203" s="642"/>
      <c r="RO203" s="642"/>
      <c r="RP203" s="642"/>
      <c r="RQ203" s="642"/>
      <c r="RR203" s="642"/>
      <c r="RS203" s="642"/>
      <c r="RT203" s="642"/>
      <c r="RU203" s="642"/>
      <c r="RV203" s="642"/>
      <c r="RW203" s="642"/>
      <c r="RX203" s="642"/>
      <c r="RY203" s="642"/>
      <c r="RZ203" s="642"/>
      <c r="SA203" s="642"/>
      <c r="SB203" s="642"/>
      <c r="SC203" s="642"/>
      <c r="SD203" s="642"/>
      <c r="SE203" s="642"/>
      <c r="SF203" s="642"/>
      <c r="SG203" s="642"/>
      <c r="SH203" s="642"/>
      <c r="SI203" s="642"/>
      <c r="SJ203" s="642"/>
      <c r="SK203" s="642"/>
      <c r="SL203" s="642"/>
      <c r="SM203" s="642"/>
      <c r="SN203" s="642"/>
      <c r="SO203" s="642"/>
      <c r="SP203" s="642"/>
      <c r="SQ203" s="642"/>
      <c r="SR203" s="642"/>
      <c r="SS203" s="642"/>
      <c r="ST203" s="642"/>
      <c r="SU203" s="642"/>
      <c r="SV203" s="642"/>
      <c r="SW203" s="642"/>
      <c r="SX203" s="642"/>
      <c r="SY203" s="642"/>
      <c r="SZ203" s="642"/>
      <c r="TA203" s="642"/>
      <c r="TB203" s="642"/>
      <c r="TC203" s="642"/>
      <c r="TD203" s="642"/>
      <c r="TE203" s="642"/>
      <c r="TF203" s="642"/>
      <c r="TG203" s="642"/>
      <c r="TH203" s="642"/>
      <c r="TI203" s="642"/>
      <c r="TJ203" s="642"/>
      <c r="TK203" s="642"/>
      <c r="TL203" s="642"/>
      <c r="TM203" s="642"/>
      <c r="TN203" s="642"/>
      <c r="TO203" s="642"/>
      <c r="TP203" s="642"/>
      <c r="TQ203" s="642"/>
      <c r="TR203" s="642"/>
      <c r="TS203" s="642"/>
      <c r="TT203" s="642"/>
      <c r="TU203" s="642"/>
      <c r="TV203" s="642"/>
      <c r="TW203" s="642"/>
      <c r="TX203" s="642"/>
      <c r="TY203" s="642"/>
      <c r="TZ203" s="642"/>
      <c r="UA203" s="642"/>
      <c r="UB203" s="642"/>
      <c r="UC203" s="642"/>
      <c r="UD203" s="642"/>
      <c r="UE203" s="642"/>
      <c r="UF203" s="642"/>
      <c r="UG203" s="642"/>
      <c r="UH203" s="642"/>
      <c r="UI203" s="642"/>
      <c r="UJ203" s="642"/>
      <c r="UK203" s="642"/>
      <c r="UL203" s="642"/>
      <c r="UM203" s="642"/>
      <c r="UN203" s="642"/>
      <c r="UO203" s="642"/>
      <c r="UP203" s="642"/>
      <c r="UQ203" s="642"/>
      <c r="UR203" s="642"/>
      <c r="US203" s="642"/>
      <c r="UT203" s="642"/>
      <c r="UU203" s="642"/>
      <c r="UV203" s="642"/>
      <c r="UW203" s="642"/>
      <c r="UX203" s="642"/>
      <c r="UY203" s="642"/>
      <c r="UZ203" s="642"/>
      <c r="VA203" s="642"/>
      <c r="VB203" s="642"/>
      <c r="VC203" s="642"/>
      <c r="VD203" s="642"/>
      <c r="VE203" s="642"/>
      <c r="VF203" s="642"/>
      <c r="VG203" s="642"/>
      <c r="VH203" s="642"/>
      <c r="VI203" s="642"/>
      <c r="VJ203" s="642"/>
      <c r="VK203" s="642"/>
      <c r="VL203" s="642"/>
      <c r="VM203" s="642"/>
      <c r="VN203" s="642"/>
      <c r="VO203" s="642"/>
      <c r="VP203" s="642"/>
      <c r="VQ203" s="642"/>
      <c r="VR203" s="642"/>
      <c r="VS203" s="642"/>
      <c r="VT203" s="642"/>
      <c r="VU203" s="642"/>
      <c r="VV203" s="642"/>
      <c r="VW203" s="642"/>
      <c r="VX203" s="642"/>
      <c r="VY203" s="642"/>
      <c r="VZ203" s="642"/>
      <c r="WA203" s="642"/>
      <c r="WB203" s="642"/>
      <c r="WC203" s="642"/>
      <c r="WD203" s="642"/>
      <c r="WE203" s="642"/>
      <c r="WF203" s="642"/>
      <c r="WG203" s="642"/>
      <c r="WH203" s="642"/>
      <c r="WI203" s="642"/>
      <c r="WJ203" s="642"/>
      <c r="WK203" s="642"/>
      <c r="WL203" s="642"/>
      <c r="WM203" s="642"/>
      <c r="WN203" s="642"/>
      <c r="WO203" s="642"/>
      <c r="WP203" s="642"/>
      <c r="WQ203" s="642"/>
      <c r="WR203" s="642"/>
      <c r="WS203" s="642"/>
      <c r="WT203" s="642"/>
      <c r="WU203" s="642"/>
      <c r="WV203" s="642"/>
      <c r="WW203" s="642"/>
      <c r="WX203" s="642"/>
      <c r="WY203" s="642"/>
      <c r="WZ203" s="642"/>
      <c r="XA203" s="642"/>
      <c r="XB203" s="642"/>
      <c r="XC203" s="642"/>
      <c r="XD203" s="642"/>
      <c r="XE203" s="642"/>
      <c r="XF203" s="642"/>
      <c r="XG203" s="642"/>
      <c r="XH203" s="642"/>
      <c r="XI203" s="642"/>
      <c r="XJ203" s="642"/>
      <c r="XK203" s="642"/>
      <c r="XL203" s="642"/>
      <c r="XM203" s="642"/>
      <c r="XN203" s="642"/>
      <c r="XO203" s="642"/>
      <c r="XP203" s="642"/>
      <c r="XQ203" s="642"/>
      <c r="XR203" s="642"/>
      <c r="XS203" s="642"/>
      <c r="XT203" s="642"/>
      <c r="XU203" s="642"/>
      <c r="XV203" s="642"/>
      <c r="XW203" s="642"/>
      <c r="XX203" s="642"/>
      <c r="XY203" s="642"/>
      <c r="XZ203" s="642"/>
      <c r="YA203" s="642"/>
      <c r="YB203" s="642"/>
      <c r="YC203" s="642"/>
      <c r="YD203" s="642"/>
      <c r="YE203" s="642"/>
      <c r="YF203" s="642"/>
      <c r="YG203" s="642"/>
      <c r="YH203" s="642"/>
      <c r="YI203" s="642"/>
      <c r="YJ203" s="642"/>
      <c r="YK203" s="642"/>
      <c r="YL203" s="642"/>
      <c r="YM203" s="642"/>
      <c r="YN203" s="642"/>
      <c r="YO203" s="642"/>
      <c r="YP203" s="642"/>
      <c r="YQ203" s="642"/>
      <c r="YR203" s="642"/>
      <c r="YS203" s="642"/>
      <c r="YT203" s="642"/>
      <c r="YU203" s="642"/>
      <c r="YV203" s="642"/>
      <c r="YW203" s="642"/>
      <c r="YX203" s="642"/>
      <c r="YY203" s="642"/>
      <c r="YZ203" s="642"/>
      <c r="ZA203" s="642"/>
      <c r="ZB203" s="642"/>
      <c r="ZC203" s="642"/>
      <c r="ZD203" s="642"/>
      <c r="ZE203" s="642"/>
      <c r="ZF203" s="642"/>
      <c r="ZG203" s="642"/>
      <c r="ZH203" s="642"/>
      <c r="ZI203" s="642"/>
      <c r="ZJ203" s="642"/>
      <c r="ZK203" s="642"/>
      <c r="ZL203" s="642"/>
      <c r="ZM203" s="642"/>
      <c r="ZN203" s="642"/>
      <c r="ZO203" s="642"/>
      <c r="ZP203" s="642"/>
      <c r="ZQ203" s="642"/>
      <c r="ZR203" s="642"/>
      <c r="ZS203" s="642"/>
      <c r="ZT203" s="642"/>
      <c r="ZU203" s="642"/>
      <c r="ZV203" s="642"/>
      <c r="ZW203" s="642"/>
      <c r="ZX203" s="642"/>
      <c r="ZY203" s="642"/>
      <c r="ZZ203" s="642"/>
      <c r="AAA203" s="642"/>
      <c r="AAB203" s="642"/>
      <c r="AAC203" s="642"/>
      <c r="AAD203" s="642"/>
      <c r="AAE203" s="642"/>
      <c r="AAF203" s="642"/>
      <c r="AAG203" s="642"/>
      <c r="AAH203" s="642"/>
      <c r="AAI203" s="642"/>
      <c r="AAJ203" s="642"/>
      <c r="AAK203" s="642"/>
      <c r="AAL203" s="642"/>
      <c r="AAM203" s="642"/>
      <c r="AAN203" s="642"/>
      <c r="AAO203" s="642"/>
      <c r="AAP203" s="642"/>
      <c r="AAQ203" s="642"/>
      <c r="AAR203" s="642"/>
      <c r="AAS203" s="642"/>
      <c r="AAT203" s="642"/>
      <c r="AAU203" s="642"/>
      <c r="AAV203" s="642"/>
      <c r="AAW203" s="642"/>
      <c r="AAX203" s="642"/>
      <c r="AAY203" s="642"/>
      <c r="AAZ203" s="642"/>
      <c r="ABA203" s="642"/>
      <c r="ABB203" s="642"/>
      <c r="ABC203" s="642"/>
      <c r="ABD203" s="642"/>
      <c r="ABE203" s="642"/>
      <c r="ABF203" s="642"/>
      <c r="ABG203" s="642"/>
      <c r="ABH203" s="642"/>
      <c r="ABI203" s="642"/>
      <c r="ABJ203" s="642"/>
      <c r="ABK203" s="642"/>
      <c r="ABL203" s="642"/>
      <c r="ABM203" s="642"/>
      <c r="ABN203" s="642"/>
      <c r="ABO203" s="642"/>
      <c r="ABP203" s="642"/>
      <c r="ABQ203" s="642"/>
      <c r="ABR203" s="642"/>
      <c r="ABS203" s="642"/>
      <c r="ABT203" s="642"/>
      <c r="ABU203" s="642"/>
      <c r="ABV203" s="642"/>
      <c r="ABW203" s="642"/>
      <c r="ABX203" s="642"/>
      <c r="ABY203" s="642"/>
      <c r="ABZ203" s="642"/>
      <c r="ACA203" s="642"/>
      <c r="ACB203" s="642"/>
      <c r="ACC203" s="642"/>
      <c r="ACD203" s="642"/>
      <c r="ACE203" s="642"/>
      <c r="ACF203" s="642"/>
      <c r="ACG203" s="642"/>
      <c r="ACH203" s="642"/>
      <c r="ACI203" s="642"/>
      <c r="ACJ203" s="642"/>
      <c r="ACK203" s="642"/>
      <c r="ACL203" s="642"/>
      <c r="ACM203" s="642"/>
      <c r="ACN203" s="642"/>
      <c r="ACO203" s="642"/>
      <c r="ACP203" s="642"/>
      <c r="ACQ203" s="642"/>
      <c r="ACR203" s="642"/>
      <c r="ACS203" s="642"/>
      <c r="ACT203" s="642"/>
      <c r="ACU203" s="642"/>
      <c r="ACV203" s="642"/>
      <c r="ACW203" s="642"/>
      <c r="ACX203" s="642"/>
      <c r="ACY203" s="642"/>
      <c r="ACZ203" s="642"/>
      <c r="ADA203" s="642"/>
      <c r="ADB203" s="642"/>
      <c r="ADC203" s="642"/>
      <c r="ADD203" s="642"/>
      <c r="ADE203" s="642"/>
      <c r="ADF203" s="642"/>
      <c r="ADG203" s="642"/>
      <c r="ADH203" s="642"/>
      <c r="ADI203" s="642"/>
      <c r="ADJ203" s="642"/>
      <c r="ADK203" s="642"/>
      <c r="ADL203" s="642"/>
      <c r="ADM203" s="642"/>
      <c r="ADN203" s="642"/>
      <c r="ADO203" s="642"/>
      <c r="ADP203" s="642"/>
      <c r="ADQ203" s="642"/>
      <c r="ADR203" s="642"/>
      <c r="ADS203" s="642"/>
      <c r="ADT203" s="642"/>
      <c r="ADU203" s="642"/>
      <c r="ADV203" s="642"/>
      <c r="ADW203" s="642"/>
      <c r="ADX203" s="642"/>
      <c r="ADY203" s="642"/>
      <c r="ADZ203" s="642"/>
      <c r="AEA203" s="642"/>
      <c r="AEB203" s="642"/>
      <c r="AEC203" s="642"/>
      <c r="AED203" s="642"/>
      <c r="AEE203" s="642"/>
      <c r="AEF203" s="642"/>
      <c r="AEG203" s="642"/>
      <c r="AEH203" s="642"/>
      <c r="AEI203" s="642"/>
      <c r="AEJ203" s="642"/>
      <c r="AEK203" s="642"/>
      <c r="AEL203" s="642"/>
      <c r="AEM203" s="642"/>
      <c r="AEN203" s="642"/>
      <c r="AEO203" s="642"/>
      <c r="AEP203" s="642"/>
      <c r="AEQ203" s="642"/>
      <c r="AER203" s="642"/>
      <c r="AES203" s="642"/>
      <c r="AET203" s="642"/>
      <c r="AEU203" s="642"/>
      <c r="AEV203" s="642"/>
      <c r="AEW203" s="642"/>
      <c r="AEX203" s="642"/>
      <c r="AEY203" s="642"/>
      <c r="AEZ203" s="642"/>
      <c r="AFA203" s="642"/>
      <c r="AFB203" s="642"/>
      <c r="AFC203" s="642"/>
      <c r="AFD203" s="642"/>
      <c r="AFE203" s="642"/>
      <c r="AFF203" s="642"/>
      <c r="AFG203" s="642"/>
      <c r="AFH203" s="642"/>
      <c r="AFI203" s="642"/>
      <c r="AFJ203" s="642"/>
      <c r="AFK203" s="642"/>
      <c r="AFL203" s="642"/>
      <c r="AFM203" s="642"/>
      <c r="AFN203" s="642"/>
      <c r="AFO203" s="642"/>
      <c r="AFP203" s="642"/>
      <c r="AFQ203" s="642"/>
      <c r="AFR203" s="642"/>
      <c r="AFS203" s="642"/>
      <c r="AFT203" s="642"/>
      <c r="AFU203" s="642"/>
      <c r="AFV203" s="642"/>
      <c r="AFW203" s="642"/>
      <c r="AFX203" s="642"/>
      <c r="AFY203" s="642"/>
      <c r="AFZ203" s="642"/>
      <c r="AGA203" s="642"/>
      <c r="AGB203" s="642"/>
      <c r="AGC203" s="642"/>
      <c r="AGD203" s="642"/>
      <c r="AGE203" s="642"/>
      <c r="AGF203" s="642"/>
      <c r="AGG203" s="642"/>
      <c r="AGH203" s="642"/>
      <c r="AGI203" s="642"/>
      <c r="AGJ203" s="642"/>
      <c r="AGK203" s="642"/>
      <c r="AGL203" s="642"/>
      <c r="AGM203" s="642"/>
      <c r="AGN203" s="642"/>
      <c r="AGO203" s="642"/>
      <c r="AGP203" s="642"/>
      <c r="AGQ203" s="642"/>
      <c r="AGR203" s="642"/>
      <c r="AGS203" s="642"/>
      <c r="AGT203" s="642"/>
      <c r="AGU203" s="642"/>
      <c r="AGV203" s="642"/>
      <c r="AGW203" s="642"/>
      <c r="AGX203" s="642"/>
      <c r="AGY203" s="642"/>
      <c r="AGZ203" s="642"/>
      <c r="AHA203" s="642"/>
      <c r="AHB203" s="642"/>
      <c r="AHC203" s="642"/>
      <c r="AHD203" s="642"/>
      <c r="AHE203" s="642"/>
      <c r="AHF203" s="642"/>
      <c r="AHG203" s="642"/>
      <c r="AHH203" s="642"/>
      <c r="AHI203" s="642"/>
      <c r="AHJ203" s="642"/>
      <c r="AHK203" s="642"/>
      <c r="AHL203" s="642"/>
      <c r="AHM203" s="642"/>
      <c r="AHN203" s="642"/>
      <c r="AHO203" s="642"/>
      <c r="AHP203" s="642"/>
      <c r="AHQ203" s="642"/>
      <c r="AHR203" s="642"/>
      <c r="AHS203" s="642"/>
      <c r="AHT203" s="642"/>
      <c r="AHU203" s="642"/>
      <c r="AHV203" s="642"/>
      <c r="AHW203" s="642"/>
      <c r="AHX203" s="642"/>
      <c r="AHY203" s="642"/>
      <c r="AHZ203" s="642"/>
      <c r="AIA203" s="642"/>
      <c r="AIB203" s="642"/>
      <c r="AIC203" s="642"/>
      <c r="AID203" s="642"/>
      <c r="AIE203" s="642"/>
      <c r="AIF203" s="642"/>
      <c r="AIG203" s="642"/>
      <c r="AIH203" s="642"/>
      <c r="AII203" s="642"/>
      <c r="AIJ203" s="642"/>
      <c r="AIK203" s="642"/>
      <c r="AIL203" s="642"/>
      <c r="AIM203" s="642"/>
      <c r="AIN203" s="642"/>
      <c r="AIO203" s="642"/>
      <c r="AIP203" s="642"/>
      <c r="AIQ203" s="642"/>
      <c r="AIR203" s="642"/>
      <c r="AIS203" s="642"/>
      <c r="AIT203" s="642"/>
      <c r="AIU203" s="642"/>
      <c r="AIV203" s="642"/>
      <c r="AIW203" s="642"/>
      <c r="AIX203" s="642"/>
      <c r="AIY203" s="642"/>
      <c r="AIZ203" s="642"/>
      <c r="AJA203" s="642"/>
      <c r="AJB203" s="642"/>
      <c r="AJC203" s="642"/>
      <c r="AJD203" s="642"/>
      <c r="AJE203" s="642"/>
      <c r="AJF203" s="642"/>
      <c r="AJG203" s="642"/>
      <c r="AJH203" s="642"/>
      <c r="AJI203" s="642"/>
      <c r="AJJ203" s="642"/>
      <c r="AJK203" s="642"/>
      <c r="AJL203" s="642"/>
      <c r="AJM203" s="642"/>
      <c r="AJN203" s="642"/>
      <c r="AJO203" s="642"/>
      <c r="AJP203" s="642"/>
      <c r="AJQ203" s="642"/>
      <c r="AJR203" s="642"/>
      <c r="AJS203" s="642"/>
      <c r="AJT203" s="642"/>
      <c r="AJU203" s="642"/>
      <c r="AJV203" s="642"/>
      <c r="AJW203" s="642"/>
      <c r="AJX203" s="642"/>
      <c r="AJY203" s="642"/>
      <c r="AJZ203" s="642"/>
      <c r="AKA203" s="642"/>
      <c r="AKB203" s="642"/>
      <c r="AKC203" s="642"/>
      <c r="AKD203" s="642"/>
      <c r="AKE203" s="642"/>
      <c r="AKF203" s="642"/>
      <c r="AKG203" s="642"/>
      <c r="AKH203" s="642"/>
      <c r="AKI203" s="642"/>
      <c r="AKJ203" s="642"/>
      <c r="AKK203" s="642"/>
      <c r="AKL203" s="642"/>
      <c r="AKM203" s="642"/>
      <c r="AKN203" s="642"/>
      <c r="AKO203" s="642"/>
      <c r="AKP203" s="642"/>
      <c r="AKQ203" s="642"/>
      <c r="AKR203" s="642"/>
      <c r="AKS203" s="642"/>
      <c r="AKT203" s="642"/>
      <c r="AKU203" s="642"/>
      <c r="AKV203" s="642"/>
      <c r="AKW203" s="642"/>
      <c r="AKX203" s="642"/>
      <c r="AKY203" s="642"/>
      <c r="AKZ203" s="642"/>
      <c r="ALA203" s="642"/>
      <c r="ALB203" s="642"/>
      <c r="ALC203" s="642"/>
      <c r="ALD203" s="642"/>
      <c r="ALE203" s="642"/>
      <c r="ALF203" s="642"/>
      <c r="ALG203" s="642"/>
      <c r="ALH203" s="642"/>
      <c r="ALI203" s="642"/>
      <c r="ALJ203" s="642"/>
      <c r="ALK203" s="642"/>
      <c r="ALL203" s="642"/>
      <c r="ALM203" s="642"/>
      <c r="ALN203" s="642"/>
      <c r="ALO203" s="642"/>
      <c r="ALP203" s="642"/>
      <c r="ALQ203" s="642"/>
      <c r="ALR203" s="642"/>
      <c r="ALS203" s="642"/>
      <c r="ALT203" s="642"/>
      <c r="ALU203" s="642"/>
      <c r="ALV203" s="642"/>
      <c r="ALW203" s="642"/>
      <c r="ALX203" s="642"/>
      <c r="ALY203" s="642"/>
      <c r="ALZ203" s="642"/>
      <c r="AMA203" s="642"/>
      <c r="AMB203" s="642"/>
      <c r="AMC203" s="642"/>
      <c r="AMD203" s="642"/>
      <c r="AME203" s="642"/>
      <c r="AMF203" s="642"/>
      <c r="AMG203" s="642"/>
      <c r="AMH203" s="642"/>
      <c r="AMI203" s="642"/>
      <c r="AMJ203" s="642"/>
      <c r="AMK203" s="642"/>
    </row>
    <row r="204" spans="1:1025" s="643" customFormat="1" ht="15">
      <c r="A204" s="644"/>
      <c r="B204" s="645" t="s">
        <v>401</v>
      </c>
      <c r="C204" s="641" t="s">
        <v>6</v>
      </c>
      <c r="D204" s="642">
        <v>1</v>
      </c>
      <c r="E204" s="556"/>
      <c r="F204" s="556">
        <f>D204*E204</f>
        <v>0</v>
      </c>
      <c r="G204" s="642"/>
      <c r="H204" s="642"/>
      <c r="I204" s="642"/>
      <c r="J204" s="642"/>
      <c r="K204" s="642"/>
      <c r="L204" s="642"/>
      <c r="M204" s="642"/>
      <c r="N204" s="642"/>
      <c r="O204" s="642"/>
      <c r="P204" s="642"/>
      <c r="Q204" s="642"/>
      <c r="R204" s="642"/>
      <c r="S204" s="642"/>
      <c r="T204" s="642"/>
      <c r="U204" s="642"/>
      <c r="V204" s="642"/>
      <c r="W204" s="642"/>
      <c r="X204" s="642"/>
      <c r="Y204" s="642"/>
      <c r="Z204" s="642"/>
      <c r="AA204" s="642"/>
      <c r="AB204" s="642"/>
      <c r="AC204" s="642"/>
      <c r="AD204" s="642"/>
      <c r="AE204" s="642"/>
      <c r="AF204" s="642"/>
      <c r="AG204" s="642"/>
      <c r="AH204" s="642"/>
      <c r="AI204" s="642"/>
      <c r="AJ204" s="642"/>
      <c r="AK204" s="642"/>
      <c r="AL204" s="642"/>
      <c r="AM204" s="642"/>
      <c r="AN204" s="642"/>
      <c r="AO204" s="642"/>
      <c r="AP204" s="642"/>
      <c r="AQ204" s="642"/>
      <c r="AR204" s="642"/>
      <c r="AS204" s="642"/>
      <c r="AT204" s="642"/>
      <c r="AU204" s="642"/>
      <c r="AV204" s="642"/>
      <c r="AW204" s="642"/>
      <c r="AX204" s="642"/>
      <c r="AY204" s="642"/>
      <c r="AZ204" s="642"/>
      <c r="BA204" s="642"/>
      <c r="BB204" s="642"/>
      <c r="BC204" s="642"/>
      <c r="BD204" s="642"/>
      <c r="BE204" s="642"/>
      <c r="BF204" s="642"/>
      <c r="BG204" s="642"/>
      <c r="BH204" s="642"/>
      <c r="BI204" s="642"/>
      <c r="BJ204" s="642"/>
      <c r="BK204" s="642"/>
      <c r="BL204" s="642"/>
      <c r="BM204" s="642"/>
      <c r="BN204" s="642"/>
      <c r="BO204" s="642"/>
      <c r="BP204" s="642"/>
      <c r="BQ204" s="642"/>
      <c r="BR204" s="642"/>
      <c r="BS204" s="642"/>
      <c r="BT204" s="642"/>
      <c r="BU204" s="642"/>
      <c r="BV204" s="642"/>
      <c r="BW204" s="642"/>
      <c r="BX204" s="642"/>
      <c r="BY204" s="642"/>
      <c r="BZ204" s="642"/>
      <c r="CA204" s="642"/>
      <c r="CB204" s="642"/>
      <c r="CC204" s="642"/>
      <c r="CD204" s="642"/>
      <c r="CE204" s="642"/>
      <c r="CF204" s="642"/>
      <c r="CG204" s="642"/>
      <c r="CH204" s="642"/>
      <c r="CI204" s="642"/>
      <c r="CJ204" s="642"/>
      <c r="CK204" s="642"/>
      <c r="CL204" s="642"/>
      <c r="CM204" s="642"/>
      <c r="CN204" s="642"/>
      <c r="CO204" s="642"/>
      <c r="CP204" s="642"/>
      <c r="CQ204" s="642"/>
      <c r="CR204" s="642"/>
      <c r="CS204" s="642"/>
      <c r="CT204" s="642"/>
      <c r="CU204" s="642"/>
      <c r="CV204" s="642"/>
      <c r="CW204" s="642"/>
      <c r="CX204" s="642"/>
      <c r="CY204" s="642"/>
      <c r="CZ204" s="642"/>
      <c r="DA204" s="642"/>
      <c r="DB204" s="642"/>
      <c r="DC204" s="642"/>
      <c r="DD204" s="642"/>
      <c r="DE204" s="642"/>
      <c r="DF204" s="642"/>
      <c r="DG204" s="642"/>
      <c r="DH204" s="642"/>
      <c r="DI204" s="642"/>
      <c r="DJ204" s="642"/>
      <c r="DK204" s="642"/>
      <c r="DL204" s="642"/>
      <c r="DM204" s="642"/>
      <c r="DN204" s="642"/>
      <c r="DO204" s="642"/>
      <c r="DP204" s="642"/>
      <c r="DQ204" s="642"/>
      <c r="DR204" s="642"/>
      <c r="DS204" s="642"/>
      <c r="DT204" s="642"/>
      <c r="DU204" s="642"/>
      <c r="DV204" s="642"/>
      <c r="DW204" s="642"/>
      <c r="DX204" s="642"/>
      <c r="DY204" s="642"/>
      <c r="DZ204" s="642"/>
      <c r="EA204" s="642"/>
      <c r="EB204" s="642"/>
      <c r="EC204" s="642"/>
      <c r="ED204" s="642"/>
      <c r="EE204" s="642"/>
      <c r="EF204" s="642"/>
      <c r="EG204" s="642"/>
      <c r="EH204" s="642"/>
      <c r="EI204" s="642"/>
      <c r="EJ204" s="642"/>
      <c r="EK204" s="642"/>
      <c r="EL204" s="642"/>
      <c r="EM204" s="642"/>
      <c r="EN204" s="642"/>
      <c r="EO204" s="642"/>
      <c r="EP204" s="642"/>
      <c r="EQ204" s="642"/>
      <c r="ER204" s="642"/>
      <c r="ES204" s="642"/>
      <c r="ET204" s="642"/>
      <c r="EU204" s="642"/>
      <c r="EV204" s="642"/>
      <c r="EW204" s="642"/>
      <c r="EX204" s="642"/>
      <c r="EY204" s="642"/>
      <c r="EZ204" s="642"/>
      <c r="FA204" s="642"/>
      <c r="FB204" s="642"/>
      <c r="FC204" s="642"/>
      <c r="FD204" s="642"/>
      <c r="FE204" s="642"/>
      <c r="FF204" s="642"/>
      <c r="FG204" s="642"/>
      <c r="FH204" s="642"/>
      <c r="FI204" s="642"/>
      <c r="FJ204" s="642"/>
      <c r="FK204" s="642"/>
      <c r="FL204" s="642"/>
      <c r="FM204" s="642"/>
      <c r="FN204" s="642"/>
      <c r="FO204" s="642"/>
      <c r="FP204" s="642"/>
      <c r="FQ204" s="642"/>
      <c r="FR204" s="642"/>
      <c r="FS204" s="642"/>
      <c r="FT204" s="642"/>
      <c r="FU204" s="642"/>
      <c r="FV204" s="642"/>
      <c r="FW204" s="642"/>
      <c r="FX204" s="642"/>
      <c r="FY204" s="642"/>
      <c r="FZ204" s="642"/>
      <c r="GA204" s="642"/>
      <c r="GB204" s="642"/>
      <c r="GC204" s="642"/>
      <c r="GD204" s="642"/>
      <c r="GE204" s="642"/>
      <c r="GF204" s="642"/>
      <c r="GG204" s="642"/>
      <c r="GH204" s="642"/>
      <c r="GI204" s="642"/>
      <c r="GJ204" s="642"/>
      <c r="GK204" s="642"/>
      <c r="GL204" s="642"/>
      <c r="GM204" s="642"/>
      <c r="GN204" s="642"/>
      <c r="GO204" s="642"/>
      <c r="GP204" s="642"/>
      <c r="GQ204" s="642"/>
      <c r="GR204" s="642"/>
      <c r="GS204" s="642"/>
      <c r="GT204" s="642"/>
      <c r="GU204" s="642"/>
      <c r="GV204" s="642"/>
      <c r="GW204" s="642"/>
      <c r="GX204" s="642"/>
      <c r="GY204" s="642"/>
      <c r="GZ204" s="642"/>
      <c r="HA204" s="642"/>
      <c r="HB204" s="642"/>
      <c r="HC204" s="642"/>
      <c r="HD204" s="642"/>
      <c r="HE204" s="642"/>
      <c r="HF204" s="642"/>
      <c r="HG204" s="642"/>
      <c r="HH204" s="642"/>
      <c r="HI204" s="642"/>
      <c r="HJ204" s="642"/>
      <c r="HK204" s="642"/>
      <c r="HL204" s="642"/>
      <c r="HM204" s="642"/>
      <c r="HN204" s="642"/>
      <c r="HO204" s="642"/>
      <c r="HP204" s="642"/>
      <c r="HQ204" s="642"/>
      <c r="HR204" s="642"/>
      <c r="HS204" s="642"/>
      <c r="HT204" s="642"/>
      <c r="HU204" s="642"/>
      <c r="HV204" s="642"/>
      <c r="HW204" s="642"/>
      <c r="HX204" s="642"/>
      <c r="HY204" s="642"/>
      <c r="HZ204" s="642"/>
      <c r="IA204" s="642"/>
      <c r="IB204" s="642"/>
      <c r="IC204" s="642"/>
      <c r="ID204" s="642"/>
      <c r="IE204" s="642"/>
      <c r="IF204" s="642"/>
      <c r="IG204" s="642"/>
      <c r="IH204" s="642"/>
      <c r="II204" s="642"/>
      <c r="IJ204" s="642"/>
      <c r="IK204" s="642"/>
      <c r="IL204" s="642"/>
      <c r="IM204" s="642"/>
      <c r="IN204" s="642"/>
      <c r="IO204" s="642"/>
      <c r="IP204" s="642"/>
      <c r="IQ204" s="642"/>
      <c r="IR204" s="642"/>
      <c r="IS204" s="642"/>
      <c r="IT204" s="642"/>
      <c r="IU204" s="642"/>
      <c r="IV204" s="642"/>
      <c r="IW204" s="642"/>
      <c r="IX204" s="642"/>
      <c r="IY204" s="642"/>
      <c r="IZ204" s="642"/>
      <c r="JA204" s="642"/>
      <c r="JB204" s="642"/>
      <c r="JC204" s="642"/>
      <c r="JD204" s="642"/>
      <c r="JE204" s="642"/>
      <c r="JF204" s="642"/>
      <c r="JG204" s="642"/>
      <c r="JH204" s="642"/>
      <c r="JI204" s="642"/>
      <c r="JJ204" s="642"/>
      <c r="JK204" s="642"/>
      <c r="JL204" s="642"/>
      <c r="JM204" s="642"/>
      <c r="JN204" s="642"/>
      <c r="JO204" s="642"/>
      <c r="JP204" s="642"/>
      <c r="JQ204" s="642"/>
      <c r="JR204" s="642"/>
      <c r="JS204" s="642"/>
      <c r="JT204" s="642"/>
      <c r="JU204" s="642"/>
      <c r="JV204" s="642"/>
      <c r="JW204" s="642"/>
      <c r="JX204" s="642"/>
      <c r="JY204" s="642"/>
      <c r="JZ204" s="642"/>
      <c r="KA204" s="642"/>
      <c r="KB204" s="642"/>
      <c r="KC204" s="642"/>
      <c r="KD204" s="642"/>
      <c r="KE204" s="642"/>
      <c r="KF204" s="642"/>
      <c r="KG204" s="642"/>
      <c r="KH204" s="642"/>
      <c r="KI204" s="642"/>
      <c r="KJ204" s="642"/>
      <c r="KK204" s="642"/>
      <c r="KL204" s="642"/>
      <c r="KM204" s="642"/>
      <c r="KN204" s="642"/>
      <c r="KO204" s="642"/>
      <c r="KP204" s="642"/>
      <c r="KQ204" s="642"/>
      <c r="KR204" s="642"/>
      <c r="KS204" s="642"/>
      <c r="KT204" s="642"/>
      <c r="KU204" s="642"/>
      <c r="KV204" s="642"/>
      <c r="KW204" s="642"/>
      <c r="KX204" s="642"/>
      <c r="KY204" s="642"/>
      <c r="KZ204" s="642"/>
      <c r="LA204" s="642"/>
      <c r="LB204" s="642"/>
      <c r="LC204" s="642"/>
      <c r="LD204" s="642"/>
      <c r="LE204" s="642"/>
      <c r="LF204" s="642"/>
      <c r="LG204" s="642"/>
      <c r="LH204" s="642"/>
      <c r="LI204" s="642"/>
      <c r="LJ204" s="642"/>
      <c r="LK204" s="642"/>
      <c r="LL204" s="642"/>
      <c r="LM204" s="642"/>
      <c r="LN204" s="642"/>
      <c r="LO204" s="642"/>
      <c r="LP204" s="642"/>
      <c r="LQ204" s="642"/>
      <c r="LR204" s="642"/>
      <c r="LS204" s="642"/>
      <c r="LT204" s="642"/>
      <c r="LU204" s="642"/>
      <c r="LV204" s="642"/>
      <c r="LW204" s="642"/>
      <c r="LX204" s="642"/>
      <c r="LY204" s="642"/>
      <c r="LZ204" s="642"/>
      <c r="MA204" s="642"/>
      <c r="MB204" s="642"/>
      <c r="MC204" s="642"/>
      <c r="MD204" s="642"/>
      <c r="ME204" s="642"/>
      <c r="MF204" s="642"/>
      <c r="MG204" s="642"/>
      <c r="MH204" s="642"/>
      <c r="MI204" s="642"/>
      <c r="MJ204" s="642"/>
      <c r="MK204" s="642"/>
      <c r="ML204" s="642"/>
      <c r="MM204" s="642"/>
      <c r="MN204" s="642"/>
      <c r="MO204" s="642"/>
      <c r="MP204" s="642"/>
      <c r="MQ204" s="642"/>
      <c r="MR204" s="642"/>
      <c r="MS204" s="642"/>
      <c r="MT204" s="642"/>
      <c r="MU204" s="642"/>
      <c r="MV204" s="642"/>
      <c r="MW204" s="642"/>
      <c r="MX204" s="642"/>
      <c r="MY204" s="642"/>
      <c r="MZ204" s="642"/>
      <c r="NA204" s="642"/>
      <c r="NB204" s="642"/>
      <c r="NC204" s="642"/>
      <c r="ND204" s="642"/>
      <c r="NE204" s="642"/>
      <c r="NF204" s="642"/>
      <c r="NG204" s="642"/>
      <c r="NH204" s="642"/>
      <c r="NI204" s="642"/>
      <c r="NJ204" s="642"/>
      <c r="NK204" s="642"/>
      <c r="NL204" s="642"/>
      <c r="NM204" s="642"/>
      <c r="NN204" s="642"/>
      <c r="NO204" s="642"/>
      <c r="NP204" s="642"/>
      <c r="NQ204" s="642"/>
      <c r="NR204" s="642"/>
      <c r="NS204" s="642"/>
      <c r="NT204" s="642"/>
      <c r="NU204" s="642"/>
      <c r="NV204" s="642"/>
      <c r="NW204" s="642"/>
      <c r="NX204" s="642"/>
      <c r="NY204" s="642"/>
      <c r="NZ204" s="642"/>
      <c r="OA204" s="642"/>
      <c r="OB204" s="642"/>
      <c r="OC204" s="642"/>
      <c r="OD204" s="642"/>
      <c r="OE204" s="642"/>
      <c r="OF204" s="642"/>
      <c r="OG204" s="642"/>
      <c r="OH204" s="642"/>
      <c r="OI204" s="642"/>
      <c r="OJ204" s="642"/>
      <c r="OK204" s="642"/>
      <c r="OL204" s="642"/>
      <c r="OM204" s="642"/>
      <c r="ON204" s="642"/>
      <c r="OO204" s="642"/>
      <c r="OP204" s="642"/>
      <c r="OQ204" s="642"/>
      <c r="OR204" s="642"/>
      <c r="OS204" s="642"/>
      <c r="OT204" s="642"/>
      <c r="OU204" s="642"/>
      <c r="OV204" s="642"/>
      <c r="OW204" s="642"/>
      <c r="OX204" s="642"/>
      <c r="OY204" s="642"/>
      <c r="OZ204" s="642"/>
      <c r="PA204" s="642"/>
      <c r="PB204" s="642"/>
      <c r="PC204" s="642"/>
      <c r="PD204" s="642"/>
      <c r="PE204" s="642"/>
      <c r="PF204" s="642"/>
      <c r="PG204" s="642"/>
      <c r="PH204" s="642"/>
      <c r="PI204" s="642"/>
      <c r="PJ204" s="642"/>
      <c r="PK204" s="642"/>
      <c r="PL204" s="642"/>
      <c r="PM204" s="642"/>
      <c r="PN204" s="642"/>
      <c r="PO204" s="642"/>
      <c r="PP204" s="642"/>
      <c r="PQ204" s="642"/>
      <c r="PR204" s="642"/>
      <c r="PS204" s="642"/>
      <c r="PT204" s="642"/>
      <c r="PU204" s="642"/>
      <c r="PV204" s="642"/>
      <c r="PW204" s="642"/>
      <c r="PX204" s="642"/>
      <c r="PY204" s="642"/>
      <c r="PZ204" s="642"/>
      <c r="QA204" s="642"/>
      <c r="QB204" s="642"/>
      <c r="QC204" s="642"/>
      <c r="QD204" s="642"/>
      <c r="QE204" s="642"/>
      <c r="QF204" s="642"/>
      <c r="QG204" s="642"/>
      <c r="QH204" s="642"/>
      <c r="QI204" s="642"/>
      <c r="QJ204" s="642"/>
      <c r="QK204" s="642"/>
      <c r="QL204" s="642"/>
      <c r="QM204" s="642"/>
      <c r="QN204" s="642"/>
      <c r="QO204" s="642"/>
      <c r="QP204" s="642"/>
      <c r="QQ204" s="642"/>
      <c r="QR204" s="642"/>
      <c r="QS204" s="642"/>
      <c r="QT204" s="642"/>
      <c r="QU204" s="642"/>
      <c r="QV204" s="642"/>
      <c r="QW204" s="642"/>
      <c r="QX204" s="642"/>
      <c r="QY204" s="642"/>
      <c r="QZ204" s="642"/>
      <c r="RA204" s="642"/>
      <c r="RB204" s="642"/>
      <c r="RC204" s="642"/>
      <c r="RD204" s="642"/>
      <c r="RE204" s="642"/>
      <c r="RF204" s="642"/>
      <c r="RG204" s="642"/>
      <c r="RH204" s="642"/>
      <c r="RI204" s="642"/>
      <c r="RJ204" s="642"/>
      <c r="RK204" s="642"/>
      <c r="RL204" s="642"/>
      <c r="RM204" s="642"/>
      <c r="RN204" s="642"/>
      <c r="RO204" s="642"/>
      <c r="RP204" s="642"/>
      <c r="RQ204" s="642"/>
      <c r="RR204" s="642"/>
      <c r="RS204" s="642"/>
      <c r="RT204" s="642"/>
      <c r="RU204" s="642"/>
      <c r="RV204" s="642"/>
      <c r="RW204" s="642"/>
      <c r="RX204" s="642"/>
      <c r="RY204" s="642"/>
      <c r="RZ204" s="642"/>
      <c r="SA204" s="642"/>
      <c r="SB204" s="642"/>
      <c r="SC204" s="642"/>
      <c r="SD204" s="642"/>
      <c r="SE204" s="642"/>
      <c r="SF204" s="642"/>
      <c r="SG204" s="642"/>
      <c r="SH204" s="642"/>
      <c r="SI204" s="642"/>
      <c r="SJ204" s="642"/>
      <c r="SK204" s="642"/>
      <c r="SL204" s="642"/>
      <c r="SM204" s="642"/>
      <c r="SN204" s="642"/>
      <c r="SO204" s="642"/>
      <c r="SP204" s="642"/>
      <c r="SQ204" s="642"/>
      <c r="SR204" s="642"/>
      <c r="SS204" s="642"/>
      <c r="ST204" s="642"/>
      <c r="SU204" s="642"/>
      <c r="SV204" s="642"/>
      <c r="SW204" s="642"/>
      <c r="SX204" s="642"/>
      <c r="SY204" s="642"/>
      <c r="SZ204" s="642"/>
      <c r="TA204" s="642"/>
      <c r="TB204" s="642"/>
      <c r="TC204" s="642"/>
      <c r="TD204" s="642"/>
      <c r="TE204" s="642"/>
      <c r="TF204" s="642"/>
      <c r="TG204" s="642"/>
      <c r="TH204" s="642"/>
      <c r="TI204" s="642"/>
      <c r="TJ204" s="642"/>
      <c r="TK204" s="642"/>
      <c r="TL204" s="642"/>
      <c r="TM204" s="642"/>
      <c r="TN204" s="642"/>
      <c r="TO204" s="642"/>
      <c r="TP204" s="642"/>
      <c r="TQ204" s="642"/>
      <c r="TR204" s="642"/>
      <c r="TS204" s="642"/>
      <c r="TT204" s="642"/>
      <c r="TU204" s="642"/>
      <c r="TV204" s="642"/>
      <c r="TW204" s="642"/>
      <c r="TX204" s="642"/>
      <c r="TY204" s="642"/>
      <c r="TZ204" s="642"/>
      <c r="UA204" s="642"/>
      <c r="UB204" s="642"/>
      <c r="UC204" s="642"/>
      <c r="UD204" s="642"/>
      <c r="UE204" s="642"/>
      <c r="UF204" s="642"/>
      <c r="UG204" s="642"/>
      <c r="UH204" s="642"/>
      <c r="UI204" s="642"/>
      <c r="UJ204" s="642"/>
      <c r="UK204" s="642"/>
      <c r="UL204" s="642"/>
      <c r="UM204" s="642"/>
      <c r="UN204" s="642"/>
      <c r="UO204" s="642"/>
      <c r="UP204" s="642"/>
      <c r="UQ204" s="642"/>
      <c r="UR204" s="642"/>
      <c r="US204" s="642"/>
      <c r="UT204" s="642"/>
      <c r="UU204" s="642"/>
      <c r="UV204" s="642"/>
      <c r="UW204" s="642"/>
      <c r="UX204" s="642"/>
      <c r="UY204" s="642"/>
      <c r="UZ204" s="642"/>
      <c r="VA204" s="642"/>
      <c r="VB204" s="642"/>
      <c r="VC204" s="642"/>
      <c r="VD204" s="642"/>
      <c r="VE204" s="642"/>
      <c r="VF204" s="642"/>
      <c r="VG204" s="642"/>
      <c r="VH204" s="642"/>
      <c r="VI204" s="642"/>
      <c r="VJ204" s="642"/>
      <c r="VK204" s="642"/>
      <c r="VL204" s="642"/>
      <c r="VM204" s="642"/>
      <c r="VN204" s="642"/>
      <c r="VO204" s="642"/>
      <c r="VP204" s="642"/>
      <c r="VQ204" s="642"/>
      <c r="VR204" s="642"/>
      <c r="VS204" s="642"/>
      <c r="VT204" s="642"/>
      <c r="VU204" s="642"/>
      <c r="VV204" s="642"/>
      <c r="VW204" s="642"/>
      <c r="VX204" s="642"/>
      <c r="VY204" s="642"/>
      <c r="VZ204" s="642"/>
      <c r="WA204" s="642"/>
      <c r="WB204" s="642"/>
      <c r="WC204" s="642"/>
      <c r="WD204" s="642"/>
      <c r="WE204" s="642"/>
      <c r="WF204" s="642"/>
      <c r="WG204" s="642"/>
      <c r="WH204" s="642"/>
      <c r="WI204" s="642"/>
      <c r="WJ204" s="642"/>
      <c r="WK204" s="642"/>
      <c r="WL204" s="642"/>
      <c r="WM204" s="642"/>
      <c r="WN204" s="642"/>
      <c r="WO204" s="642"/>
      <c r="WP204" s="642"/>
      <c r="WQ204" s="642"/>
      <c r="WR204" s="642"/>
      <c r="WS204" s="642"/>
      <c r="WT204" s="642"/>
      <c r="WU204" s="642"/>
      <c r="WV204" s="642"/>
      <c r="WW204" s="642"/>
      <c r="WX204" s="642"/>
      <c r="WY204" s="642"/>
      <c r="WZ204" s="642"/>
      <c r="XA204" s="642"/>
      <c r="XB204" s="642"/>
      <c r="XC204" s="642"/>
      <c r="XD204" s="642"/>
      <c r="XE204" s="642"/>
      <c r="XF204" s="642"/>
      <c r="XG204" s="642"/>
      <c r="XH204" s="642"/>
      <c r="XI204" s="642"/>
      <c r="XJ204" s="642"/>
      <c r="XK204" s="642"/>
      <c r="XL204" s="642"/>
      <c r="XM204" s="642"/>
      <c r="XN204" s="642"/>
      <c r="XO204" s="642"/>
      <c r="XP204" s="642"/>
      <c r="XQ204" s="642"/>
      <c r="XR204" s="642"/>
      <c r="XS204" s="642"/>
      <c r="XT204" s="642"/>
      <c r="XU204" s="642"/>
      <c r="XV204" s="642"/>
      <c r="XW204" s="642"/>
      <c r="XX204" s="642"/>
      <c r="XY204" s="642"/>
      <c r="XZ204" s="642"/>
      <c r="YA204" s="642"/>
      <c r="YB204" s="642"/>
      <c r="YC204" s="642"/>
      <c r="YD204" s="642"/>
      <c r="YE204" s="642"/>
      <c r="YF204" s="642"/>
      <c r="YG204" s="642"/>
      <c r="YH204" s="642"/>
      <c r="YI204" s="642"/>
      <c r="YJ204" s="642"/>
      <c r="YK204" s="642"/>
      <c r="YL204" s="642"/>
      <c r="YM204" s="642"/>
      <c r="YN204" s="642"/>
      <c r="YO204" s="642"/>
      <c r="YP204" s="642"/>
      <c r="YQ204" s="642"/>
      <c r="YR204" s="642"/>
      <c r="YS204" s="642"/>
      <c r="YT204" s="642"/>
      <c r="YU204" s="642"/>
      <c r="YV204" s="642"/>
      <c r="YW204" s="642"/>
      <c r="YX204" s="642"/>
      <c r="YY204" s="642"/>
      <c r="YZ204" s="642"/>
      <c r="ZA204" s="642"/>
      <c r="ZB204" s="642"/>
      <c r="ZC204" s="642"/>
      <c r="ZD204" s="642"/>
      <c r="ZE204" s="642"/>
      <c r="ZF204" s="642"/>
      <c r="ZG204" s="642"/>
      <c r="ZH204" s="642"/>
      <c r="ZI204" s="642"/>
      <c r="ZJ204" s="642"/>
      <c r="ZK204" s="642"/>
      <c r="ZL204" s="642"/>
      <c r="ZM204" s="642"/>
      <c r="ZN204" s="642"/>
      <c r="ZO204" s="642"/>
      <c r="ZP204" s="642"/>
      <c r="ZQ204" s="642"/>
      <c r="ZR204" s="642"/>
      <c r="ZS204" s="642"/>
      <c r="ZT204" s="642"/>
      <c r="ZU204" s="642"/>
      <c r="ZV204" s="642"/>
      <c r="ZW204" s="642"/>
      <c r="ZX204" s="642"/>
      <c r="ZY204" s="642"/>
      <c r="ZZ204" s="642"/>
      <c r="AAA204" s="642"/>
      <c r="AAB204" s="642"/>
      <c r="AAC204" s="642"/>
      <c r="AAD204" s="642"/>
      <c r="AAE204" s="642"/>
      <c r="AAF204" s="642"/>
      <c r="AAG204" s="642"/>
      <c r="AAH204" s="642"/>
      <c r="AAI204" s="642"/>
      <c r="AAJ204" s="642"/>
      <c r="AAK204" s="642"/>
      <c r="AAL204" s="642"/>
      <c r="AAM204" s="642"/>
      <c r="AAN204" s="642"/>
      <c r="AAO204" s="642"/>
      <c r="AAP204" s="642"/>
      <c r="AAQ204" s="642"/>
      <c r="AAR204" s="642"/>
      <c r="AAS204" s="642"/>
      <c r="AAT204" s="642"/>
      <c r="AAU204" s="642"/>
      <c r="AAV204" s="642"/>
      <c r="AAW204" s="642"/>
      <c r="AAX204" s="642"/>
      <c r="AAY204" s="642"/>
      <c r="AAZ204" s="642"/>
      <c r="ABA204" s="642"/>
      <c r="ABB204" s="642"/>
      <c r="ABC204" s="642"/>
      <c r="ABD204" s="642"/>
      <c r="ABE204" s="642"/>
      <c r="ABF204" s="642"/>
      <c r="ABG204" s="642"/>
      <c r="ABH204" s="642"/>
      <c r="ABI204" s="642"/>
      <c r="ABJ204" s="642"/>
      <c r="ABK204" s="642"/>
      <c r="ABL204" s="642"/>
      <c r="ABM204" s="642"/>
      <c r="ABN204" s="642"/>
      <c r="ABO204" s="642"/>
      <c r="ABP204" s="642"/>
      <c r="ABQ204" s="642"/>
      <c r="ABR204" s="642"/>
      <c r="ABS204" s="642"/>
      <c r="ABT204" s="642"/>
      <c r="ABU204" s="642"/>
      <c r="ABV204" s="642"/>
      <c r="ABW204" s="642"/>
      <c r="ABX204" s="642"/>
      <c r="ABY204" s="642"/>
      <c r="ABZ204" s="642"/>
      <c r="ACA204" s="642"/>
      <c r="ACB204" s="642"/>
      <c r="ACC204" s="642"/>
      <c r="ACD204" s="642"/>
      <c r="ACE204" s="642"/>
      <c r="ACF204" s="642"/>
      <c r="ACG204" s="642"/>
      <c r="ACH204" s="642"/>
      <c r="ACI204" s="642"/>
      <c r="ACJ204" s="642"/>
      <c r="ACK204" s="642"/>
      <c r="ACL204" s="642"/>
      <c r="ACM204" s="642"/>
      <c r="ACN204" s="642"/>
      <c r="ACO204" s="642"/>
      <c r="ACP204" s="642"/>
      <c r="ACQ204" s="642"/>
      <c r="ACR204" s="642"/>
      <c r="ACS204" s="642"/>
      <c r="ACT204" s="642"/>
      <c r="ACU204" s="642"/>
      <c r="ACV204" s="642"/>
      <c r="ACW204" s="642"/>
      <c r="ACX204" s="642"/>
      <c r="ACY204" s="642"/>
      <c r="ACZ204" s="642"/>
      <c r="ADA204" s="642"/>
      <c r="ADB204" s="642"/>
      <c r="ADC204" s="642"/>
      <c r="ADD204" s="642"/>
      <c r="ADE204" s="642"/>
      <c r="ADF204" s="642"/>
      <c r="ADG204" s="642"/>
      <c r="ADH204" s="642"/>
      <c r="ADI204" s="642"/>
      <c r="ADJ204" s="642"/>
      <c r="ADK204" s="642"/>
      <c r="ADL204" s="642"/>
      <c r="ADM204" s="642"/>
      <c r="ADN204" s="642"/>
      <c r="ADO204" s="642"/>
      <c r="ADP204" s="642"/>
      <c r="ADQ204" s="642"/>
      <c r="ADR204" s="642"/>
      <c r="ADS204" s="642"/>
      <c r="ADT204" s="642"/>
      <c r="ADU204" s="642"/>
      <c r="ADV204" s="642"/>
      <c r="ADW204" s="642"/>
      <c r="ADX204" s="642"/>
      <c r="ADY204" s="642"/>
      <c r="ADZ204" s="642"/>
      <c r="AEA204" s="642"/>
      <c r="AEB204" s="642"/>
      <c r="AEC204" s="642"/>
      <c r="AED204" s="642"/>
      <c r="AEE204" s="642"/>
      <c r="AEF204" s="642"/>
      <c r="AEG204" s="642"/>
      <c r="AEH204" s="642"/>
      <c r="AEI204" s="642"/>
      <c r="AEJ204" s="642"/>
      <c r="AEK204" s="642"/>
      <c r="AEL204" s="642"/>
      <c r="AEM204" s="642"/>
      <c r="AEN204" s="642"/>
      <c r="AEO204" s="642"/>
      <c r="AEP204" s="642"/>
      <c r="AEQ204" s="642"/>
      <c r="AER204" s="642"/>
      <c r="AES204" s="642"/>
      <c r="AET204" s="642"/>
      <c r="AEU204" s="642"/>
      <c r="AEV204" s="642"/>
      <c r="AEW204" s="642"/>
      <c r="AEX204" s="642"/>
      <c r="AEY204" s="642"/>
      <c r="AEZ204" s="642"/>
      <c r="AFA204" s="642"/>
      <c r="AFB204" s="642"/>
      <c r="AFC204" s="642"/>
      <c r="AFD204" s="642"/>
      <c r="AFE204" s="642"/>
      <c r="AFF204" s="642"/>
      <c r="AFG204" s="642"/>
      <c r="AFH204" s="642"/>
      <c r="AFI204" s="642"/>
      <c r="AFJ204" s="642"/>
      <c r="AFK204" s="642"/>
      <c r="AFL204" s="642"/>
      <c r="AFM204" s="642"/>
      <c r="AFN204" s="642"/>
      <c r="AFO204" s="642"/>
      <c r="AFP204" s="642"/>
      <c r="AFQ204" s="642"/>
      <c r="AFR204" s="642"/>
      <c r="AFS204" s="642"/>
      <c r="AFT204" s="642"/>
      <c r="AFU204" s="642"/>
      <c r="AFV204" s="642"/>
      <c r="AFW204" s="642"/>
      <c r="AFX204" s="642"/>
      <c r="AFY204" s="642"/>
      <c r="AFZ204" s="642"/>
      <c r="AGA204" s="642"/>
      <c r="AGB204" s="642"/>
      <c r="AGC204" s="642"/>
      <c r="AGD204" s="642"/>
      <c r="AGE204" s="642"/>
      <c r="AGF204" s="642"/>
      <c r="AGG204" s="642"/>
      <c r="AGH204" s="642"/>
      <c r="AGI204" s="642"/>
      <c r="AGJ204" s="642"/>
      <c r="AGK204" s="642"/>
      <c r="AGL204" s="642"/>
      <c r="AGM204" s="642"/>
      <c r="AGN204" s="642"/>
      <c r="AGO204" s="642"/>
      <c r="AGP204" s="642"/>
      <c r="AGQ204" s="642"/>
      <c r="AGR204" s="642"/>
      <c r="AGS204" s="642"/>
      <c r="AGT204" s="642"/>
      <c r="AGU204" s="642"/>
      <c r="AGV204" s="642"/>
      <c r="AGW204" s="642"/>
      <c r="AGX204" s="642"/>
      <c r="AGY204" s="642"/>
      <c r="AGZ204" s="642"/>
      <c r="AHA204" s="642"/>
      <c r="AHB204" s="642"/>
      <c r="AHC204" s="642"/>
      <c r="AHD204" s="642"/>
      <c r="AHE204" s="642"/>
      <c r="AHF204" s="642"/>
      <c r="AHG204" s="642"/>
      <c r="AHH204" s="642"/>
      <c r="AHI204" s="642"/>
      <c r="AHJ204" s="642"/>
      <c r="AHK204" s="642"/>
      <c r="AHL204" s="642"/>
      <c r="AHM204" s="642"/>
      <c r="AHN204" s="642"/>
      <c r="AHO204" s="642"/>
      <c r="AHP204" s="642"/>
      <c r="AHQ204" s="642"/>
      <c r="AHR204" s="642"/>
      <c r="AHS204" s="642"/>
      <c r="AHT204" s="642"/>
      <c r="AHU204" s="642"/>
      <c r="AHV204" s="642"/>
      <c r="AHW204" s="642"/>
      <c r="AHX204" s="642"/>
      <c r="AHY204" s="642"/>
      <c r="AHZ204" s="642"/>
      <c r="AIA204" s="642"/>
      <c r="AIB204" s="642"/>
      <c r="AIC204" s="642"/>
      <c r="AID204" s="642"/>
      <c r="AIE204" s="642"/>
      <c r="AIF204" s="642"/>
      <c r="AIG204" s="642"/>
      <c r="AIH204" s="642"/>
      <c r="AII204" s="642"/>
      <c r="AIJ204" s="642"/>
      <c r="AIK204" s="642"/>
      <c r="AIL204" s="642"/>
      <c r="AIM204" s="642"/>
      <c r="AIN204" s="642"/>
      <c r="AIO204" s="642"/>
      <c r="AIP204" s="642"/>
      <c r="AIQ204" s="642"/>
      <c r="AIR204" s="642"/>
      <c r="AIS204" s="642"/>
      <c r="AIT204" s="642"/>
      <c r="AIU204" s="642"/>
      <c r="AIV204" s="642"/>
      <c r="AIW204" s="642"/>
      <c r="AIX204" s="642"/>
      <c r="AIY204" s="642"/>
      <c r="AIZ204" s="642"/>
      <c r="AJA204" s="642"/>
      <c r="AJB204" s="642"/>
      <c r="AJC204" s="642"/>
      <c r="AJD204" s="642"/>
      <c r="AJE204" s="642"/>
      <c r="AJF204" s="642"/>
      <c r="AJG204" s="642"/>
      <c r="AJH204" s="642"/>
      <c r="AJI204" s="642"/>
      <c r="AJJ204" s="642"/>
      <c r="AJK204" s="642"/>
      <c r="AJL204" s="642"/>
      <c r="AJM204" s="642"/>
      <c r="AJN204" s="642"/>
      <c r="AJO204" s="642"/>
      <c r="AJP204" s="642"/>
      <c r="AJQ204" s="642"/>
      <c r="AJR204" s="642"/>
      <c r="AJS204" s="642"/>
      <c r="AJT204" s="642"/>
      <c r="AJU204" s="642"/>
      <c r="AJV204" s="642"/>
      <c r="AJW204" s="642"/>
      <c r="AJX204" s="642"/>
      <c r="AJY204" s="642"/>
      <c r="AJZ204" s="642"/>
      <c r="AKA204" s="642"/>
      <c r="AKB204" s="642"/>
      <c r="AKC204" s="642"/>
      <c r="AKD204" s="642"/>
      <c r="AKE204" s="642"/>
      <c r="AKF204" s="642"/>
      <c r="AKG204" s="642"/>
      <c r="AKH204" s="642"/>
      <c r="AKI204" s="642"/>
      <c r="AKJ204" s="642"/>
      <c r="AKK204" s="642"/>
      <c r="AKL204" s="642"/>
      <c r="AKM204" s="642"/>
      <c r="AKN204" s="642"/>
      <c r="AKO204" s="642"/>
      <c r="AKP204" s="642"/>
      <c r="AKQ204" s="642"/>
      <c r="AKR204" s="642"/>
      <c r="AKS204" s="642"/>
      <c r="AKT204" s="642"/>
      <c r="AKU204" s="642"/>
      <c r="AKV204" s="642"/>
      <c r="AKW204" s="642"/>
      <c r="AKX204" s="642"/>
      <c r="AKY204" s="642"/>
      <c r="AKZ204" s="642"/>
      <c r="ALA204" s="642"/>
      <c r="ALB204" s="642"/>
      <c r="ALC204" s="642"/>
      <c r="ALD204" s="642"/>
      <c r="ALE204" s="642"/>
      <c r="ALF204" s="642"/>
      <c r="ALG204" s="642"/>
      <c r="ALH204" s="642"/>
      <c r="ALI204" s="642"/>
      <c r="ALJ204" s="642"/>
      <c r="ALK204" s="642"/>
      <c r="ALL204" s="642"/>
      <c r="ALM204" s="642"/>
      <c r="ALN204" s="642"/>
      <c r="ALO204" s="642"/>
      <c r="ALP204" s="642"/>
      <c r="ALQ204" s="642"/>
      <c r="ALR204" s="642"/>
      <c r="ALS204" s="642"/>
      <c r="ALT204" s="642"/>
      <c r="ALU204" s="642"/>
      <c r="ALV204" s="642"/>
      <c r="ALW204" s="642"/>
      <c r="ALX204" s="642"/>
      <c r="ALY204" s="642"/>
      <c r="ALZ204" s="642"/>
      <c r="AMA204" s="642"/>
      <c r="AMB204" s="642"/>
      <c r="AMC204" s="642"/>
      <c r="AMD204" s="642"/>
      <c r="AME204" s="642"/>
      <c r="AMF204" s="642"/>
      <c r="AMG204" s="642"/>
      <c r="AMH204" s="642"/>
      <c r="AMI204" s="642"/>
      <c r="AMJ204" s="642"/>
      <c r="AMK204" s="642"/>
    </row>
    <row r="205" spans="1:1025" s="643" customFormat="1" ht="15">
      <c r="A205" s="644"/>
      <c r="B205" s="645" t="s">
        <v>402</v>
      </c>
      <c r="C205" s="641" t="s">
        <v>6</v>
      </c>
      <c r="D205" s="642">
        <v>1</v>
      </c>
      <c r="E205" s="556"/>
      <c r="F205" s="556">
        <f>D205*E205</f>
        <v>0</v>
      </c>
      <c r="G205" s="642"/>
      <c r="H205" s="642"/>
      <c r="I205" s="642"/>
      <c r="J205" s="642"/>
      <c r="K205" s="642"/>
      <c r="L205" s="642"/>
      <c r="M205" s="642"/>
      <c r="N205" s="642"/>
      <c r="O205" s="642"/>
      <c r="P205" s="642"/>
      <c r="Q205" s="642"/>
      <c r="R205" s="642"/>
      <c r="S205" s="642"/>
      <c r="T205" s="642"/>
      <c r="U205" s="642"/>
      <c r="V205" s="642"/>
      <c r="W205" s="642"/>
      <c r="X205" s="642"/>
      <c r="Y205" s="642"/>
      <c r="Z205" s="642"/>
      <c r="AA205" s="642"/>
      <c r="AB205" s="642"/>
      <c r="AC205" s="642"/>
      <c r="AD205" s="642"/>
      <c r="AE205" s="642"/>
      <c r="AF205" s="642"/>
      <c r="AG205" s="642"/>
      <c r="AH205" s="642"/>
      <c r="AI205" s="642"/>
      <c r="AJ205" s="642"/>
      <c r="AK205" s="642"/>
      <c r="AL205" s="642"/>
      <c r="AM205" s="642"/>
      <c r="AN205" s="642"/>
      <c r="AO205" s="642"/>
      <c r="AP205" s="642"/>
      <c r="AQ205" s="642"/>
      <c r="AR205" s="642"/>
      <c r="AS205" s="642"/>
      <c r="AT205" s="642"/>
      <c r="AU205" s="642"/>
      <c r="AV205" s="642"/>
      <c r="AW205" s="642"/>
      <c r="AX205" s="642"/>
      <c r="AY205" s="642"/>
      <c r="AZ205" s="642"/>
      <c r="BA205" s="642"/>
      <c r="BB205" s="642"/>
      <c r="BC205" s="642"/>
      <c r="BD205" s="642"/>
      <c r="BE205" s="642"/>
      <c r="BF205" s="642"/>
      <c r="BG205" s="642"/>
      <c r="BH205" s="642"/>
      <c r="BI205" s="642"/>
      <c r="BJ205" s="642"/>
      <c r="BK205" s="642"/>
      <c r="BL205" s="642"/>
      <c r="BM205" s="642"/>
      <c r="BN205" s="642"/>
      <c r="BO205" s="642"/>
      <c r="BP205" s="642"/>
      <c r="BQ205" s="642"/>
      <c r="BR205" s="642"/>
      <c r="BS205" s="642"/>
      <c r="BT205" s="642"/>
      <c r="BU205" s="642"/>
      <c r="BV205" s="642"/>
      <c r="BW205" s="642"/>
      <c r="BX205" s="642"/>
      <c r="BY205" s="642"/>
      <c r="BZ205" s="642"/>
      <c r="CA205" s="642"/>
      <c r="CB205" s="642"/>
      <c r="CC205" s="642"/>
      <c r="CD205" s="642"/>
      <c r="CE205" s="642"/>
      <c r="CF205" s="642"/>
      <c r="CG205" s="642"/>
      <c r="CH205" s="642"/>
      <c r="CI205" s="642"/>
      <c r="CJ205" s="642"/>
      <c r="CK205" s="642"/>
      <c r="CL205" s="642"/>
      <c r="CM205" s="642"/>
      <c r="CN205" s="642"/>
      <c r="CO205" s="642"/>
      <c r="CP205" s="642"/>
      <c r="CQ205" s="642"/>
      <c r="CR205" s="642"/>
      <c r="CS205" s="642"/>
      <c r="CT205" s="642"/>
      <c r="CU205" s="642"/>
      <c r="CV205" s="642"/>
      <c r="CW205" s="642"/>
      <c r="CX205" s="642"/>
      <c r="CY205" s="642"/>
      <c r="CZ205" s="642"/>
      <c r="DA205" s="642"/>
      <c r="DB205" s="642"/>
      <c r="DC205" s="642"/>
      <c r="DD205" s="642"/>
      <c r="DE205" s="642"/>
      <c r="DF205" s="642"/>
      <c r="DG205" s="642"/>
      <c r="DH205" s="642"/>
      <c r="DI205" s="642"/>
      <c r="DJ205" s="642"/>
      <c r="DK205" s="642"/>
      <c r="DL205" s="642"/>
      <c r="DM205" s="642"/>
      <c r="DN205" s="642"/>
      <c r="DO205" s="642"/>
      <c r="DP205" s="642"/>
      <c r="DQ205" s="642"/>
      <c r="DR205" s="642"/>
      <c r="DS205" s="642"/>
      <c r="DT205" s="642"/>
      <c r="DU205" s="642"/>
      <c r="DV205" s="642"/>
      <c r="DW205" s="642"/>
      <c r="DX205" s="642"/>
      <c r="DY205" s="642"/>
      <c r="DZ205" s="642"/>
      <c r="EA205" s="642"/>
      <c r="EB205" s="642"/>
      <c r="EC205" s="642"/>
      <c r="ED205" s="642"/>
      <c r="EE205" s="642"/>
      <c r="EF205" s="642"/>
      <c r="EG205" s="642"/>
      <c r="EH205" s="642"/>
      <c r="EI205" s="642"/>
      <c r="EJ205" s="642"/>
      <c r="EK205" s="642"/>
      <c r="EL205" s="642"/>
      <c r="EM205" s="642"/>
      <c r="EN205" s="642"/>
      <c r="EO205" s="642"/>
      <c r="EP205" s="642"/>
      <c r="EQ205" s="642"/>
      <c r="ER205" s="642"/>
      <c r="ES205" s="642"/>
      <c r="ET205" s="642"/>
      <c r="EU205" s="642"/>
      <c r="EV205" s="642"/>
      <c r="EW205" s="642"/>
      <c r="EX205" s="642"/>
      <c r="EY205" s="642"/>
      <c r="EZ205" s="642"/>
      <c r="FA205" s="642"/>
      <c r="FB205" s="642"/>
      <c r="FC205" s="642"/>
      <c r="FD205" s="642"/>
      <c r="FE205" s="642"/>
      <c r="FF205" s="642"/>
      <c r="FG205" s="642"/>
      <c r="FH205" s="642"/>
      <c r="FI205" s="642"/>
      <c r="FJ205" s="642"/>
      <c r="FK205" s="642"/>
      <c r="FL205" s="642"/>
      <c r="FM205" s="642"/>
      <c r="FN205" s="642"/>
      <c r="FO205" s="642"/>
      <c r="FP205" s="642"/>
      <c r="FQ205" s="642"/>
      <c r="FR205" s="642"/>
      <c r="FS205" s="642"/>
      <c r="FT205" s="642"/>
      <c r="FU205" s="642"/>
      <c r="FV205" s="642"/>
      <c r="FW205" s="642"/>
      <c r="FX205" s="642"/>
      <c r="FY205" s="642"/>
      <c r="FZ205" s="642"/>
      <c r="GA205" s="642"/>
      <c r="GB205" s="642"/>
      <c r="GC205" s="642"/>
      <c r="GD205" s="642"/>
      <c r="GE205" s="642"/>
      <c r="GF205" s="642"/>
      <c r="GG205" s="642"/>
      <c r="GH205" s="642"/>
      <c r="GI205" s="642"/>
      <c r="GJ205" s="642"/>
      <c r="GK205" s="642"/>
      <c r="GL205" s="642"/>
      <c r="GM205" s="642"/>
      <c r="GN205" s="642"/>
      <c r="GO205" s="642"/>
      <c r="GP205" s="642"/>
      <c r="GQ205" s="642"/>
      <c r="GR205" s="642"/>
      <c r="GS205" s="642"/>
      <c r="GT205" s="642"/>
      <c r="GU205" s="642"/>
      <c r="GV205" s="642"/>
      <c r="GW205" s="642"/>
      <c r="GX205" s="642"/>
      <c r="GY205" s="642"/>
      <c r="GZ205" s="642"/>
      <c r="HA205" s="642"/>
      <c r="HB205" s="642"/>
      <c r="HC205" s="642"/>
      <c r="HD205" s="642"/>
      <c r="HE205" s="642"/>
      <c r="HF205" s="642"/>
      <c r="HG205" s="642"/>
      <c r="HH205" s="642"/>
      <c r="HI205" s="642"/>
      <c r="HJ205" s="642"/>
      <c r="HK205" s="642"/>
      <c r="HL205" s="642"/>
      <c r="HM205" s="642"/>
      <c r="HN205" s="642"/>
      <c r="HO205" s="642"/>
      <c r="HP205" s="642"/>
      <c r="HQ205" s="642"/>
      <c r="HR205" s="642"/>
      <c r="HS205" s="642"/>
      <c r="HT205" s="642"/>
      <c r="HU205" s="642"/>
      <c r="HV205" s="642"/>
      <c r="HW205" s="642"/>
      <c r="HX205" s="642"/>
      <c r="HY205" s="642"/>
      <c r="HZ205" s="642"/>
      <c r="IA205" s="642"/>
      <c r="IB205" s="642"/>
      <c r="IC205" s="642"/>
      <c r="ID205" s="642"/>
      <c r="IE205" s="642"/>
      <c r="IF205" s="642"/>
      <c r="IG205" s="642"/>
      <c r="IH205" s="642"/>
      <c r="II205" s="642"/>
      <c r="IJ205" s="642"/>
      <c r="IK205" s="642"/>
      <c r="IL205" s="642"/>
      <c r="IM205" s="642"/>
      <c r="IN205" s="642"/>
      <c r="IO205" s="642"/>
      <c r="IP205" s="642"/>
      <c r="IQ205" s="642"/>
      <c r="IR205" s="642"/>
      <c r="IS205" s="642"/>
      <c r="IT205" s="642"/>
      <c r="IU205" s="642"/>
      <c r="IV205" s="642"/>
      <c r="IW205" s="642"/>
      <c r="IX205" s="642"/>
      <c r="IY205" s="642"/>
      <c r="IZ205" s="642"/>
      <c r="JA205" s="642"/>
      <c r="JB205" s="642"/>
      <c r="JC205" s="642"/>
      <c r="JD205" s="642"/>
      <c r="JE205" s="642"/>
      <c r="JF205" s="642"/>
      <c r="JG205" s="642"/>
      <c r="JH205" s="642"/>
      <c r="JI205" s="642"/>
      <c r="JJ205" s="642"/>
      <c r="JK205" s="642"/>
      <c r="JL205" s="642"/>
      <c r="JM205" s="642"/>
      <c r="JN205" s="642"/>
      <c r="JO205" s="642"/>
      <c r="JP205" s="642"/>
      <c r="JQ205" s="642"/>
      <c r="JR205" s="642"/>
      <c r="JS205" s="642"/>
      <c r="JT205" s="642"/>
      <c r="JU205" s="642"/>
      <c r="JV205" s="642"/>
      <c r="JW205" s="642"/>
      <c r="JX205" s="642"/>
      <c r="JY205" s="642"/>
      <c r="JZ205" s="642"/>
      <c r="KA205" s="642"/>
      <c r="KB205" s="642"/>
      <c r="KC205" s="642"/>
      <c r="KD205" s="642"/>
      <c r="KE205" s="642"/>
      <c r="KF205" s="642"/>
      <c r="KG205" s="642"/>
      <c r="KH205" s="642"/>
      <c r="KI205" s="642"/>
      <c r="KJ205" s="642"/>
      <c r="KK205" s="642"/>
      <c r="KL205" s="642"/>
      <c r="KM205" s="642"/>
      <c r="KN205" s="642"/>
      <c r="KO205" s="642"/>
      <c r="KP205" s="642"/>
      <c r="KQ205" s="642"/>
      <c r="KR205" s="642"/>
      <c r="KS205" s="642"/>
      <c r="KT205" s="642"/>
      <c r="KU205" s="642"/>
      <c r="KV205" s="642"/>
      <c r="KW205" s="642"/>
      <c r="KX205" s="642"/>
      <c r="KY205" s="642"/>
      <c r="KZ205" s="642"/>
      <c r="LA205" s="642"/>
      <c r="LB205" s="642"/>
      <c r="LC205" s="642"/>
      <c r="LD205" s="642"/>
      <c r="LE205" s="642"/>
      <c r="LF205" s="642"/>
      <c r="LG205" s="642"/>
      <c r="LH205" s="642"/>
      <c r="LI205" s="642"/>
      <c r="LJ205" s="642"/>
      <c r="LK205" s="642"/>
      <c r="LL205" s="642"/>
      <c r="LM205" s="642"/>
      <c r="LN205" s="642"/>
      <c r="LO205" s="642"/>
      <c r="LP205" s="642"/>
      <c r="LQ205" s="642"/>
      <c r="LR205" s="642"/>
      <c r="LS205" s="642"/>
      <c r="LT205" s="642"/>
      <c r="LU205" s="642"/>
      <c r="LV205" s="642"/>
      <c r="LW205" s="642"/>
      <c r="LX205" s="642"/>
      <c r="LY205" s="642"/>
      <c r="LZ205" s="642"/>
      <c r="MA205" s="642"/>
      <c r="MB205" s="642"/>
      <c r="MC205" s="642"/>
      <c r="MD205" s="642"/>
      <c r="ME205" s="642"/>
      <c r="MF205" s="642"/>
      <c r="MG205" s="642"/>
      <c r="MH205" s="642"/>
      <c r="MI205" s="642"/>
      <c r="MJ205" s="642"/>
      <c r="MK205" s="642"/>
      <c r="ML205" s="642"/>
      <c r="MM205" s="642"/>
      <c r="MN205" s="642"/>
      <c r="MO205" s="642"/>
      <c r="MP205" s="642"/>
      <c r="MQ205" s="642"/>
      <c r="MR205" s="642"/>
      <c r="MS205" s="642"/>
      <c r="MT205" s="642"/>
      <c r="MU205" s="642"/>
      <c r="MV205" s="642"/>
      <c r="MW205" s="642"/>
      <c r="MX205" s="642"/>
      <c r="MY205" s="642"/>
      <c r="MZ205" s="642"/>
      <c r="NA205" s="642"/>
      <c r="NB205" s="642"/>
      <c r="NC205" s="642"/>
      <c r="ND205" s="642"/>
      <c r="NE205" s="642"/>
      <c r="NF205" s="642"/>
      <c r="NG205" s="642"/>
      <c r="NH205" s="642"/>
      <c r="NI205" s="642"/>
      <c r="NJ205" s="642"/>
      <c r="NK205" s="642"/>
      <c r="NL205" s="642"/>
      <c r="NM205" s="642"/>
      <c r="NN205" s="642"/>
      <c r="NO205" s="642"/>
      <c r="NP205" s="642"/>
      <c r="NQ205" s="642"/>
      <c r="NR205" s="642"/>
      <c r="NS205" s="642"/>
      <c r="NT205" s="642"/>
      <c r="NU205" s="642"/>
      <c r="NV205" s="642"/>
      <c r="NW205" s="642"/>
      <c r="NX205" s="642"/>
      <c r="NY205" s="642"/>
      <c r="NZ205" s="642"/>
      <c r="OA205" s="642"/>
      <c r="OB205" s="642"/>
      <c r="OC205" s="642"/>
      <c r="OD205" s="642"/>
      <c r="OE205" s="642"/>
      <c r="OF205" s="642"/>
      <c r="OG205" s="642"/>
      <c r="OH205" s="642"/>
      <c r="OI205" s="642"/>
      <c r="OJ205" s="642"/>
      <c r="OK205" s="642"/>
      <c r="OL205" s="642"/>
      <c r="OM205" s="642"/>
      <c r="ON205" s="642"/>
      <c r="OO205" s="642"/>
      <c r="OP205" s="642"/>
      <c r="OQ205" s="642"/>
      <c r="OR205" s="642"/>
      <c r="OS205" s="642"/>
      <c r="OT205" s="642"/>
      <c r="OU205" s="642"/>
      <c r="OV205" s="642"/>
      <c r="OW205" s="642"/>
      <c r="OX205" s="642"/>
      <c r="OY205" s="642"/>
      <c r="OZ205" s="642"/>
      <c r="PA205" s="642"/>
      <c r="PB205" s="642"/>
      <c r="PC205" s="642"/>
      <c r="PD205" s="642"/>
      <c r="PE205" s="642"/>
      <c r="PF205" s="642"/>
      <c r="PG205" s="642"/>
      <c r="PH205" s="642"/>
      <c r="PI205" s="642"/>
      <c r="PJ205" s="642"/>
      <c r="PK205" s="642"/>
      <c r="PL205" s="642"/>
      <c r="PM205" s="642"/>
      <c r="PN205" s="642"/>
      <c r="PO205" s="642"/>
      <c r="PP205" s="642"/>
      <c r="PQ205" s="642"/>
      <c r="PR205" s="642"/>
      <c r="PS205" s="642"/>
      <c r="PT205" s="642"/>
      <c r="PU205" s="642"/>
      <c r="PV205" s="642"/>
      <c r="PW205" s="642"/>
      <c r="PX205" s="642"/>
      <c r="PY205" s="642"/>
      <c r="PZ205" s="642"/>
      <c r="QA205" s="642"/>
      <c r="QB205" s="642"/>
      <c r="QC205" s="642"/>
      <c r="QD205" s="642"/>
      <c r="QE205" s="642"/>
      <c r="QF205" s="642"/>
      <c r="QG205" s="642"/>
      <c r="QH205" s="642"/>
      <c r="QI205" s="642"/>
      <c r="QJ205" s="642"/>
      <c r="QK205" s="642"/>
      <c r="QL205" s="642"/>
      <c r="QM205" s="642"/>
      <c r="QN205" s="642"/>
      <c r="QO205" s="642"/>
      <c r="QP205" s="642"/>
      <c r="QQ205" s="642"/>
      <c r="QR205" s="642"/>
      <c r="QS205" s="642"/>
      <c r="QT205" s="642"/>
      <c r="QU205" s="642"/>
      <c r="QV205" s="642"/>
      <c r="QW205" s="642"/>
      <c r="QX205" s="642"/>
      <c r="QY205" s="642"/>
      <c r="QZ205" s="642"/>
      <c r="RA205" s="642"/>
      <c r="RB205" s="642"/>
      <c r="RC205" s="642"/>
      <c r="RD205" s="642"/>
      <c r="RE205" s="642"/>
      <c r="RF205" s="642"/>
      <c r="RG205" s="642"/>
      <c r="RH205" s="642"/>
      <c r="RI205" s="642"/>
      <c r="RJ205" s="642"/>
      <c r="RK205" s="642"/>
      <c r="RL205" s="642"/>
      <c r="RM205" s="642"/>
      <c r="RN205" s="642"/>
      <c r="RO205" s="642"/>
      <c r="RP205" s="642"/>
      <c r="RQ205" s="642"/>
      <c r="RR205" s="642"/>
      <c r="RS205" s="642"/>
      <c r="RT205" s="642"/>
      <c r="RU205" s="642"/>
      <c r="RV205" s="642"/>
      <c r="RW205" s="642"/>
      <c r="RX205" s="642"/>
      <c r="RY205" s="642"/>
      <c r="RZ205" s="642"/>
      <c r="SA205" s="642"/>
      <c r="SB205" s="642"/>
      <c r="SC205" s="642"/>
      <c r="SD205" s="642"/>
      <c r="SE205" s="642"/>
      <c r="SF205" s="642"/>
      <c r="SG205" s="642"/>
      <c r="SH205" s="642"/>
      <c r="SI205" s="642"/>
      <c r="SJ205" s="642"/>
      <c r="SK205" s="642"/>
      <c r="SL205" s="642"/>
      <c r="SM205" s="642"/>
      <c r="SN205" s="642"/>
      <c r="SO205" s="642"/>
      <c r="SP205" s="642"/>
      <c r="SQ205" s="642"/>
      <c r="SR205" s="642"/>
      <c r="SS205" s="642"/>
      <c r="ST205" s="642"/>
      <c r="SU205" s="642"/>
      <c r="SV205" s="642"/>
      <c r="SW205" s="642"/>
      <c r="SX205" s="642"/>
      <c r="SY205" s="642"/>
      <c r="SZ205" s="642"/>
      <c r="TA205" s="642"/>
      <c r="TB205" s="642"/>
      <c r="TC205" s="642"/>
      <c r="TD205" s="642"/>
      <c r="TE205" s="642"/>
      <c r="TF205" s="642"/>
      <c r="TG205" s="642"/>
      <c r="TH205" s="642"/>
      <c r="TI205" s="642"/>
      <c r="TJ205" s="642"/>
      <c r="TK205" s="642"/>
      <c r="TL205" s="642"/>
      <c r="TM205" s="642"/>
      <c r="TN205" s="642"/>
      <c r="TO205" s="642"/>
      <c r="TP205" s="642"/>
      <c r="TQ205" s="642"/>
      <c r="TR205" s="642"/>
      <c r="TS205" s="642"/>
      <c r="TT205" s="642"/>
      <c r="TU205" s="642"/>
      <c r="TV205" s="642"/>
      <c r="TW205" s="642"/>
      <c r="TX205" s="642"/>
      <c r="TY205" s="642"/>
      <c r="TZ205" s="642"/>
      <c r="UA205" s="642"/>
      <c r="UB205" s="642"/>
      <c r="UC205" s="642"/>
      <c r="UD205" s="642"/>
      <c r="UE205" s="642"/>
      <c r="UF205" s="642"/>
      <c r="UG205" s="642"/>
      <c r="UH205" s="642"/>
      <c r="UI205" s="642"/>
      <c r="UJ205" s="642"/>
      <c r="UK205" s="642"/>
      <c r="UL205" s="642"/>
      <c r="UM205" s="642"/>
      <c r="UN205" s="642"/>
      <c r="UO205" s="642"/>
      <c r="UP205" s="642"/>
      <c r="UQ205" s="642"/>
      <c r="UR205" s="642"/>
      <c r="US205" s="642"/>
      <c r="UT205" s="642"/>
      <c r="UU205" s="642"/>
      <c r="UV205" s="642"/>
      <c r="UW205" s="642"/>
      <c r="UX205" s="642"/>
      <c r="UY205" s="642"/>
      <c r="UZ205" s="642"/>
      <c r="VA205" s="642"/>
      <c r="VB205" s="642"/>
      <c r="VC205" s="642"/>
      <c r="VD205" s="642"/>
      <c r="VE205" s="642"/>
      <c r="VF205" s="642"/>
      <c r="VG205" s="642"/>
      <c r="VH205" s="642"/>
      <c r="VI205" s="642"/>
      <c r="VJ205" s="642"/>
      <c r="VK205" s="642"/>
      <c r="VL205" s="642"/>
      <c r="VM205" s="642"/>
      <c r="VN205" s="642"/>
      <c r="VO205" s="642"/>
      <c r="VP205" s="642"/>
      <c r="VQ205" s="642"/>
      <c r="VR205" s="642"/>
      <c r="VS205" s="642"/>
      <c r="VT205" s="642"/>
      <c r="VU205" s="642"/>
      <c r="VV205" s="642"/>
      <c r="VW205" s="642"/>
      <c r="VX205" s="642"/>
      <c r="VY205" s="642"/>
      <c r="VZ205" s="642"/>
      <c r="WA205" s="642"/>
      <c r="WB205" s="642"/>
      <c r="WC205" s="642"/>
      <c r="WD205" s="642"/>
      <c r="WE205" s="642"/>
      <c r="WF205" s="642"/>
      <c r="WG205" s="642"/>
      <c r="WH205" s="642"/>
      <c r="WI205" s="642"/>
      <c r="WJ205" s="642"/>
      <c r="WK205" s="642"/>
      <c r="WL205" s="642"/>
      <c r="WM205" s="642"/>
      <c r="WN205" s="642"/>
      <c r="WO205" s="642"/>
      <c r="WP205" s="642"/>
      <c r="WQ205" s="642"/>
      <c r="WR205" s="642"/>
      <c r="WS205" s="642"/>
      <c r="WT205" s="642"/>
      <c r="WU205" s="642"/>
      <c r="WV205" s="642"/>
      <c r="WW205" s="642"/>
      <c r="WX205" s="642"/>
      <c r="WY205" s="642"/>
      <c r="WZ205" s="642"/>
      <c r="XA205" s="642"/>
      <c r="XB205" s="642"/>
      <c r="XC205" s="642"/>
      <c r="XD205" s="642"/>
      <c r="XE205" s="642"/>
      <c r="XF205" s="642"/>
      <c r="XG205" s="642"/>
      <c r="XH205" s="642"/>
      <c r="XI205" s="642"/>
      <c r="XJ205" s="642"/>
      <c r="XK205" s="642"/>
      <c r="XL205" s="642"/>
      <c r="XM205" s="642"/>
      <c r="XN205" s="642"/>
      <c r="XO205" s="642"/>
      <c r="XP205" s="642"/>
      <c r="XQ205" s="642"/>
      <c r="XR205" s="642"/>
      <c r="XS205" s="642"/>
      <c r="XT205" s="642"/>
      <c r="XU205" s="642"/>
      <c r="XV205" s="642"/>
      <c r="XW205" s="642"/>
      <c r="XX205" s="642"/>
      <c r="XY205" s="642"/>
      <c r="XZ205" s="642"/>
      <c r="YA205" s="642"/>
      <c r="YB205" s="642"/>
      <c r="YC205" s="642"/>
      <c r="YD205" s="642"/>
      <c r="YE205" s="642"/>
      <c r="YF205" s="642"/>
      <c r="YG205" s="642"/>
      <c r="YH205" s="642"/>
      <c r="YI205" s="642"/>
      <c r="YJ205" s="642"/>
      <c r="YK205" s="642"/>
      <c r="YL205" s="642"/>
      <c r="YM205" s="642"/>
      <c r="YN205" s="642"/>
      <c r="YO205" s="642"/>
      <c r="YP205" s="642"/>
      <c r="YQ205" s="642"/>
      <c r="YR205" s="642"/>
      <c r="YS205" s="642"/>
      <c r="YT205" s="642"/>
      <c r="YU205" s="642"/>
      <c r="YV205" s="642"/>
      <c r="YW205" s="642"/>
      <c r="YX205" s="642"/>
      <c r="YY205" s="642"/>
      <c r="YZ205" s="642"/>
      <c r="ZA205" s="642"/>
      <c r="ZB205" s="642"/>
      <c r="ZC205" s="642"/>
      <c r="ZD205" s="642"/>
      <c r="ZE205" s="642"/>
      <c r="ZF205" s="642"/>
      <c r="ZG205" s="642"/>
      <c r="ZH205" s="642"/>
      <c r="ZI205" s="642"/>
      <c r="ZJ205" s="642"/>
      <c r="ZK205" s="642"/>
      <c r="ZL205" s="642"/>
      <c r="ZM205" s="642"/>
      <c r="ZN205" s="642"/>
      <c r="ZO205" s="642"/>
      <c r="ZP205" s="642"/>
      <c r="ZQ205" s="642"/>
      <c r="ZR205" s="642"/>
      <c r="ZS205" s="642"/>
      <c r="ZT205" s="642"/>
      <c r="ZU205" s="642"/>
      <c r="ZV205" s="642"/>
      <c r="ZW205" s="642"/>
      <c r="ZX205" s="642"/>
      <c r="ZY205" s="642"/>
      <c r="ZZ205" s="642"/>
      <c r="AAA205" s="642"/>
      <c r="AAB205" s="642"/>
      <c r="AAC205" s="642"/>
      <c r="AAD205" s="642"/>
      <c r="AAE205" s="642"/>
      <c r="AAF205" s="642"/>
      <c r="AAG205" s="642"/>
      <c r="AAH205" s="642"/>
      <c r="AAI205" s="642"/>
      <c r="AAJ205" s="642"/>
      <c r="AAK205" s="642"/>
      <c r="AAL205" s="642"/>
      <c r="AAM205" s="642"/>
      <c r="AAN205" s="642"/>
      <c r="AAO205" s="642"/>
      <c r="AAP205" s="642"/>
      <c r="AAQ205" s="642"/>
      <c r="AAR205" s="642"/>
      <c r="AAS205" s="642"/>
      <c r="AAT205" s="642"/>
      <c r="AAU205" s="642"/>
      <c r="AAV205" s="642"/>
      <c r="AAW205" s="642"/>
      <c r="AAX205" s="642"/>
      <c r="AAY205" s="642"/>
      <c r="AAZ205" s="642"/>
      <c r="ABA205" s="642"/>
      <c r="ABB205" s="642"/>
      <c r="ABC205" s="642"/>
      <c r="ABD205" s="642"/>
      <c r="ABE205" s="642"/>
      <c r="ABF205" s="642"/>
      <c r="ABG205" s="642"/>
      <c r="ABH205" s="642"/>
      <c r="ABI205" s="642"/>
      <c r="ABJ205" s="642"/>
      <c r="ABK205" s="642"/>
      <c r="ABL205" s="642"/>
      <c r="ABM205" s="642"/>
      <c r="ABN205" s="642"/>
      <c r="ABO205" s="642"/>
      <c r="ABP205" s="642"/>
      <c r="ABQ205" s="642"/>
      <c r="ABR205" s="642"/>
      <c r="ABS205" s="642"/>
      <c r="ABT205" s="642"/>
      <c r="ABU205" s="642"/>
      <c r="ABV205" s="642"/>
      <c r="ABW205" s="642"/>
      <c r="ABX205" s="642"/>
      <c r="ABY205" s="642"/>
      <c r="ABZ205" s="642"/>
      <c r="ACA205" s="642"/>
      <c r="ACB205" s="642"/>
      <c r="ACC205" s="642"/>
      <c r="ACD205" s="642"/>
      <c r="ACE205" s="642"/>
      <c r="ACF205" s="642"/>
      <c r="ACG205" s="642"/>
      <c r="ACH205" s="642"/>
      <c r="ACI205" s="642"/>
      <c r="ACJ205" s="642"/>
      <c r="ACK205" s="642"/>
      <c r="ACL205" s="642"/>
      <c r="ACM205" s="642"/>
      <c r="ACN205" s="642"/>
      <c r="ACO205" s="642"/>
      <c r="ACP205" s="642"/>
      <c r="ACQ205" s="642"/>
      <c r="ACR205" s="642"/>
      <c r="ACS205" s="642"/>
      <c r="ACT205" s="642"/>
      <c r="ACU205" s="642"/>
      <c r="ACV205" s="642"/>
      <c r="ACW205" s="642"/>
      <c r="ACX205" s="642"/>
      <c r="ACY205" s="642"/>
      <c r="ACZ205" s="642"/>
      <c r="ADA205" s="642"/>
      <c r="ADB205" s="642"/>
      <c r="ADC205" s="642"/>
      <c r="ADD205" s="642"/>
      <c r="ADE205" s="642"/>
      <c r="ADF205" s="642"/>
      <c r="ADG205" s="642"/>
      <c r="ADH205" s="642"/>
      <c r="ADI205" s="642"/>
      <c r="ADJ205" s="642"/>
      <c r="ADK205" s="642"/>
      <c r="ADL205" s="642"/>
      <c r="ADM205" s="642"/>
      <c r="ADN205" s="642"/>
      <c r="ADO205" s="642"/>
      <c r="ADP205" s="642"/>
      <c r="ADQ205" s="642"/>
      <c r="ADR205" s="642"/>
      <c r="ADS205" s="642"/>
      <c r="ADT205" s="642"/>
      <c r="ADU205" s="642"/>
      <c r="ADV205" s="642"/>
      <c r="ADW205" s="642"/>
      <c r="ADX205" s="642"/>
      <c r="ADY205" s="642"/>
      <c r="ADZ205" s="642"/>
      <c r="AEA205" s="642"/>
      <c r="AEB205" s="642"/>
      <c r="AEC205" s="642"/>
      <c r="AED205" s="642"/>
      <c r="AEE205" s="642"/>
      <c r="AEF205" s="642"/>
      <c r="AEG205" s="642"/>
      <c r="AEH205" s="642"/>
      <c r="AEI205" s="642"/>
      <c r="AEJ205" s="642"/>
      <c r="AEK205" s="642"/>
      <c r="AEL205" s="642"/>
      <c r="AEM205" s="642"/>
      <c r="AEN205" s="642"/>
      <c r="AEO205" s="642"/>
      <c r="AEP205" s="642"/>
      <c r="AEQ205" s="642"/>
      <c r="AER205" s="642"/>
      <c r="AES205" s="642"/>
      <c r="AET205" s="642"/>
      <c r="AEU205" s="642"/>
      <c r="AEV205" s="642"/>
      <c r="AEW205" s="642"/>
      <c r="AEX205" s="642"/>
      <c r="AEY205" s="642"/>
      <c r="AEZ205" s="642"/>
      <c r="AFA205" s="642"/>
      <c r="AFB205" s="642"/>
      <c r="AFC205" s="642"/>
      <c r="AFD205" s="642"/>
      <c r="AFE205" s="642"/>
      <c r="AFF205" s="642"/>
      <c r="AFG205" s="642"/>
      <c r="AFH205" s="642"/>
      <c r="AFI205" s="642"/>
      <c r="AFJ205" s="642"/>
      <c r="AFK205" s="642"/>
      <c r="AFL205" s="642"/>
      <c r="AFM205" s="642"/>
      <c r="AFN205" s="642"/>
      <c r="AFO205" s="642"/>
      <c r="AFP205" s="642"/>
      <c r="AFQ205" s="642"/>
      <c r="AFR205" s="642"/>
      <c r="AFS205" s="642"/>
      <c r="AFT205" s="642"/>
      <c r="AFU205" s="642"/>
      <c r="AFV205" s="642"/>
      <c r="AFW205" s="642"/>
      <c r="AFX205" s="642"/>
      <c r="AFY205" s="642"/>
      <c r="AFZ205" s="642"/>
      <c r="AGA205" s="642"/>
      <c r="AGB205" s="642"/>
      <c r="AGC205" s="642"/>
      <c r="AGD205" s="642"/>
      <c r="AGE205" s="642"/>
      <c r="AGF205" s="642"/>
      <c r="AGG205" s="642"/>
      <c r="AGH205" s="642"/>
      <c r="AGI205" s="642"/>
      <c r="AGJ205" s="642"/>
      <c r="AGK205" s="642"/>
      <c r="AGL205" s="642"/>
      <c r="AGM205" s="642"/>
      <c r="AGN205" s="642"/>
      <c r="AGO205" s="642"/>
      <c r="AGP205" s="642"/>
      <c r="AGQ205" s="642"/>
      <c r="AGR205" s="642"/>
      <c r="AGS205" s="642"/>
      <c r="AGT205" s="642"/>
      <c r="AGU205" s="642"/>
      <c r="AGV205" s="642"/>
      <c r="AGW205" s="642"/>
      <c r="AGX205" s="642"/>
      <c r="AGY205" s="642"/>
      <c r="AGZ205" s="642"/>
      <c r="AHA205" s="642"/>
      <c r="AHB205" s="642"/>
      <c r="AHC205" s="642"/>
      <c r="AHD205" s="642"/>
      <c r="AHE205" s="642"/>
      <c r="AHF205" s="642"/>
      <c r="AHG205" s="642"/>
      <c r="AHH205" s="642"/>
      <c r="AHI205" s="642"/>
      <c r="AHJ205" s="642"/>
      <c r="AHK205" s="642"/>
      <c r="AHL205" s="642"/>
      <c r="AHM205" s="642"/>
      <c r="AHN205" s="642"/>
      <c r="AHO205" s="642"/>
      <c r="AHP205" s="642"/>
      <c r="AHQ205" s="642"/>
      <c r="AHR205" s="642"/>
      <c r="AHS205" s="642"/>
      <c r="AHT205" s="642"/>
      <c r="AHU205" s="642"/>
      <c r="AHV205" s="642"/>
      <c r="AHW205" s="642"/>
      <c r="AHX205" s="642"/>
      <c r="AHY205" s="642"/>
      <c r="AHZ205" s="642"/>
      <c r="AIA205" s="642"/>
      <c r="AIB205" s="642"/>
      <c r="AIC205" s="642"/>
      <c r="AID205" s="642"/>
      <c r="AIE205" s="642"/>
      <c r="AIF205" s="642"/>
      <c r="AIG205" s="642"/>
      <c r="AIH205" s="642"/>
      <c r="AII205" s="642"/>
      <c r="AIJ205" s="642"/>
      <c r="AIK205" s="642"/>
      <c r="AIL205" s="642"/>
      <c r="AIM205" s="642"/>
      <c r="AIN205" s="642"/>
      <c r="AIO205" s="642"/>
      <c r="AIP205" s="642"/>
      <c r="AIQ205" s="642"/>
      <c r="AIR205" s="642"/>
      <c r="AIS205" s="642"/>
      <c r="AIT205" s="642"/>
      <c r="AIU205" s="642"/>
      <c r="AIV205" s="642"/>
      <c r="AIW205" s="642"/>
      <c r="AIX205" s="642"/>
      <c r="AIY205" s="642"/>
      <c r="AIZ205" s="642"/>
      <c r="AJA205" s="642"/>
      <c r="AJB205" s="642"/>
      <c r="AJC205" s="642"/>
      <c r="AJD205" s="642"/>
      <c r="AJE205" s="642"/>
      <c r="AJF205" s="642"/>
      <c r="AJG205" s="642"/>
      <c r="AJH205" s="642"/>
      <c r="AJI205" s="642"/>
      <c r="AJJ205" s="642"/>
      <c r="AJK205" s="642"/>
      <c r="AJL205" s="642"/>
      <c r="AJM205" s="642"/>
      <c r="AJN205" s="642"/>
      <c r="AJO205" s="642"/>
      <c r="AJP205" s="642"/>
      <c r="AJQ205" s="642"/>
      <c r="AJR205" s="642"/>
      <c r="AJS205" s="642"/>
      <c r="AJT205" s="642"/>
      <c r="AJU205" s="642"/>
      <c r="AJV205" s="642"/>
      <c r="AJW205" s="642"/>
      <c r="AJX205" s="642"/>
      <c r="AJY205" s="642"/>
      <c r="AJZ205" s="642"/>
      <c r="AKA205" s="642"/>
      <c r="AKB205" s="642"/>
      <c r="AKC205" s="642"/>
      <c r="AKD205" s="642"/>
      <c r="AKE205" s="642"/>
      <c r="AKF205" s="642"/>
      <c r="AKG205" s="642"/>
      <c r="AKH205" s="642"/>
      <c r="AKI205" s="642"/>
      <c r="AKJ205" s="642"/>
      <c r="AKK205" s="642"/>
      <c r="AKL205" s="642"/>
      <c r="AKM205" s="642"/>
      <c r="AKN205" s="642"/>
      <c r="AKO205" s="642"/>
      <c r="AKP205" s="642"/>
      <c r="AKQ205" s="642"/>
      <c r="AKR205" s="642"/>
      <c r="AKS205" s="642"/>
      <c r="AKT205" s="642"/>
      <c r="AKU205" s="642"/>
      <c r="AKV205" s="642"/>
      <c r="AKW205" s="642"/>
      <c r="AKX205" s="642"/>
      <c r="AKY205" s="642"/>
      <c r="AKZ205" s="642"/>
      <c r="ALA205" s="642"/>
      <c r="ALB205" s="642"/>
      <c r="ALC205" s="642"/>
      <c r="ALD205" s="642"/>
      <c r="ALE205" s="642"/>
      <c r="ALF205" s="642"/>
      <c r="ALG205" s="642"/>
      <c r="ALH205" s="642"/>
      <c r="ALI205" s="642"/>
      <c r="ALJ205" s="642"/>
      <c r="ALK205" s="642"/>
      <c r="ALL205" s="642"/>
      <c r="ALM205" s="642"/>
      <c r="ALN205" s="642"/>
      <c r="ALO205" s="642"/>
      <c r="ALP205" s="642"/>
      <c r="ALQ205" s="642"/>
      <c r="ALR205" s="642"/>
      <c r="ALS205" s="642"/>
      <c r="ALT205" s="642"/>
      <c r="ALU205" s="642"/>
      <c r="ALV205" s="642"/>
      <c r="ALW205" s="642"/>
      <c r="ALX205" s="642"/>
      <c r="ALY205" s="642"/>
      <c r="ALZ205" s="642"/>
      <c r="AMA205" s="642"/>
      <c r="AMB205" s="642"/>
      <c r="AMC205" s="642"/>
      <c r="AMD205" s="642"/>
      <c r="AME205" s="642"/>
      <c r="AMF205" s="642"/>
      <c r="AMG205" s="642"/>
      <c r="AMH205" s="642"/>
      <c r="AMI205" s="642"/>
      <c r="AMJ205" s="642"/>
      <c r="AMK205" s="642"/>
    </row>
    <row r="206" spans="1:1025" s="643" customFormat="1" ht="15">
      <c r="A206" s="644"/>
      <c r="B206" s="645" t="s">
        <v>403</v>
      </c>
      <c r="C206" s="641" t="s">
        <v>6</v>
      </c>
      <c r="D206" s="642">
        <v>1</v>
      </c>
      <c r="E206" s="556"/>
      <c r="F206" s="556">
        <f>D206*E206</f>
        <v>0</v>
      </c>
      <c r="G206" s="642"/>
      <c r="H206" s="642"/>
      <c r="I206" s="642"/>
      <c r="J206" s="642"/>
      <c r="K206" s="642"/>
      <c r="L206" s="642"/>
      <c r="M206" s="642"/>
      <c r="N206" s="642"/>
      <c r="O206" s="642"/>
      <c r="P206" s="642"/>
      <c r="Q206" s="642"/>
      <c r="R206" s="642"/>
      <c r="S206" s="642"/>
      <c r="T206" s="642"/>
      <c r="U206" s="642"/>
      <c r="V206" s="642"/>
      <c r="W206" s="642"/>
      <c r="X206" s="642"/>
      <c r="Y206" s="642"/>
      <c r="Z206" s="642"/>
      <c r="AA206" s="642"/>
      <c r="AB206" s="642"/>
      <c r="AC206" s="642"/>
      <c r="AD206" s="642"/>
      <c r="AE206" s="642"/>
      <c r="AF206" s="642"/>
      <c r="AG206" s="642"/>
      <c r="AH206" s="642"/>
      <c r="AI206" s="642"/>
      <c r="AJ206" s="642"/>
      <c r="AK206" s="642"/>
      <c r="AL206" s="642"/>
      <c r="AM206" s="642"/>
      <c r="AN206" s="642"/>
      <c r="AO206" s="642"/>
      <c r="AP206" s="642"/>
      <c r="AQ206" s="642"/>
      <c r="AR206" s="642"/>
      <c r="AS206" s="642"/>
      <c r="AT206" s="642"/>
      <c r="AU206" s="642"/>
      <c r="AV206" s="642"/>
      <c r="AW206" s="642"/>
      <c r="AX206" s="642"/>
      <c r="AY206" s="642"/>
      <c r="AZ206" s="642"/>
      <c r="BA206" s="642"/>
      <c r="BB206" s="642"/>
      <c r="BC206" s="642"/>
      <c r="BD206" s="642"/>
      <c r="BE206" s="642"/>
      <c r="BF206" s="642"/>
      <c r="BG206" s="642"/>
      <c r="BH206" s="642"/>
      <c r="BI206" s="642"/>
      <c r="BJ206" s="642"/>
      <c r="BK206" s="642"/>
      <c r="BL206" s="642"/>
      <c r="BM206" s="642"/>
      <c r="BN206" s="642"/>
      <c r="BO206" s="642"/>
      <c r="BP206" s="642"/>
      <c r="BQ206" s="642"/>
      <c r="BR206" s="642"/>
      <c r="BS206" s="642"/>
      <c r="BT206" s="642"/>
      <c r="BU206" s="642"/>
      <c r="BV206" s="642"/>
      <c r="BW206" s="642"/>
      <c r="BX206" s="642"/>
      <c r="BY206" s="642"/>
      <c r="BZ206" s="642"/>
      <c r="CA206" s="642"/>
      <c r="CB206" s="642"/>
      <c r="CC206" s="642"/>
      <c r="CD206" s="642"/>
      <c r="CE206" s="642"/>
      <c r="CF206" s="642"/>
      <c r="CG206" s="642"/>
      <c r="CH206" s="642"/>
      <c r="CI206" s="642"/>
      <c r="CJ206" s="642"/>
      <c r="CK206" s="642"/>
      <c r="CL206" s="642"/>
      <c r="CM206" s="642"/>
      <c r="CN206" s="642"/>
      <c r="CO206" s="642"/>
      <c r="CP206" s="642"/>
      <c r="CQ206" s="642"/>
      <c r="CR206" s="642"/>
      <c r="CS206" s="642"/>
      <c r="CT206" s="642"/>
      <c r="CU206" s="642"/>
      <c r="CV206" s="642"/>
      <c r="CW206" s="642"/>
      <c r="CX206" s="642"/>
      <c r="CY206" s="642"/>
      <c r="CZ206" s="642"/>
      <c r="DA206" s="642"/>
      <c r="DB206" s="642"/>
      <c r="DC206" s="642"/>
      <c r="DD206" s="642"/>
      <c r="DE206" s="642"/>
      <c r="DF206" s="642"/>
      <c r="DG206" s="642"/>
      <c r="DH206" s="642"/>
      <c r="DI206" s="642"/>
      <c r="DJ206" s="642"/>
      <c r="DK206" s="642"/>
      <c r="DL206" s="642"/>
      <c r="DM206" s="642"/>
      <c r="DN206" s="642"/>
      <c r="DO206" s="642"/>
      <c r="DP206" s="642"/>
      <c r="DQ206" s="642"/>
      <c r="DR206" s="642"/>
      <c r="DS206" s="642"/>
      <c r="DT206" s="642"/>
      <c r="DU206" s="642"/>
      <c r="DV206" s="642"/>
      <c r="DW206" s="642"/>
      <c r="DX206" s="642"/>
      <c r="DY206" s="642"/>
      <c r="DZ206" s="642"/>
      <c r="EA206" s="642"/>
      <c r="EB206" s="642"/>
      <c r="EC206" s="642"/>
      <c r="ED206" s="642"/>
      <c r="EE206" s="642"/>
      <c r="EF206" s="642"/>
      <c r="EG206" s="642"/>
      <c r="EH206" s="642"/>
      <c r="EI206" s="642"/>
      <c r="EJ206" s="642"/>
      <c r="EK206" s="642"/>
      <c r="EL206" s="642"/>
      <c r="EM206" s="642"/>
      <c r="EN206" s="642"/>
      <c r="EO206" s="642"/>
      <c r="EP206" s="642"/>
      <c r="EQ206" s="642"/>
      <c r="ER206" s="642"/>
      <c r="ES206" s="642"/>
      <c r="ET206" s="642"/>
      <c r="EU206" s="642"/>
      <c r="EV206" s="642"/>
      <c r="EW206" s="642"/>
      <c r="EX206" s="642"/>
      <c r="EY206" s="642"/>
      <c r="EZ206" s="642"/>
      <c r="FA206" s="642"/>
      <c r="FB206" s="642"/>
      <c r="FC206" s="642"/>
      <c r="FD206" s="642"/>
      <c r="FE206" s="642"/>
      <c r="FF206" s="642"/>
      <c r="FG206" s="642"/>
      <c r="FH206" s="642"/>
      <c r="FI206" s="642"/>
      <c r="FJ206" s="642"/>
      <c r="FK206" s="642"/>
      <c r="FL206" s="642"/>
      <c r="FM206" s="642"/>
      <c r="FN206" s="642"/>
      <c r="FO206" s="642"/>
      <c r="FP206" s="642"/>
      <c r="FQ206" s="642"/>
      <c r="FR206" s="642"/>
      <c r="FS206" s="642"/>
      <c r="FT206" s="642"/>
      <c r="FU206" s="642"/>
      <c r="FV206" s="642"/>
      <c r="FW206" s="642"/>
      <c r="FX206" s="642"/>
      <c r="FY206" s="642"/>
      <c r="FZ206" s="642"/>
      <c r="GA206" s="642"/>
      <c r="GB206" s="642"/>
      <c r="GC206" s="642"/>
      <c r="GD206" s="642"/>
      <c r="GE206" s="642"/>
      <c r="GF206" s="642"/>
      <c r="GG206" s="642"/>
      <c r="GH206" s="642"/>
      <c r="GI206" s="642"/>
      <c r="GJ206" s="642"/>
      <c r="GK206" s="642"/>
      <c r="GL206" s="642"/>
      <c r="GM206" s="642"/>
      <c r="GN206" s="642"/>
      <c r="GO206" s="642"/>
      <c r="GP206" s="642"/>
      <c r="GQ206" s="642"/>
      <c r="GR206" s="642"/>
      <c r="GS206" s="642"/>
      <c r="GT206" s="642"/>
      <c r="GU206" s="642"/>
      <c r="GV206" s="642"/>
      <c r="GW206" s="642"/>
      <c r="GX206" s="642"/>
      <c r="GY206" s="642"/>
      <c r="GZ206" s="642"/>
      <c r="HA206" s="642"/>
      <c r="HB206" s="642"/>
      <c r="HC206" s="642"/>
      <c r="HD206" s="642"/>
      <c r="HE206" s="642"/>
      <c r="HF206" s="642"/>
      <c r="HG206" s="642"/>
      <c r="HH206" s="642"/>
      <c r="HI206" s="642"/>
      <c r="HJ206" s="642"/>
      <c r="HK206" s="642"/>
      <c r="HL206" s="642"/>
      <c r="HM206" s="642"/>
      <c r="HN206" s="642"/>
      <c r="HO206" s="642"/>
      <c r="HP206" s="642"/>
      <c r="HQ206" s="642"/>
      <c r="HR206" s="642"/>
      <c r="HS206" s="642"/>
      <c r="HT206" s="642"/>
      <c r="HU206" s="642"/>
      <c r="HV206" s="642"/>
      <c r="HW206" s="642"/>
      <c r="HX206" s="642"/>
      <c r="HY206" s="642"/>
      <c r="HZ206" s="642"/>
      <c r="IA206" s="642"/>
      <c r="IB206" s="642"/>
      <c r="IC206" s="642"/>
      <c r="ID206" s="642"/>
      <c r="IE206" s="642"/>
      <c r="IF206" s="642"/>
      <c r="IG206" s="642"/>
      <c r="IH206" s="642"/>
      <c r="II206" s="642"/>
      <c r="IJ206" s="642"/>
      <c r="IK206" s="642"/>
      <c r="IL206" s="642"/>
      <c r="IM206" s="642"/>
      <c r="IN206" s="642"/>
      <c r="IO206" s="642"/>
      <c r="IP206" s="642"/>
      <c r="IQ206" s="642"/>
      <c r="IR206" s="642"/>
      <c r="IS206" s="642"/>
      <c r="IT206" s="642"/>
      <c r="IU206" s="642"/>
      <c r="IV206" s="642"/>
      <c r="IW206" s="642"/>
      <c r="IX206" s="642"/>
      <c r="IY206" s="642"/>
      <c r="IZ206" s="642"/>
      <c r="JA206" s="642"/>
      <c r="JB206" s="642"/>
      <c r="JC206" s="642"/>
      <c r="JD206" s="642"/>
      <c r="JE206" s="642"/>
      <c r="JF206" s="642"/>
      <c r="JG206" s="642"/>
      <c r="JH206" s="642"/>
      <c r="JI206" s="642"/>
      <c r="JJ206" s="642"/>
      <c r="JK206" s="642"/>
      <c r="JL206" s="642"/>
      <c r="JM206" s="642"/>
      <c r="JN206" s="642"/>
      <c r="JO206" s="642"/>
      <c r="JP206" s="642"/>
      <c r="JQ206" s="642"/>
      <c r="JR206" s="642"/>
      <c r="JS206" s="642"/>
      <c r="JT206" s="642"/>
      <c r="JU206" s="642"/>
      <c r="JV206" s="642"/>
      <c r="JW206" s="642"/>
      <c r="JX206" s="642"/>
      <c r="JY206" s="642"/>
      <c r="JZ206" s="642"/>
      <c r="KA206" s="642"/>
      <c r="KB206" s="642"/>
      <c r="KC206" s="642"/>
      <c r="KD206" s="642"/>
      <c r="KE206" s="642"/>
      <c r="KF206" s="642"/>
      <c r="KG206" s="642"/>
      <c r="KH206" s="642"/>
      <c r="KI206" s="642"/>
      <c r="KJ206" s="642"/>
      <c r="KK206" s="642"/>
      <c r="KL206" s="642"/>
      <c r="KM206" s="642"/>
      <c r="KN206" s="642"/>
      <c r="KO206" s="642"/>
      <c r="KP206" s="642"/>
      <c r="KQ206" s="642"/>
      <c r="KR206" s="642"/>
      <c r="KS206" s="642"/>
      <c r="KT206" s="642"/>
      <c r="KU206" s="642"/>
      <c r="KV206" s="642"/>
      <c r="KW206" s="642"/>
      <c r="KX206" s="642"/>
      <c r="KY206" s="642"/>
      <c r="KZ206" s="642"/>
      <c r="LA206" s="642"/>
      <c r="LB206" s="642"/>
      <c r="LC206" s="642"/>
      <c r="LD206" s="642"/>
      <c r="LE206" s="642"/>
      <c r="LF206" s="642"/>
      <c r="LG206" s="642"/>
      <c r="LH206" s="642"/>
      <c r="LI206" s="642"/>
      <c r="LJ206" s="642"/>
      <c r="LK206" s="642"/>
      <c r="LL206" s="642"/>
      <c r="LM206" s="642"/>
      <c r="LN206" s="642"/>
      <c r="LO206" s="642"/>
      <c r="LP206" s="642"/>
      <c r="LQ206" s="642"/>
      <c r="LR206" s="642"/>
      <c r="LS206" s="642"/>
      <c r="LT206" s="642"/>
      <c r="LU206" s="642"/>
      <c r="LV206" s="642"/>
      <c r="LW206" s="642"/>
      <c r="LX206" s="642"/>
      <c r="LY206" s="642"/>
      <c r="LZ206" s="642"/>
      <c r="MA206" s="642"/>
      <c r="MB206" s="642"/>
      <c r="MC206" s="642"/>
      <c r="MD206" s="642"/>
      <c r="ME206" s="642"/>
      <c r="MF206" s="642"/>
      <c r="MG206" s="642"/>
      <c r="MH206" s="642"/>
      <c r="MI206" s="642"/>
      <c r="MJ206" s="642"/>
      <c r="MK206" s="642"/>
      <c r="ML206" s="642"/>
      <c r="MM206" s="642"/>
      <c r="MN206" s="642"/>
      <c r="MO206" s="642"/>
      <c r="MP206" s="642"/>
      <c r="MQ206" s="642"/>
      <c r="MR206" s="642"/>
      <c r="MS206" s="642"/>
      <c r="MT206" s="642"/>
      <c r="MU206" s="642"/>
      <c r="MV206" s="642"/>
      <c r="MW206" s="642"/>
      <c r="MX206" s="642"/>
      <c r="MY206" s="642"/>
      <c r="MZ206" s="642"/>
      <c r="NA206" s="642"/>
      <c r="NB206" s="642"/>
      <c r="NC206" s="642"/>
      <c r="ND206" s="642"/>
      <c r="NE206" s="642"/>
      <c r="NF206" s="642"/>
      <c r="NG206" s="642"/>
      <c r="NH206" s="642"/>
      <c r="NI206" s="642"/>
      <c r="NJ206" s="642"/>
      <c r="NK206" s="642"/>
      <c r="NL206" s="642"/>
      <c r="NM206" s="642"/>
      <c r="NN206" s="642"/>
      <c r="NO206" s="642"/>
      <c r="NP206" s="642"/>
      <c r="NQ206" s="642"/>
      <c r="NR206" s="642"/>
      <c r="NS206" s="642"/>
      <c r="NT206" s="642"/>
      <c r="NU206" s="642"/>
      <c r="NV206" s="642"/>
      <c r="NW206" s="642"/>
      <c r="NX206" s="642"/>
      <c r="NY206" s="642"/>
      <c r="NZ206" s="642"/>
      <c r="OA206" s="642"/>
      <c r="OB206" s="642"/>
      <c r="OC206" s="642"/>
      <c r="OD206" s="642"/>
      <c r="OE206" s="642"/>
      <c r="OF206" s="642"/>
      <c r="OG206" s="642"/>
      <c r="OH206" s="642"/>
      <c r="OI206" s="642"/>
      <c r="OJ206" s="642"/>
      <c r="OK206" s="642"/>
      <c r="OL206" s="642"/>
      <c r="OM206" s="642"/>
      <c r="ON206" s="642"/>
      <c r="OO206" s="642"/>
      <c r="OP206" s="642"/>
      <c r="OQ206" s="642"/>
      <c r="OR206" s="642"/>
      <c r="OS206" s="642"/>
      <c r="OT206" s="642"/>
      <c r="OU206" s="642"/>
      <c r="OV206" s="642"/>
      <c r="OW206" s="642"/>
      <c r="OX206" s="642"/>
      <c r="OY206" s="642"/>
      <c r="OZ206" s="642"/>
      <c r="PA206" s="642"/>
      <c r="PB206" s="642"/>
      <c r="PC206" s="642"/>
      <c r="PD206" s="642"/>
      <c r="PE206" s="642"/>
      <c r="PF206" s="642"/>
      <c r="PG206" s="642"/>
      <c r="PH206" s="642"/>
      <c r="PI206" s="642"/>
      <c r="PJ206" s="642"/>
      <c r="PK206" s="642"/>
      <c r="PL206" s="642"/>
      <c r="PM206" s="642"/>
      <c r="PN206" s="642"/>
      <c r="PO206" s="642"/>
      <c r="PP206" s="642"/>
      <c r="PQ206" s="642"/>
      <c r="PR206" s="642"/>
      <c r="PS206" s="642"/>
      <c r="PT206" s="642"/>
      <c r="PU206" s="642"/>
      <c r="PV206" s="642"/>
      <c r="PW206" s="642"/>
      <c r="PX206" s="642"/>
      <c r="PY206" s="642"/>
      <c r="PZ206" s="642"/>
      <c r="QA206" s="642"/>
      <c r="QB206" s="642"/>
      <c r="QC206" s="642"/>
      <c r="QD206" s="642"/>
      <c r="QE206" s="642"/>
      <c r="QF206" s="642"/>
      <c r="QG206" s="642"/>
      <c r="QH206" s="642"/>
      <c r="QI206" s="642"/>
      <c r="QJ206" s="642"/>
      <c r="QK206" s="642"/>
      <c r="QL206" s="642"/>
      <c r="QM206" s="642"/>
      <c r="QN206" s="642"/>
      <c r="QO206" s="642"/>
      <c r="QP206" s="642"/>
      <c r="QQ206" s="642"/>
      <c r="QR206" s="642"/>
      <c r="QS206" s="642"/>
      <c r="QT206" s="642"/>
      <c r="QU206" s="642"/>
      <c r="QV206" s="642"/>
      <c r="QW206" s="642"/>
      <c r="QX206" s="642"/>
      <c r="QY206" s="642"/>
      <c r="QZ206" s="642"/>
      <c r="RA206" s="642"/>
      <c r="RB206" s="642"/>
      <c r="RC206" s="642"/>
      <c r="RD206" s="642"/>
      <c r="RE206" s="642"/>
      <c r="RF206" s="642"/>
      <c r="RG206" s="642"/>
      <c r="RH206" s="642"/>
      <c r="RI206" s="642"/>
      <c r="RJ206" s="642"/>
      <c r="RK206" s="642"/>
      <c r="RL206" s="642"/>
      <c r="RM206" s="642"/>
      <c r="RN206" s="642"/>
      <c r="RO206" s="642"/>
      <c r="RP206" s="642"/>
      <c r="RQ206" s="642"/>
      <c r="RR206" s="642"/>
      <c r="RS206" s="642"/>
      <c r="RT206" s="642"/>
      <c r="RU206" s="642"/>
      <c r="RV206" s="642"/>
      <c r="RW206" s="642"/>
      <c r="RX206" s="642"/>
      <c r="RY206" s="642"/>
      <c r="RZ206" s="642"/>
      <c r="SA206" s="642"/>
      <c r="SB206" s="642"/>
      <c r="SC206" s="642"/>
      <c r="SD206" s="642"/>
      <c r="SE206" s="642"/>
      <c r="SF206" s="642"/>
      <c r="SG206" s="642"/>
      <c r="SH206" s="642"/>
      <c r="SI206" s="642"/>
      <c r="SJ206" s="642"/>
      <c r="SK206" s="642"/>
      <c r="SL206" s="642"/>
      <c r="SM206" s="642"/>
      <c r="SN206" s="642"/>
      <c r="SO206" s="642"/>
      <c r="SP206" s="642"/>
      <c r="SQ206" s="642"/>
      <c r="SR206" s="642"/>
      <c r="SS206" s="642"/>
      <c r="ST206" s="642"/>
      <c r="SU206" s="642"/>
      <c r="SV206" s="642"/>
      <c r="SW206" s="642"/>
      <c r="SX206" s="642"/>
      <c r="SY206" s="642"/>
      <c r="SZ206" s="642"/>
      <c r="TA206" s="642"/>
      <c r="TB206" s="642"/>
      <c r="TC206" s="642"/>
      <c r="TD206" s="642"/>
      <c r="TE206" s="642"/>
      <c r="TF206" s="642"/>
      <c r="TG206" s="642"/>
      <c r="TH206" s="642"/>
      <c r="TI206" s="642"/>
      <c r="TJ206" s="642"/>
      <c r="TK206" s="642"/>
      <c r="TL206" s="642"/>
      <c r="TM206" s="642"/>
      <c r="TN206" s="642"/>
      <c r="TO206" s="642"/>
      <c r="TP206" s="642"/>
      <c r="TQ206" s="642"/>
      <c r="TR206" s="642"/>
      <c r="TS206" s="642"/>
      <c r="TT206" s="642"/>
      <c r="TU206" s="642"/>
      <c r="TV206" s="642"/>
      <c r="TW206" s="642"/>
      <c r="TX206" s="642"/>
      <c r="TY206" s="642"/>
      <c r="TZ206" s="642"/>
      <c r="UA206" s="642"/>
      <c r="UB206" s="642"/>
      <c r="UC206" s="642"/>
      <c r="UD206" s="642"/>
      <c r="UE206" s="642"/>
      <c r="UF206" s="642"/>
      <c r="UG206" s="642"/>
      <c r="UH206" s="642"/>
      <c r="UI206" s="642"/>
      <c r="UJ206" s="642"/>
      <c r="UK206" s="642"/>
      <c r="UL206" s="642"/>
      <c r="UM206" s="642"/>
      <c r="UN206" s="642"/>
      <c r="UO206" s="642"/>
      <c r="UP206" s="642"/>
      <c r="UQ206" s="642"/>
      <c r="UR206" s="642"/>
      <c r="US206" s="642"/>
      <c r="UT206" s="642"/>
      <c r="UU206" s="642"/>
      <c r="UV206" s="642"/>
      <c r="UW206" s="642"/>
      <c r="UX206" s="642"/>
      <c r="UY206" s="642"/>
      <c r="UZ206" s="642"/>
      <c r="VA206" s="642"/>
      <c r="VB206" s="642"/>
      <c r="VC206" s="642"/>
      <c r="VD206" s="642"/>
      <c r="VE206" s="642"/>
      <c r="VF206" s="642"/>
      <c r="VG206" s="642"/>
      <c r="VH206" s="642"/>
      <c r="VI206" s="642"/>
      <c r="VJ206" s="642"/>
      <c r="VK206" s="642"/>
      <c r="VL206" s="642"/>
      <c r="VM206" s="642"/>
      <c r="VN206" s="642"/>
      <c r="VO206" s="642"/>
      <c r="VP206" s="642"/>
      <c r="VQ206" s="642"/>
      <c r="VR206" s="642"/>
      <c r="VS206" s="642"/>
      <c r="VT206" s="642"/>
      <c r="VU206" s="642"/>
      <c r="VV206" s="642"/>
      <c r="VW206" s="642"/>
      <c r="VX206" s="642"/>
      <c r="VY206" s="642"/>
      <c r="VZ206" s="642"/>
      <c r="WA206" s="642"/>
      <c r="WB206" s="642"/>
      <c r="WC206" s="642"/>
      <c r="WD206" s="642"/>
      <c r="WE206" s="642"/>
      <c r="WF206" s="642"/>
      <c r="WG206" s="642"/>
      <c r="WH206" s="642"/>
      <c r="WI206" s="642"/>
      <c r="WJ206" s="642"/>
      <c r="WK206" s="642"/>
      <c r="WL206" s="642"/>
      <c r="WM206" s="642"/>
      <c r="WN206" s="642"/>
      <c r="WO206" s="642"/>
      <c r="WP206" s="642"/>
      <c r="WQ206" s="642"/>
      <c r="WR206" s="642"/>
      <c r="WS206" s="642"/>
      <c r="WT206" s="642"/>
      <c r="WU206" s="642"/>
      <c r="WV206" s="642"/>
      <c r="WW206" s="642"/>
      <c r="WX206" s="642"/>
      <c r="WY206" s="642"/>
      <c r="WZ206" s="642"/>
      <c r="XA206" s="642"/>
      <c r="XB206" s="642"/>
      <c r="XC206" s="642"/>
      <c r="XD206" s="642"/>
      <c r="XE206" s="642"/>
      <c r="XF206" s="642"/>
      <c r="XG206" s="642"/>
      <c r="XH206" s="642"/>
      <c r="XI206" s="642"/>
      <c r="XJ206" s="642"/>
      <c r="XK206" s="642"/>
      <c r="XL206" s="642"/>
      <c r="XM206" s="642"/>
      <c r="XN206" s="642"/>
      <c r="XO206" s="642"/>
      <c r="XP206" s="642"/>
      <c r="XQ206" s="642"/>
      <c r="XR206" s="642"/>
      <c r="XS206" s="642"/>
      <c r="XT206" s="642"/>
      <c r="XU206" s="642"/>
      <c r="XV206" s="642"/>
      <c r="XW206" s="642"/>
      <c r="XX206" s="642"/>
      <c r="XY206" s="642"/>
      <c r="XZ206" s="642"/>
      <c r="YA206" s="642"/>
      <c r="YB206" s="642"/>
      <c r="YC206" s="642"/>
      <c r="YD206" s="642"/>
      <c r="YE206" s="642"/>
      <c r="YF206" s="642"/>
      <c r="YG206" s="642"/>
      <c r="YH206" s="642"/>
      <c r="YI206" s="642"/>
      <c r="YJ206" s="642"/>
      <c r="YK206" s="642"/>
      <c r="YL206" s="642"/>
      <c r="YM206" s="642"/>
      <c r="YN206" s="642"/>
      <c r="YO206" s="642"/>
      <c r="YP206" s="642"/>
      <c r="YQ206" s="642"/>
      <c r="YR206" s="642"/>
      <c r="YS206" s="642"/>
      <c r="YT206" s="642"/>
      <c r="YU206" s="642"/>
      <c r="YV206" s="642"/>
      <c r="YW206" s="642"/>
      <c r="YX206" s="642"/>
      <c r="YY206" s="642"/>
      <c r="YZ206" s="642"/>
      <c r="ZA206" s="642"/>
      <c r="ZB206" s="642"/>
      <c r="ZC206" s="642"/>
      <c r="ZD206" s="642"/>
      <c r="ZE206" s="642"/>
      <c r="ZF206" s="642"/>
      <c r="ZG206" s="642"/>
      <c r="ZH206" s="642"/>
      <c r="ZI206" s="642"/>
      <c r="ZJ206" s="642"/>
      <c r="ZK206" s="642"/>
      <c r="ZL206" s="642"/>
      <c r="ZM206" s="642"/>
      <c r="ZN206" s="642"/>
      <c r="ZO206" s="642"/>
      <c r="ZP206" s="642"/>
      <c r="ZQ206" s="642"/>
      <c r="ZR206" s="642"/>
      <c r="ZS206" s="642"/>
      <c r="ZT206" s="642"/>
      <c r="ZU206" s="642"/>
      <c r="ZV206" s="642"/>
      <c r="ZW206" s="642"/>
      <c r="ZX206" s="642"/>
      <c r="ZY206" s="642"/>
      <c r="ZZ206" s="642"/>
      <c r="AAA206" s="642"/>
      <c r="AAB206" s="642"/>
      <c r="AAC206" s="642"/>
      <c r="AAD206" s="642"/>
      <c r="AAE206" s="642"/>
      <c r="AAF206" s="642"/>
      <c r="AAG206" s="642"/>
      <c r="AAH206" s="642"/>
      <c r="AAI206" s="642"/>
      <c r="AAJ206" s="642"/>
      <c r="AAK206" s="642"/>
      <c r="AAL206" s="642"/>
      <c r="AAM206" s="642"/>
      <c r="AAN206" s="642"/>
      <c r="AAO206" s="642"/>
      <c r="AAP206" s="642"/>
      <c r="AAQ206" s="642"/>
      <c r="AAR206" s="642"/>
      <c r="AAS206" s="642"/>
      <c r="AAT206" s="642"/>
      <c r="AAU206" s="642"/>
      <c r="AAV206" s="642"/>
      <c r="AAW206" s="642"/>
      <c r="AAX206" s="642"/>
      <c r="AAY206" s="642"/>
      <c r="AAZ206" s="642"/>
      <c r="ABA206" s="642"/>
      <c r="ABB206" s="642"/>
      <c r="ABC206" s="642"/>
      <c r="ABD206" s="642"/>
      <c r="ABE206" s="642"/>
      <c r="ABF206" s="642"/>
      <c r="ABG206" s="642"/>
      <c r="ABH206" s="642"/>
      <c r="ABI206" s="642"/>
      <c r="ABJ206" s="642"/>
      <c r="ABK206" s="642"/>
      <c r="ABL206" s="642"/>
      <c r="ABM206" s="642"/>
      <c r="ABN206" s="642"/>
      <c r="ABO206" s="642"/>
      <c r="ABP206" s="642"/>
      <c r="ABQ206" s="642"/>
      <c r="ABR206" s="642"/>
      <c r="ABS206" s="642"/>
      <c r="ABT206" s="642"/>
      <c r="ABU206" s="642"/>
      <c r="ABV206" s="642"/>
      <c r="ABW206" s="642"/>
      <c r="ABX206" s="642"/>
      <c r="ABY206" s="642"/>
      <c r="ABZ206" s="642"/>
      <c r="ACA206" s="642"/>
      <c r="ACB206" s="642"/>
      <c r="ACC206" s="642"/>
      <c r="ACD206" s="642"/>
      <c r="ACE206" s="642"/>
      <c r="ACF206" s="642"/>
      <c r="ACG206" s="642"/>
      <c r="ACH206" s="642"/>
      <c r="ACI206" s="642"/>
      <c r="ACJ206" s="642"/>
      <c r="ACK206" s="642"/>
      <c r="ACL206" s="642"/>
      <c r="ACM206" s="642"/>
      <c r="ACN206" s="642"/>
      <c r="ACO206" s="642"/>
      <c r="ACP206" s="642"/>
      <c r="ACQ206" s="642"/>
      <c r="ACR206" s="642"/>
      <c r="ACS206" s="642"/>
      <c r="ACT206" s="642"/>
      <c r="ACU206" s="642"/>
      <c r="ACV206" s="642"/>
      <c r="ACW206" s="642"/>
      <c r="ACX206" s="642"/>
      <c r="ACY206" s="642"/>
      <c r="ACZ206" s="642"/>
      <c r="ADA206" s="642"/>
      <c r="ADB206" s="642"/>
      <c r="ADC206" s="642"/>
      <c r="ADD206" s="642"/>
      <c r="ADE206" s="642"/>
      <c r="ADF206" s="642"/>
      <c r="ADG206" s="642"/>
      <c r="ADH206" s="642"/>
      <c r="ADI206" s="642"/>
      <c r="ADJ206" s="642"/>
      <c r="ADK206" s="642"/>
      <c r="ADL206" s="642"/>
      <c r="ADM206" s="642"/>
      <c r="ADN206" s="642"/>
      <c r="ADO206" s="642"/>
      <c r="ADP206" s="642"/>
      <c r="ADQ206" s="642"/>
      <c r="ADR206" s="642"/>
      <c r="ADS206" s="642"/>
      <c r="ADT206" s="642"/>
      <c r="ADU206" s="642"/>
      <c r="ADV206" s="642"/>
      <c r="ADW206" s="642"/>
      <c r="ADX206" s="642"/>
      <c r="ADY206" s="642"/>
      <c r="ADZ206" s="642"/>
      <c r="AEA206" s="642"/>
      <c r="AEB206" s="642"/>
      <c r="AEC206" s="642"/>
      <c r="AED206" s="642"/>
      <c r="AEE206" s="642"/>
      <c r="AEF206" s="642"/>
      <c r="AEG206" s="642"/>
      <c r="AEH206" s="642"/>
      <c r="AEI206" s="642"/>
      <c r="AEJ206" s="642"/>
      <c r="AEK206" s="642"/>
      <c r="AEL206" s="642"/>
      <c r="AEM206" s="642"/>
      <c r="AEN206" s="642"/>
      <c r="AEO206" s="642"/>
      <c r="AEP206" s="642"/>
      <c r="AEQ206" s="642"/>
      <c r="AER206" s="642"/>
      <c r="AES206" s="642"/>
      <c r="AET206" s="642"/>
      <c r="AEU206" s="642"/>
      <c r="AEV206" s="642"/>
      <c r="AEW206" s="642"/>
      <c r="AEX206" s="642"/>
      <c r="AEY206" s="642"/>
      <c r="AEZ206" s="642"/>
      <c r="AFA206" s="642"/>
      <c r="AFB206" s="642"/>
      <c r="AFC206" s="642"/>
      <c r="AFD206" s="642"/>
      <c r="AFE206" s="642"/>
      <c r="AFF206" s="642"/>
      <c r="AFG206" s="642"/>
      <c r="AFH206" s="642"/>
      <c r="AFI206" s="642"/>
      <c r="AFJ206" s="642"/>
      <c r="AFK206" s="642"/>
      <c r="AFL206" s="642"/>
      <c r="AFM206" s="642"/>
      <c r="AFN206" s="642"/>
      <c r="AFO206" s="642"/>
      <c r="AFP206" s="642"/>
      <c r="AFQ206" s="642"/>
      <c r="AFR206" s="642"/>
      <c r="AFS206" s="642"/>
      <c r="AFT206" s="642"/>
      <c r="AFU206" s="642"/>
      <c r="AFV206" s="642"/>
      <c r="AFW206" s="642"/>
      <c r="AFX206" s="642"/>
      <c r="AFY206" s="642"/>
      <c r="AFZ206" s="642"/>
      <c r="AGA206" s="642"/>
      <c r="AGB206" s="642"/>
      <c r="AGC206" s="642"/>
      <c r="AGD206" s="642"/>
      <c r="AGE206" s="642"/>
      <c r="AGF206" s="642"/>
      <c r="AGG206" s="642"/>
      <c r="AGH206" s="642"/>
      <c r="AGI206" s="642"/>
      <c r="AGJ206" s="642"/>
      <c r="AGK206" s="642"/>
      <c r="AGL206" s="642"/>
      <c r="AGM206" s="642"/>
      <c r="AGN206" s="642"/>
      <c r="AGO206" s="642"/>
      <c r="AGP206" s="642"/>
      <c r="AGQ206" s="642"/>
      <c r="AGR206" s="642"/>
      <c r="AGS206" s="642"/>
      <c r="AGT206" s="642"/>
      <c r="AGU206" s="642"/>
      <c r="AGV206" s="642"/>
      <c r="AGW206" s="642"/>
      <c r="AGX206" s="642"/>
      <c r="AGY206" s="642"/>
      <c r="AGZ206" s="642"/>
      <c r="AHA206" s="642"/>
      <c r="AHB206" s="642"/>
      <c r="AHC206" s="642"/>
      <c r="AHD206" s="642"/>
      <c r="AHE206" s="642"/>
      <c r="AHF206" s="642"/>
      <c r="AHG206" s="642"/>
      <c r="AHH206" s="642"/>
      <c r="AHI206" s="642"/>
      <c r="AHJ206" s="642"/>
      <c r="AHK206" s="642"/>
      <c r="AHL206" s="642"/>
      <c r="AHM206" s="642"/>
      <c r="AHN206" s="642"/>
      <c r="AHO206" s="642"/>
      <c r="AHP206" s="642"/>
      <c r="AHQ206" s="642"/>
      <c r="AHR206" s="642"/>
      <c r="AHS206" s="642"/>
      <c r="AHT206" s="642"/>
      <c r="AHU206" s="642"/>
      <c r="AHV206" s="642"/>
      <c r="AHW206" s="642"/>
      <c r="AHX206" s="642"/>
      <c r="AHY206" s="642"/>
      <c r="AHZ206" s="642"/>
      <c r="AIA206" s="642"/>
      <c r="AIB206" s="642"/>
      <c r="AIC206" s="642"/>
      <c r="AID206" s="642"/>
      <c r="AIE206" s="642"/>
      <c r="AIF206" s="642"/>
      <c r="AIG206" s="642"/>
      <c r="AIH206" s="642"/>
      <c r="AII206" s="642"/>
      <c r="AIJ206" s="642"/>
      <c r="AIK206" s="642"/>
      <c r="AIL206" s="642"/>
      <c r="AIM206" s="642"/>
      <c r="AIN206" s="642"/>
      <c r="AIO206" s="642"/>
      <c r="AIP206" s="642"/>
      <c r="AIQ206" s="642"/>
      <c r="AIR206" s="642"/>
      <c r="AIS206" s="642"/>
      <c r="AIT206" s="642"/>
      <c r="AIU206" s="642"/>
      <c r="AIV206" s="642"/>
      <c r="AIW206" s="642"/>
      <c r="AIX206" s="642"/>
      <c r="AIY206" s="642"/>
      <c r="AIZ206" s="642"/>
      <c r="AJA206" s="642"/>
      <c r="AJB206" s="642"/>
      <c r="AJC206" s="642"/>
      <c r="AJD206" s="642"/>
      <c r="AJE206" s="642"/>
      <c r="AJF206" s="642"/>
      <c r="AJG206" s="642"/>
      <c r="AJH206" s="642"/>
      <c r="AJI206" s="642"/>
      <c r="AJJ206" s="642"/>
      <c r="AJK206" s="642"/>
      <c r="AJL206" s="642"/>
      <c r="AJM206" s="642"/>
      <c r="AJN206" s="642"/>
      <c r="AJO206" s="642"/>
      <c r="AJP206" s="642"/>
      <c r="AJQ206" s="642"/>
      <c r="AJR206" s="642"/>
      <c r="AJS206" s="642"/>
      <c r="AJT206" s="642"/>
      <c r="AJU206" s="642"/>
      <c r="AJV206" s="642"/>
      <c r="AJW206" s="642"/>
      <c r="AJX206" s="642"/>
      <c r="AJY206" s="642"/>
      <c r="AJZ206" s="642"/>
      <c r="AKA206" s="642"/>
      <c r="AKB206" s="642"/>
      <c r="AKC206" s="642"/>
      <c r="AKD206" s="642"/>
      <c r="AKE206" s="642"/>
      <c r="AKF206" s="642"/>
      <c r="AKG206" s="642"/>
      <c r="AKH206" s="642"/>
      <c r="AKI206" s="642"/>
      <c r="AKJ206" s="642"/>
      <c r="AKK206" s="642"/>
      <c r="AKL206" s="642"/>
      <c r="AKM206" s="642"/>
      <c r="AKN206" s="642"/>
      <c r="AKO206" s="642"/>
      <c r="AKP206" s="642"/>
      <c r="AKQ206" s="642"/>
      <c r="AKR206" s="642"/>
      <c r="AKS206" s="642"/>
      <c r="AKT206" s="642"/>
      <c r="AKU206" s="642"/>
      <c r="AKV206" s="642"/>
      <c r="AKW206" s="642"/>
      <c r="AKX206" s="642"/>
      <c r="AKY206" s="642"/>
      <c r="AKZ206" s="642"/>
      <c r="ALA206" s="642"/>
      <c r="ALB206" s="642"/>
      <c r="ALC206" s="642"/>
      <c r="ALD206" s="642"/>
      <c r="ALE206" s="642"/>
      <c r="ALF206" s="642"/>
      <c r="ALG206" s="642"/>
      <c r="ALH206" s="642"/>
      <c r="ALI206" s="642"/>
      <c r="ALJ206" s="642"/>
      <c r="ALK206" s="642"/>
      <c r="ALL206" s="642"/>
      <c r="ALM206" s="642"/>
      <c r="ALN206" s="642"/>
      <c r="ALO206" s="642"/>
      <c r="ALP206" s="642"/>
      <c r="ALQ206" s="642"/>
      <c r="ALR206" s="642"/>
      <c r="ALS206" s="642"/>
      <c r="ALT206" s="642"/>
      <c r="ALU206" s="642"/>
      <c r="ALV206" s="642"/>
      <c r="ALW206" s="642"/>
      <c r="ALX206" s="642"/>
      <c r="ALY206" s="642"/>
      <c r="ALZ206" s="642"/>
      <c r="AMA206" s="642"/>
      <c r="AMB206" s="642"/>
      <c r="AMC206" s="642"/>
      <c r="AMD206" s="642"/>
      <c r="AME206" s="642"/>
      <c r="AMF206" s="642"/>
      <c r="AMG206" s="642"/>
      <c r="AMH206" s="642"/>
      <c r="AMI206" s="642"/>
      <c r="AMJ206" s="642"/>
      <c r="AMK206" s="642"/>
    </row>
    <row r="207" spans="1:1025" s="643" customFormat="1" ht="15">
      <c r="A207" s="644"/>
      <c r="B207" s="645" t="s">
        <v>404</v>
      </c>
      <c r="C207" s="641" t="s">
        <v>6</v>
      </c>
      <c r="D207" s="642">
        <v>1</v>
      </c>
      <c r="E207" s="556"/>
      <c r="F207" s="556">
        <f>D207*E207</f>
        <v>0</v>
      </c>
      <c r="G207" s="642"/>
      <c r="H207" s="642"/>
      <c r="I207" s="642"/>
      <c r="J207" s="642"/>
      <c r="K207" s="642"/>
      <c r="L207" s="642"/>
      <c r="M207" s="642"/>
      <c r="N207" s="642"/>
      <c r="O207" s="642"/>
      <c r="P207" s="642"/>
      <c r="Q207" s="642"/>
      <c r="R207" s="642"/>
      <c r="S207" s="642"/>
      <c r="T207" s="642"/>
      <c r="U207" s="642"/>
      <c r="V207" s="642"/>
      <c r="W207" s="642"/>
      <c r="X207" s="642"/>
      <c r="Y207" s="642"/>
      <c r="Z207" s="642"/>
      <c r="AA207" s="642"/>
      <c r="AB207" s="642"/>
      <c r="AC207" s="642"/>
      <c r="AD207" s="642"/>
      <c r="AE207" s="642"/>
      <c r="AF207" s="642"/>
      <c r="AG207" s="642"/>
      <c r="AH207" s="642"/>
      <c r="AI207" s="642"/>
      <c r="AJ207" s="642"/>
      <c r="AK207" s="642"/>
      <c r="AL207" s="642"/>
      <c r="AM207" s="642"/>
      <c r="AN207" s="642"/>
      <c r="AO207" s="642"/>
      <c r="AP207" s="642"/>
      <c r="AQ207" s="642"/>
      <c r="AR207" s="642"/>
      <c r="AS207" s="642"/>
      <c r="AT207" s="642"/>
      <c r="AU207" s="642"/>
      <c r="AV207" s="642"/>
      <c r="AW207" s="642"/>
      <c r="AX207" s="642"/>
      <c r="AY207" s="642"/>
      <c r="AZ207" s="642"/>
      <c r="BA207" s="642"/>
      <c r="BB207" s="642"/>
      <c r="BC207" s="642"/>
      <c r="BD207" s="642"/>
      <c r="BE207" s="642"/>
      <c r="BF207" s="642"/>
      <c r="BG207" s="642"/>
      <c r="BH207" s="642"/>
      <c r="BI207" s="642"/>
      <c r="BJ207" s="642"/>
      <c r="BK207" s="642"/>
      <c r="BL207" s="642"/>
      <c r="BM207" s="642"/>
      <c r="BN207" s="642"/>
      <c r="BO207" s="642"/>
      <c r="BP207" s="642"/>
      <c r="BQ207" s="642"/>
      <c r="BR207" s="642"/>
      <c r="BS207" s="642"/>
      <c r="BT207" s="642"/>
      <c r="BU207" s="642"/>
      <c r="BV207" s="642"/>
      <c r="BW207" s="642"/>
      <c r="BX207" s="642"/>
      <c r="BY207" s="642"/>
      <c r="BZ207" s="642"/>
      <c r="CA207" s="642"/>
      <c r="CB207" s="642"/>
      <c r="CC207" s="642"/>
      <c r="CD207" s="642"/>
      <c r="CE207" s="642"/>
      <c r="CF207" s="642"/>
      <c r="CG207" s="642"/>
      <c r="CH207" s="642"/>
      <c r="CI207" s="642"/>
      <c r="CJ207" s="642"/>
      <c r="CK207" s="642"/>
      <c r="CL207" s="642"/>
      <c r="CM207" s="642"/>
      <c r="CN207" s="642"/>
      <c r="CO207" s="642"/>
      <c r="CP207" s="642"/>
      <c r="CQ207" s="642"/>
      <c r="CR207" s="642"/>
      <c r="CS207" s="642"/>
      <c r="CT207" s="642"/>
      <c r="CU207" s="642"/>
      <c r="CV207" s="642"/>
      <c r="CW207" s="642"/>
      <c r="CX207" s="642"/>
      <c r="CY207" s="642"/>
      <c r="CZ207" s="642"/>
      <c r="DA207" s="642"/>
      <c r="DB207" s="642"/>
      <c r="DC207" s="642"/>
      <c r="DD207" s="642"/>
      <c r="DE207" s="642"/>
      <c r="DF207" s="642"/>
      <c r="DG207" s="642"/>
      <c r="DH207" s="642"/>
      <c r="DI207" s="642"/>
      <c r="DJ207" s="642"/>
      <c r="DK207" s="642"/>
      <c r="DL207" s="642"/>
      <c r="DM207" s="642"/>
      <c r="DN207" s="642"/>
      <c r="DO207" s="642"/>
      <c r="DP207" s="642"/>
      <c r="DQ207" s="642"/>
      <c r="DR207" s="642"/>
      <c r="DS207" s="642"/>
      <c r="DT207" s="642"/>
      <c r="DU207" s="642"/>
      <c r="DV207" s="642"/>
      <c r="DW207" s="642"/>
      <c r="DX207" s="642"/>
      <c r="DY207" s="642"/>
      <c r="DZ207" s="642"/>
      <c r="EA207" s="642"/>
      <c r="EB207" s="642"/>
      <c r="EC207" s="642"/>
      <c r="ED207" s="642"/>
      <c r="EE207" s="642"/>
      <c r="EF207" s="642"/>
      <c r="EG207" s="642"/>
      <c r="EH207" s="642"/>
      <c r="EI207" s="642"/>
      <c r="EJ207" s="642"/>
      <c r="EK207" s="642"/>
      <c r="EL207" s="642"/>
      <c r="EM207" s="642"/>
      <c r="EN207" s="642"/>
      <c r="EO207" s="642"/>
      <c r="EP207" s="642"/>
      <c r="EQ207" s="642"/>
      <c r="ER207" s="642"/>
      <c r="ES207" s="642"/>
      <c r="ET207" s="642"/>
      <c r="EU207" s="642"/>
      <c r="EV207" s="642"/>
      <c r="EW207" s="642"/>
      <c r="EX207" s="642"/>
      <c r="EY207" s="642"/>
      <c r="EZ207" s="642"/>
      <c r="FA207" s="642"/>
      <c r="FB207" s="642"/>
      <c r="FC207" s="642"/>
      <c r="FD207" s="642"/>
      <c r="FE207" s="642"/>
      <c r="FF207" s="642"/>
      <c r="FG207" s="642"/>
      <c r="FH207" s="642"/>
      <c r="FI207" s="642"/>
      <c r="FJ207" s="642"/>
      <c r="FK207" s="642"/>
      <c r="FL207" s="642"/>
      <c r="FM207" s="642"/>
      <c r="FN207" s="642"/>
      <c r="FO207" s="642"/>
      <c r="FP207" s="642"/>
      <c r="FQ207" s="642"/>
      <c r="FR207" s="642"/>
      <c r="FS207" s="642"/>
      <c r="FT207" s="642"/>
      <c r="FU207" s="642"/>
      <c r="FV207" s="642"/>
      <c r="FW207" s="642"/>
      <c r="FX207" s="642"/>
      <c r="FY207" s="642"/>
      <c r="FZ207" s="642"/>
      <c r="GA207" s="642"/>
      <c r="GB207" s="642"/>
      <c r="GC207" s="642"/>
      <c r="GD207" s="642"/>
      <c r="GE207" s="642"/>
      <c r="GF207" s="642"/>
      <c r="GG207" s="642"/>
      <c r="GH207" s="642"/>
      <c r="GI207" s="642"/>
      <c r="GJ207" s="642"/>
      <c r="GK207" s="642"/>
      <c r="GL207" s="642"/>
      <c r="GM207" s="642"/>
      <c r="GN207" s="642"/>
      <c r="GO207" s="642"/>
      <c r="GP207" s="642"/>
      <c r="GQ207" s="642"/>
      <c r="GR207" s="642"/>
      <c r="GS207" s="642"/>
      <c r="GT207" s="642"/>
      <c r="GU207" s="642"/>
      <c r="GV207" s="642"/>
      <c r="GW207" s="642"/>
      <c r="GX207" s="642"/>
      <c r="GY207" s="642"/>
      <c r="GZ207" s="642"/>
      <c r="HA207" s="642"/>
      <c r="HB207" s="642"/>
      <c r="HC207" s="642"/>
      <c r="HD207" s="642"/>
      <c r="HE207" s="642"/>
      <c r="HF207" s="642"/>
      <c r="HG207" s="642"/>
      <c r="HH207" s="642"/>
      <c r="HI207" s="642"/>
      <c r="HJ207" s="642"/>
      <c r="HK207" s="642"/>
      <c r="HL207" s="642"/>
      <c r="HM207" s="642"/>
      <c r="HN207" s="642"/>
      <c r="HO207" s="642"/>
      <c r="HP207" s="642"/>
      <c r="HQ207" s="642"/>
      <c r="HR207" s="642"/>
      <c r="HS207" s="642"/>
      <c r="HT207" s="642"/>
      <c r="HU207" s="642"/>
      <c r="HV207" s="642"/>
      <c r="HW207" s="642"/>
      <c r="HX207" s="642"/>
      <c r="HY207" s="642"/>
      <c r="HZ207" s="642"/>
      <c r="IA207" s="642"/>
      <c r="IB207" s="642"/>
      <c r="IC207" s="642"/>
      <c r="ID207" s="642"/>
      <c r="IE207" s="642"/>
      <c r="IF207" s="642"/>
      <c r="IG207" s="642"/>
      <c r="IH207" s="642"/>
      <c r="II207" s="642"/>
      <c r="IJ207" s="642"/>
      <c r="IK207" s="642"/>
      <c r="IL207" s="642"/>
      <c r="IM207" s="642"/>
      <c r="IN207" s="642"/>
      <c r="IO207" s="642"/>
      <c r="IP207" s="642"/>
      <c r="IQ207" s="642"/>
      <c r="IR207" s="642"/>
      <c r="IS207" s="642"/>
      <c r="IT207" s="642"/>
      <c r="IU207" s="642"/>
      <c r="IV207" s="642"/>
      <c r="IW207" s="642"/>
      <c r="IX207" s="642"/>
      <c r="IY207" s="642"/>
      <c r="IZ207" s="642"/>
      <c r="JA207" s="642"/>
      <c r="JB207" s="642"/>
      <c r="JC207" s="642"/>
      <c r="JD207" s="642"/>
      <c r="JE207" s="642"/>
      <c r="JF207" s="642"/>
      <c r="JG207" s="642"/>
      <c r="JH207" s="642"/>
      <c r="JI207" s="642"/>
      <c r="JJ207" s="642"/>
      <c r="JK207" s="642"/>
      <c r="JL207" s="642"/>
      <c r="JM207" s="642"/>
      <c r="JN207" s="642"/>
      <c r="JO207" s="642"/>
      <c r="JP207" s="642"/>
      <c r="JQ207" s="642"/>
      <c r="JR207" s="642"/>
      <c r="JS207" s="642"/>
      <c r="JT207" s="642"/>
      <c r="JU207" s="642"/>
      <c r="JV207" s="642"/>
      <c r="JW207" s="642"/>
      <c r="JX207" s="642"/>
      <c r="JY207" s="642"/>
      <c r="JZ207" s="642"/>
      <c r="KA207" s="642"/>
      <c r="KB207" s="642"/>
      <c r="KC207" s="642"/>
      <c r="KD207" s="642"/>
      <c r="KE207" s="642"/>
      <c r="KF207" s="642"/>
      <c r="KG207" s="642"/>
      <c r="KH207" s="642"/>
      <c r="KI207" s="642"/>
      <c r="KJ207" s="642"/>
      <c r="KK207" s="642"/>
      <c r="KL207" s="642"/>
      <c r="KM207" s="642"/>
      <c r="KN207" s="642"/>
      <c r="KO207" s="642"/>
      <c r="KP207" s="642"/>
      <c r="KQ207" s="642"/>
      <c r="KR207" s="642"/>
      <c r="KS207" s="642"/>
      <c r="KT207" s="642"/>
      <c r="KU207" s="642"/>
      <c r="KV207" s="642"/>
      <c r="KW207" s="642"/>
      <c r="KX207" s="642"/>
      <c r="KY207" s="642"/>
      <c r="KZ207" s="642"/>
      <c r="LA207" s="642"/>
      <c r="LB207" s="642"/>
      <c r="LC207" s="642"/>
      <c r="LD207" s="642"/>
      <c r="LE207" s="642"/>
      <c r="LF207" s="642"/>
      <c r="LG207" s="642"/>
      <c r="LH207" s="642"/>
      <c r="LI207" s="642"/>
      <c r="LJ207" s="642"/>
      <c r="LK207" s="642"/>
      <c r="LL207" s="642"/>
      <c r="LM207" s="642"/>
      <c r="LN207" s="642"/>
      <c r="LO207" s="642"/>
      <c r="LP207" s="642"/>
      <c r="LQ207" s="642"/>
      <c r="LR207" s="642"/>
      <c r="LS207" s="642"/>
      <c r="LT207" s="642"/>
      <c r="LU207" s="642"/>
      <c r="LV207" s="642"/>
      <c r="LW207" s="642"/>
      <c r="LX207" s="642"/>
      <c r="LY207" s="642"/>
      <c r="LZ207" s="642"/>
      <c r="MA207" s="642"/>
      <c r="MB207" s="642"/>
      <c r="MC207" s="642"/>
      <c r="MD207" s="642"/>
      <c r="ME207" s="642"/>
      <c r="MF207" s="642"/>
      <c r="MG207" s="642"/>
      <c r="MH207" s="642"/>
      <c r="MI207" s="642"/>
      <c r="MJ207" s="642"/>
      <c r="MK207" s="642"/>
      <c r="ML207" s="642"/>
      <c r="MM207" s="642"/>
      <c r="MN207" s="642"/>
      <c r="MO207" s="642"/>
      <c r="MP207" s="642"/>
      <c r="MQ207" s="642"/>
      <c r="MR207" s="642"/>
      <c r="MS207" s="642"/>
      <c r="MT207" s="642"/>
      <c r="MU207" s="642"/>
      <c r="MV207" s="642"/>
      <c r="MW207" s="642"/>
      <c r="MX207" s="642"/>
      <c r="MY207" s="642"/>
      <c r="MZ207" s="642"/>
      <c r="NA207" s="642"/>
      <c r="NB207" s="642"/>
      <c r="NC207" s="642"/>
      <c r="ND207" s="642"/>
      <c r="NE207" s="642"/>
      <c r="NF207" s="642"/>
      <c r="NG207" s="642"/>
      <c r="NH207" s="642"/>
      <c r="NI207" s="642"/>
      <c r="NJ207" s="642"/>
      <c r="NK207" s="642"/>
      <c r="NL207" s="642"/>
      <c r="NM207" s="642"/>
      <c r="NN207" s="642"/>
      <c r="NO207" s="642"/>
      <c r="NP207" s="642"/>
      <c r="NQ207" s="642"/>
      <c r="NR207" s="642"/>
      <c r="NS207" s="642"/>
      <c r="NT207" s="642"/>
      <c r="NU207" s="642"/>
      <c r="NV207" s="642"/>
      <c r="NW207" s="642"/>
      <c r="NX207" s="642"/>
      <c r="NY207" s="642"/>
      <c r="NZ207" s="642"/>
      <c r="OA207" s="642"/>
      <c r="OB207" s="642"/>
      <c r="OC207" s="642"/>
      <c r="OD207" s="642"/>
      <c r="OE207" s="642"/>
      <c r="OF207" s="642"/>
      <c r="OG207" s="642"/>
      <c r="OH207" s="642"/>
      <c r="OI207" s="642"/>
      <c r="OJ207" s="642"/>
      <c r="OK207" s="642"/>
      <c r="OL207" s="642"/>
      <c r="OM207" s="642"/>
      <c r="ON207" s="642"/>
      <c r="OO207" s="642"/>
      <c r="OP207" s="642"/>
      <c r="OQ207" s="642"/>
      <c r="OR207" s="642"/>
      <c r="OS207" s="642"/>
      <c r="OT207" s="642"/>
      <c r="OU207" s="642"/>
      <c r="OV207" s="642"/>
      <c r="OW207" s="642"/>
      <c r="OX207" s="642"/>
      <c r="OY207" s="642"/>
      <c r="OZ207" s="642"/>
      <c r="PA207" s="642"/>
      <c r="PB207" s="642"/>
      <c r="PC207" s="642"/>
      <c r="PD207" s="642"/>
      <c r="PE207" s="642"/>
      <c r="PF207" s="642"/>
      <c r="PG207" s="642"/>
      <c r="PH207" s="642"/>
      <c r="PI207" s="642"/>
      <c r="PJ207" s="642"/>
      <c r="PK207" s="642"/>
      <c r="PL207" s="642"/>
      <c r="PM207" s="642"/>
      <c r="PN207" s="642"/>
      <c r="PO207" s="642"/>
      <c r="PP207" s="642"/>
      <c r="PQ207" s="642"/>
      <c r="PR207" s="642"/>
      <c r="PS207" s="642"/>
      <c r="PT207" s="642"/>
      <c r="PU207" s="642"/>
      <c r="PV207" s="642"/>
      <c r="PW207" s="642"/>
      <c r="PX207" s="642"/>
      <c r="PY207" s="642"/>
      <c r="PZ207" s="642"/>
      <c r="QA207" s="642"/>
      <c r="QB207" s="642"/>
      <c r="QC207" s="642"/>
      <c r="QD207" s="642"/>
      <c r="QE207" s="642"/>
      <c r="QF207" s="642"/>
      <c r="QG207" s="642"/>
      <c r="QH207" s="642"/>
      <c r="QI207" s="642"/>
      <c r="QJ207" s="642"/>
      <c r="QK207" s="642"/>
      <c r="QL207" s="642"/>
      <c r="QM207" s="642"/>
      <c r="QN207" s="642"/>
      <c r="QO207" s="642"/>
      <c r="QP207" s="642"/>
      <c r="QQ207" s="642"/>
      <c r="QR207" s="642"/>
      <c r="QS207" s="642"/>
      <c r="QT207" s="642"/>
      <c r="QU207" s="642"/>
      <c r="QV207" s="642"/>
      <c r="QW207" s="642"/>
      <c r="QX207" s="642"/>
      <c r="QY207" s="642"/>
      <c r="QZ207" s="642"/>
      <c r="RA207" s="642"/>
      <c r="RB207" s="642"/>
      <c r="RC207" s="642"/>
      <c r="RD207" s="642"/>
      <c r="RE207" s="642"/>
      <c r="RF207" s="642"/>
      <c r="RG207" s="642"/>
      <c r="RH207" s="642"/>
      <c r="RI207" s="642"/>
      <c r="RJ207" s="642"/>
      <c r="RK207" s="642"/>
      <c r="RL207" s="642"/>
      <c r="RM207" s="642"/>
      <c r="RN207" s="642"/>
      <c r="RO207" s="642"/>
      <c r="RP207" s="642"/>
      <c r="RQ207" s="642"/>
      <c r="RR207" s="642"/>
      <c r="RS207" s="642"/>
      <c r="RT207" s="642"/>
      <c r="RU207" s="642"/>
      <c r="RV207" s="642"/>
      <c r="RW207" s="642"/>
      <c r="RX207" s="642"/>
      <c r="RY207" s="642"/>
      <c r="RZ207" s="642"/>
      <c r="SA207" s="642"/>
      <c r="SB207" s="642"/>
      <c r="SC207" s="642"/>
      <c r="SD207" s="642"/>
      <c r="SE207" s="642"/>
      <c r="SF207" s="642"/>
      <c r="SG207" s="642"/>
      <c r="SH207" s="642"/>
      <c r="SI207" s="642"/>
      <c r="SJ207" s="642"/>
      <c r="SK207" s="642"/>
      <c r="SL207" s="642"/>
      <c r="SM207" s="642"/>
      <c r="SN207" s="642"/>
      <c r="SO207" s="642"/>
      <c r="SP207" s="642"/>
      <c r="SQ207" s="642"/>
      <c r="SR207" s="642"/>
      <c r="SS207" s="642"/>
      <c r="ST207" s="642"/>
      <c r="SU207" s="642"/>
      <c r="SV207" s="642"/>
      <c r="SW207" s="642"/>
      <c r="SX207" s="642"/>
      <c r="SY207" s="642"/>
      <c r="SZ207" s="642"/>
      <c r="TA207" s="642"/>
      <c r="TB207" s="642"/>
      <c r="TC207" s="642"/>
      <c r="TD207" s="642"/>
      <c r="TE207" s="642"/>
      <c r="TF207" s="642"/>
      <c r="TG207" s="642"/>
      <c r="TH207" s="642"/>
      <c r="TI207" s="642"/>
      <c r="TJ207" s="642"/>
      <c r="TK207" s="642"/>
      <c r="TL207" s="642"/>
      <c r="TM207" s="642"/>
      <c r="TN207" s="642"/>
      <c r="TO207" s="642"/>
      <c r="TP207" s="642"/>
      <c r="TQ207" s="642"/>
      <c r="TR207" s="642"/>
      <c r="TS207" s="642"/>
      <c r="TT207" s="642"/>
      <c r="TU207" s="642"/>
      <c r="TV207" s="642"/>
      <c r="TW207" s="642"/>
      <c r="TX207" s="642"/>
      <c r="TY207" s="642"/>
      <c r="TZ207" s="642"/>
      <c r="UA207" s="642"/>
      <c r="UB207" s="642"/>
      <c r="UC207" s="642"/>
      <c r="UD207" s="642"/>
      <c r="UE207" s="642"/>
      <c r="UF207" s="642"/>
      <c r="UG207" s="642"/>
      <c r="UH207" s="642"/>
      <c r="UI207" s="642"/>
      <c r="UJ207" s="642"/>
      <c r="UK207" s="642"/>
      <c r="UL207" s="642"/>
      <c r="UM207" s="642"/>
      <c r="UN207" s="642"/>
      <c r="UO207" s="642"/>
      <c r="UP207" s="642"/>
      <c r="UQ207" s="642"/>
      <c r="UR207" s="642"/>
      <c r="US207" s="642"/>
      <c r="UT207" s="642"/>
      <c r="UU207" s="642"/>
      <c r="UV207" s="642"/>
      <c r="UW207" s="642"/>
      <c r="UX207" s="642"/>
      <c r="UY207" s="642"/>
      <c r="UZ207" s="642"/>
      <c r="VA207" s="642"/>
      <c r="VB207" s="642"/>
      <c r="VC207" s="642"/>
      <c r="VD207" s="642"/>
      <c r="VE207" s="642"/>
      <c r="VF207" s="642"/>
      <c r="VG207" s="642"/>
      <c r="VH207" s="642"/>
      <c r="VI207" s="642"/>
      <c r="VJ207" s="642"/>
      <c r="VK207" s="642"/>
      <c r="VL207" s="642"/>
      <c r="VM207" s="642"/>
      <c r="VN207" s="642"/>
      <c r="VO207" s="642"/>
      <c r="VP207" s="642"/>
      <c r="VQ207" s="642"/>
      <c r="VR207" s="642"/>
      <c r="VS207" s="642"/>
      <c r="VT207" s="642"/>
      <c r="VU207" s="642"/>
      <c r="VV207" s="642"/>
      <c r="VW207" s="642"/>
      <c r="VX207" s="642"/>
      <c r="VY207" s="642"/>
      <c r="VZ207" s="642"/>
      <c r="WA207" s="642"/>
      <c r="WB207" s="642"/>
      <c r="WC207" s="642"/>
      <c r="WD207" s="642"/>
      <c r="WE207" s="642"/>
      <c r="WF207" s="642"/>
      <c r="WG207" s="642"/>
      <c r="WH207" s="642"/>
      <c r="WI207" s="642"/>
      <c r="WJ207" s="642"/>
      <c r="WK207" s="642"/>
      <c r="WL207" s="642"/>
      <c r="WM207" s="642"/>
      <c r="WN207" s="642"/>
      <c r="WO207" s="642"/>
      <c r="WP207" s="642"/>
      <c r="WQ207" s="642"/>
      <c r="WR207" s="642"/>
      <c r="WS207" s="642"/>
      <c r="WT207" s="642"/>
      <c r="WU207" s="642"/>
      <c r="WV207" s="642"/>
      <c r="WW207" s="642"/>
      <c r="WX207" s="642"/>
      <c r="WY207" s="642"/>
      <c r="WZ207" s="642"/>
      <c r="XA207" s="642"/>
      <c r="XB207" s="642"/>
      <c r="XC207" s="642"/>
      <c r="XD207" s="642"/>
      <c r="XE207" s="642"/>
      <c r="XF207" s="642"/>
      <c r="XG207" s="642"/>
      <c r="XH207" s="642"/>
      <c r="XI207" s="642"/>
      <c r="XJ207" s="642"/>
      <c r="XK207" s="642"/>
      <c r="XL207" s="642"/>
      <c r="XM207" s="642"/>
      <c r="XN207" s="642"/>
      <c r="XO207" s="642"/>
      <c r="XP207" s="642"/>
      <c r="XQ207" s="642"/>
      <c r="XR207" s="642"/>
      <c r="XS207" s="642"/>
      <c r="XT207" s="642"/>
      <c r="XU207" s="642"/>
      <c r="XV207" s="642"/>
      <c r="XW207" s="642"/>
      <c r="XX207" s="642"/>
      <c r="XY207" s="642"/>
      <c r="XZ207" s="642"/>
      <c r="YA207" s="642"/>
      <c r="YB207" s="642"/>
      <c r="YC207" s="642"/>
      <c r="YD207" s="642"/>
      <c r="YE207" s="642"/>
      <c r="YF207" s="642"/>
      <c r="YG207" s="642"/>
      <c r="YH207" s="642"/>
      <c r="YI207" s="642"/>
      <c r="YJ207" s="642"/>
      <c r="YK207" s="642"/>
      <c r="YL207" s="642"/>
      <c r="YM207" s="642"/>
      <c r="YN207" s="642"/>
      <c r="YO207" s="642"/>
      <c r="YP207" s="642"/>
      <c r="YQ207" s="642"/>
      <c r="YR207" s="642"/>
      <c r="YS207" s="642"/>
      <c r="YT207" s="642"/>
      <c r="YU207" s="642"/>
      <c r="YV207" s="642"/>
      <c r="YW207" s="642"/>
      <c r="YX207" s="642"/>
      <c r="YY207" s="642"/>
      <c r="YZ207" s="642"/>
      <c r="ZA207" s="642"/>
      <c r="ZB207" s="642"/>
      <c r="ZC207" s="642"/>
      <c r="ZD207" s="642"/>
      <c r="ZE207" s="642"/>
      <c r="ZF207" s="642"/>
      <c r="ZG207" s="642"/>
      <c r="ZH207" s="642"/>
      <c r="ZI207" s="642"/>
      <c r="ZJ207" s="642"/>
      <c r="ZK207" s="642"/>
      <c r="ZL207" s="642"/>
      <c r="ZM207" s="642"/>
      <c r="ZN207" s="642"/>
      <c r="ZO207" s="642"/>
      <c r="ZP207" s="642"/>
      <c r="ZQ207" s="642"/>
      <c r="ZR207" s="642"/>
      <c r="ZS207" s="642"/>
      <c r="ZT207" s="642"/>
      <c r="ZU207" s="642"/>
      <c r="ZV207" s="642"/>
      <c r="ZW207" s="642"/>
      <c r="ZX207" s="642"/>
      <c r="ZY207" s="642"/>
      <c r="ZZ207" s="642"/>
      <c r="AAA207" s="642"/>
      <c r="AAB207" s="642"/>
      <c r="AAC207" s="642"/>
      <c r="AAD207" s="642"/>
      <c r="AAE207" s="642"/>
      <c r="AAF207" s="642"/>
      <c r="AAG207" s="642"/>
      <c r="AAH207" s="642"/>
      <c r="AAI207" s="642"/>
      <c r="AAJ207" s="642"/>
      <c r="AAK207" s="642"/>
      <c r="AAL207" s="642"/>
      <c r="AAM207" s="642"/>
      <c r="AAN207" s="642"/>
      <c r="AAO207" s="642"/>
      <c r="AAP207" s="642"/>
      <c r="AAQ207" s="642"/>
      <c r="AAR207" s="642"/>
      <c r="AAS207" s="642"/>
      <c r="AAT207" s="642"/>
      <c r="AAU207" s="642"/>
      <c r="AAV207" s="642"/>
      <c r="AAW207" s="642"/>
      <c r="AAX207" s="642"/>
      <c r="AAY207" s="642"/>
      <c r="AAZ207" s="642"/>
      <c r="ABA207" s="642"/>
      <c r="ABB207" s="642"/>
      <c r="ABC207" s="642"/>
      <c r="ABD207" s="642"/>
      <c r="ABE207" s="642"/>
      <c r="ABF207" s="642"/>
      <c r="ABG207" s="642"/>
      <c r="ABH207" s="642"/>
      <c r="ABI207" s="642"/>
      <c r="ABJ207" s="642"/>
      <c r="ABK207" s="642"/>
      <c r="ABL207" s="642"/>
      <c r="ABM207" s="642"/>
      <c r="ABN207" s="642"/>
      <c r="ABO207" s="642"/>
      <c r="ABP207" s="642"/>
      <c r="ABQ207" s="642"/>
      <c r="ABR207" s="642"/>
      <c r="ABS207" s="642"/>
      <c r="ABT207" s="642"/>
      <c r="ABU207" s="642"/>
      <c r="ABV207" s="642"/>
      <c r="ABW207" s="642"/>
      <c r="ABX207" s="642"/>
      <c r="ABY207" s="642"/>
      <c r="ABZ207" s="642"/>
      <c r="ACA207" s="642"/>
      <c r="ACB207" s="642"/>
      <c r="ACC207" s="642"/>
      <c r="ACD207" s="642"/>
      <c r="ACE207" s="642"/>
      <c r="ACF207" s="642"/>
      <c r="ACG207" s="642"/>
      <c r="ACH207" s="642"/>
      <c r="ACI207" s="642"/>
      <c r="ACJ207" s="642"/>
      <c r="ACK207" s="642"/>
      <c r="ACL207" s="642"/>
      <c r="ACM207" s="642"/>
      <c r="ACN207" s="642"/>
      <c r="ACO207" s="642"/>
      <c r="ACP207" s="642"/>
      <c r="ACQ207" s="642"/>
      <c r="ACR207" s="642"/>
      <c r="ACS207" s="642"/>
      <c r="ACT207" s="642"/>
      <c r="ACU207" s="642"/>
      <c r="ACV207" s="642"/>
      <c r="ACW207" s="642"/>
      <c r="ACX207" s="642"/>
      <c r="ACY207" s="642"/>
      <c r="ACZ207" s="642"/>
      <c r="ADA207" s="642"/>
      <c r="ADB207" s="642"/>
      <c r="ADC207" s="642"/>
      <c r="ADD207" s="642"/>
      <c r="ADE207" s="642"/>
      <c r="ADF207" s="642"/>
      <c r="ADG207" s="642"/>
      <c r="ADH207" s="642"/>
      <c r="ADI207" s="642"/>
      <c r="ADJ207" s="642"/>
      <c r="ADK207" s="642"/>
      <c r="ADL207" s="642"/>
      <c r="ADM207" s="642"/>
      <c r="ADN207" s="642"/>
      <c r="ADO207" s="642"/>
      <c r="ADP207" s="642"/>
      <c r="ADQ207" s="642"/>
      <c r="ADR207" s="642"/>
      <c r="ADS207" s="642"/>
      <c r="ADT207" s="642"/>
      <c r="ADU207" s="642"/>
      <c r="ADV207" s="642"/>
      <c r="ADW207" s="642"/>
      <c r="ADX207" s="642"/>
      <c r="ADY207" s="642"/>
      <c r="ADZ207" s="642"/>
      <c r="AEA207" s="642"/>
      <c r="AEB207" s="642"/>
      <c r="AEC207" s="642"/>
      <c r="AED207" s="642"/>
      <c r="AEE207" s="642"/>
      <c r="AEF207" s="642"/>
      <c r="AEG207" s="642"/>
      <c r="AEH207" s="642"/>
      <c r="AEI207" s="642"/>
      <c r="AEJ207" s="642"/>
      <c r="AEK207" s="642"/>
      <c r="AEL207" s="642"/>
      <c r="AEM207" s="642"/>
      <c r="AEN207" s="642"/>
      <c r="AEO207" s="642"/>
      <c r="AEP207" s="642"/>
      <c r="AEQ207" s="642"/>
      <c r="AER207" s="642"/>
      <c r="AES207" s="642"/>
      <c r="AET207" s="642"/>
      <c r="AEU207" s="642"/>
      <c r="AEV207" s="642"/>
      <c r="AEW207" s="642"/>
      <c r="AEX207" s="642"/>
      <c r="AEY207" s="642"/>
      <c r="AEZ207" s="642"/>
      <c r="AFA207" s="642"/>
      <c r="AFB207" s="642"/>
      <c r="AFC207" s="642"/>
      <c r="AFD207" s="642"/>
      <c r="AFE207" s="642"/>
      <c r="AFF207" s="642"/>
      <c r="AFG207" s="642"/>
      <c r="AFH207" s="642"/>
      <c r="AFI207" s="642"/>
      <c r="AFJ207" s="642"/>
      <c r="AFK207" s="642"/>
      <c r="AFL207" s="642"/>
      <c r="AFM207" s="642"/>
      <c r="AFN207" s="642"/>
      <c r="AFO207" s="642"/>
      <c r="AFP207" s="642"/>
      <c r="AFQ207" s="642"/>
      <c r="AFR207" s="642"/>
      <c r="AFS207" s="642"/>
      <c r="AFT207" s="642"/>
      <c r="AFU207" s="642"/>
      <c r="AFV207" s="642"/>
      <c r="AFW207" s="642"/>
      <c r="AFX207" s="642"/>
      <c r="AFY207" s="642"/>
      <c r="AFZ207" s="642"/>
      <c r="AGA207" s="642"/>
      <c r="AGB207" s="642"/>
      <c r="AGC207" s="642"/>
      <c r="AGD207" s="642"/>
      <c r="AGE207" s="642"/>
      <c r="AGF207" s="642"/>
      <c r="AGG207" s="642"/>
      <c r="AGH207" s="642"/>
      <c r="AGI207" s="642"/>
      <c r="AGJ207" s="642"/>
      <c r="AGK207" s="642"/>
      <c r="AGL207" s="642"/>
      <c r="AGM207" s="642"/>
      <c r="AGN207" s="642"/>
      <c r="AGO207" s="642"/>
      <c r="AGP207" s="642"/>
      <c r="AGQ207" s="642"/>
      <c r="AGR207" s="642"/>
      <c r="AGS207" s="642"/>
      <c r="AGT207" s="642"/>
      <c r="AGU207" s="642"/>
      <c r="AGV207" s="642"/>
      <c r="AGW207" s="642"/>
      <c r="AGX207" s="642"/>
      <c r="AGY207" s="642"/>
      <c r="AGZ207" s="642"/>
      <c r="AHA207" s="642"/>
      <c r="AHB207" s="642"/>
      <c r="AHC207" s="642"/>
      <c r="AHD207" s="642"/>
      <c r="AHE207" s="642"/>
      <c r="AHF207" s="642"/>
      <c r="AHG207" s="642"/>
      <c r="AHH207" s="642"/>
      <c r="AHI207" s="642"/>
      <c r="AHJ207" s="642"/>
      <c r="AHK207" s="642"/>
      <c r="AHL207" s="642"/>
      <c r="AHM207" s="642"/>
      <c r="AHN207" s="642"/>
      <c r="AHO207" s="642"/>
      <c r="AHP207" s="642"/>
      <c r="AHQ207" s="642"/>
      <c r="AHR207" s="642"/>
      <c r="AHS207" s="642"/>
      <c r="AHT207" s="642"/>
      <c r="AHU207" s="642"/>
      <c r="AHV207" s="642"/>
      <c r="AHW207" s="642"/>
      <c r="AHX207" s="642"/>
      <c r="AHY207" s="642"/>
      <c r="AHZ207" s="642"/>
      <c r="AIA207" s="642"/>
      <c r="AIB207" s="642"/>
      <c r="AIC207" s="642"/>
      <c r="AID207" s="642"/>
      <c r="AIE207" s="642"/>
      <c r="AIF207" s="642"/>
      <c r="AIG207" s="642"/>
      <c r="AIH207" s="642"/>
      <c r="AII207" s="642"/>
      <c r="AIJ207" s="642"/>
      <c r="AIK207" s="642"/>
      <c r="AIL207" s="642"/>
      <c r="AIM207" s="642"/>
      <c r="AIN207" s="642"/>
      <c r="AIO207" s="642"/>
      <c r="AIP207" s="642"/>
      <c r="AIQ207" s="642"/>
      <c r="AIR207" s="642"/>
      <c r="AIS207" s="642"/>
      <c r="AIT207" s="642"/>
      <c r="AIU207" s="642"/>
      <c r="AIV207" s="642"/>
      <c r="AIW207" s="642"/>
      <c r="AIX207" s="642"/>
      <c r="AIY207" s="642"/>
      <c r="AIZ207" s="642"/>
      <c r="AJA207" s="642"/>
      <c r="AJB207" s="642"/>
      <c r="AJC207" s="642"/>
      <c r="AJD207" s="642"/>
      <c r="AJE207" s="642"/>
      <c r="AJF207" s="642"/>
      <c r="AJG207" s="642"/>
      <c r="AJH207" s="642"/>
      <c r="AJI207" s="642"/>
      <c r="AJJ207" s="642"/>
      <c r="AJK207" s="642"/>
      <c r="AJL207" s="642"/>
      <c r="AJM207" s="642"/>
      <c r="AJN207" s="642"/>
      <c r="AJO207" s="642"/>
      <c r="AJP207" s="642"/>
      <c r="AJQ207" s="642"/>
      <c r="AJR207" s="642"/>
      <c r="AJS207" s="642"/>
      <c r="AJT207" s="642"/>
      <c r="AJU207" s="642"/>
      <c r="AJV207" s="642"/>
      <c r="AJW207" s="642"/>
      <c r="AJX207" s="642"/>
      <c r="AJY207" s="642"/>
      <c r="AJZ207" s="642"/>
      <c r="AKA207" s="642"/>
      <c r="AKB207" s="642"/>
      <c r="AKC207" s="642"/>
      <c r="AKD207" s="642"/>
      <c r="AKE207" s="642"/>
      <c r="AKF207" s="642"/>
      <c r="AKG207" s="642"/>
      <c r="AKH207" s="642"/>
      <c r="AKI207" s="642"/>
      <c r="AKJ207" s="642"/>
      <c r="AKK207" s="642"/>
      <c r="AKL207" s="642"/>
      <c r="AKM207" s="642"/>
      <c r="AKN207" s="642"/>
      <c r="AKO207" s="642"/>
      <c r="AKP207" s="642"/>
      <c r="AKQ207" s="642"/>
      <c r="AKR207" s="642"/>
      <c r="AKS207" s="642"/>
      <c r="AKT207" s="642"/>
      <c r="AKU207" s="642"/>
      <c r="AKV207" s="642"/>
      <c r="AKW207" s="642"/>
      <c r="AKX207" s="642"/>
      <c r="AKY207" s="642"/>
      <c r="AKZ207" s="642"/>
      <c r="ALA207" s="642"/>
      <c r="ALB207" s="642"/>
      <c r="ALC207" s="642"/>
      <c r="ALD207" s="642"/>
      <c r="ALE207" s="642"/>
      <c r="ALF207" s="642"/>
      <c r="ALG207" s="642"/>
      <c r="ALH207" s="642"/>
      <c r="ALI207" s="642"/>
      <c r="ALJ207" s="642"/>
      <c r="ALK207" s="642"/>
      <c r="ALL207" s="642"/>
      <c r="ALM207" s="642"/>
      <c r="ALN207" s="642"/>
      <c r="ALO207" s="642"/>
      <c r="ALP207" s="642"/>
      <c r="ALQ207" s="642"/>
      <c r="ALR207" s="642"/>
      <c r="ALS207" s="642"/>
      <c r="ALT207" s="642"/>
      <c r="ALU207" s="642"/>
      <c r="ALV207" s="642"/>
      <c r="ALW207" s="642"/>
      <c r="ALX207" s="642"/>
      <c r="ALY207" s="642"/>
      <c r="ALZ207" s="642"/>
      <c r="AMA207" s="642"/>
      <c r="AMB207" s="642"/>
      <c r="AMC207" s="642"/>
      <c r="AMD207" s="642"/>
      <c r="AME207" s="642"/>
      <c r="AMF207" s="642"/>
      <c r="AMG207" s="642"/>
      <c r="AMH207" s="642"/>
      <c r="AMI207" s="642"/>
      <c r="AMJ207" s="642"/>
      <c r="AMK207" s="642"/>
    </row>
    <row r="208" spans="1:1025">
      <c r="A208" s="588"/>
      <c r="B208" s="575"/>
      <c r="D208" s="15"/>
      <c r="E208" s="558"/>
    </row>
    <row r="209" spans="1:6" ht="38.25">
      <c r="A209" s="574">
        <v>2</v>
      </c>
      <c r="B209" s="606" t="s">
        <v>405</v>
      </c>
      <c r="D209" s="15"/>
      <c r="E209" s="558"/>
    </row>
    <row r="210" spans="1:6" ht="25.5">
      <c r="B210" s="606" t="s">
        <v>406</v>
      </c>
      <c r="C210" s="14" t="s">
        <v>4</v>
      </c>
      <c r="D210" s="555">
        <v>160</v>
      </c>
      <c r="F210" s="556">
        <f>D210*E210</f>
        <v>0</v>
      </c>
    </row>
    <row r="211" spans="1:6">
      <c r="B211" s="606"/>
    </row>
    <row r="212" spans="1:6" ht="48.75" customHeight="1">
      <c r="A212" s="574">
        <v>3</v>
      </c>
      <c r="B212" s="3" t="s">
        <v>407</v>
      </c>
    </row>
    <row r="213" spans="1:6">
      <c r="B213" s="606" t="s">
        <v>408</v>
      </c>
      <c r="C213" s="14" t="s">
        <v>5</v>
      </c>
      <c r="D213" s="555">
        <v>500</v>
      </c>
      <c r="F213" s="556">
        <f>D213*E213</f>
        <v>0</v>
      </c>
    </row>
    <row r="214" spans="1:6">
      <c r="B214" s="606"/>
    </row>
    <row r="215" spans="1:6" ht="38.25">
      <c r="A215" s="574">
        <v>4</v>
      </c>
      <c r="B215" s="3" t="s">
        <v>569</v>
      </c>
    </row>
    <row r="216" spans="1:6">
      <c r="A216" s="574"/>
      <c r="B216" s="3" t="s">
        <v>570</v>
      </c>
      <c r="C216" s="14" t="s">
        <v>6</v>
      </c>
      <c r="D216" s="555">
        <v>1</v>
      </c>
      <c r="F216" s="556">
        <f t="shared" ref="F216:F229" si="1">D216*E216</f>
        <v>0</v>
      </c>
    </row>
    <row r="217" spans="1:6">
      <c r="A217" s="574"/>
      <c r="B217" s="3" t="s">
        <v>571</v>
      </c>
      <c r="C217" s="14" t="s">
        <v>6</v>
      </c>
      <c r="D217" s="555">
        <v>1</v>
      </c>
      <c r="F217" s="556">
        <f t="shared" si="1"/>
        <v>0</v>
      </c>
    </row>
    <row r="218" spans="1:6">
      <c r="A218" s="574"/>
      <c r="B218" s="3" t="s">
        <v>572</v>
      </c>
      <c r="C218" s="14" t="s">
        <v>6</v>
      </c>
      <c r="D218" s="555">
        <v>1</v>
      </c>
      <c r="F218" s="556">
        <f t="shared" si="1"/>
        <v>0</v>
      </c>
    </row>
    <row r="219" spans="1:6">
      <c r="A219" s="574"/>
      <c r="B219" s="3" t="s">
        <v>573</v>
      </c>
      <c r="C219" s="14" t="s">
        <v>6</v>
      </c>
      <c r="D219" s="555">
        <v>4</v>
      </c>
      <c r="F219" s="556">
        <f t="shared" si="1"/>
        <v>0</v>
      </c>
    </row>
    <row r="220" spans="1:6">
      <c r="A220" s="574"/>
      <c r="B220" s="3" t="s">
        <v>574</v>
      </c>
      <c r="C220" s="14" t="s">
        <v>6</v>
      </c>
      <c r="D220" s="555">
        <v>4</v>
      </c>
      <c r="F220" s="556">
        <f t="shared" si="1"/>
        <v>0</v>
      </c>
    </row>
    <row r="221" spans="1:6">
      <c r="A221" s="574"/>
      <c r="B221" s="3" t="s">
        <v>575</v>
      </c>
      <c r="C221" s="14" t="s">
        <v>6</v>
      </c>
      <c r="D221" s="555">
        <v>4</v>
      </c>
      <c r="F221" s="556">
        <f t="shared" si="1"/>
        <v>0</v>
      </c>
    </row>
    <row r="222" spans="1:6">
      <c r="A222" s="574"/>
      <c r="B222" s="3" t="s">
        <v>576</v>
      </c>
      <c r="C222" s="14" t="s">
        <v>6</v>
      </c>
      <c r="D222" s="555">
        <v>2</v>
      </c>
      <c r="F222" s="556">
        <f t="shared" si="1"/>
        <v>0</v>
      </c>
    </row>
    <row r="223" spans="1:6">
      <c r="A223" s="574"/>
      <c r="B223" s="3" t="s">
        <v>577</v>
      </c>
      <c r="C223" s="14" t="s">
        <v>6</v>
      </c>
      <c r="D223" s="555">
        <v>2</v>
      </c>
      <c r="F223" s="556">
        <f t="shared" si="1"/>
        <v>0</v>
      </c>
    </row>
    <row r="224" spans="1:6">
      <c r="A224" s="574"/>
      <c r="B224" s="3" t="s">
        <v>578</v>
      </c>
      <c r="C224" s="14" t="s">
        <v>6</v>
      </c>
      <c r="D224" s="555">
        <v>1</v>
      </c>
      <c r="F224" s="556">
        <f t="shared" si="1"/>
        <v>0</v>
      </c>
    </row>
    <row r="225" spans="1:6">
      <c r="A225" s="574"/>
      <c r="B225" s="3" t="s">
        <v>579</v>
      </c>
      <c r="C225" s="14" t="s">
        <v>6</v>
      </c>
      <c r="D225" s="555">
        <v>2</v>
      </c>
      <c r="F225" s="556">
        <f t="shared" si="1"/>
        <v>0</v>
      </c>
    </row>
    <row r="226" spans="1:6">
      <c r="A226" s="574"/>
      <c r="B226" s="3" t="s">
        <v>580</v>
      </c>
      <c r="C226" s="14" t="s">
        <v>6</v>
      </c>
      <c r="D226" s="555">
        <v>1</v>
      </c>
      <c r="F226" s="556">
        <f t="shared" si="1"/>
        <v>0</v>
      </c>
    </row>
    <row r="227" spans="1:6">
      <c r="A227" s="574"/>
      <c r="B227" s="3" t="s">
        <v>716</v>
      </c>
      <c r="C227" s="14" t="s">
        <v>6</v>
      </c>
      <c r="D227" s="555">
        <v>1</v>
      </c>
      <c r="F227" s="556">
        <f t="shared" si="1"/>
        <v>0</v>
      </c>
    </row>
    <row r="228" spans="1:6">
      <c r="A228" s="574"/>
      <c r="B228" s="3" t="s">
        <v>581</v>
      </c>
      <c r="C228" s="14" t="s">
        <v>6</v>
      </c>
      <c r="D228" s="555">
        <v>1</v>
      </c>
      <c r="F228" s="556">
        <f t="shared" si="1"/>
        <v>0</v>
      </c>
    </row>
    <row r="229" spans="1:6">
      <c r="A229" s="574"/>
      <c r="B229" s="3" t="s">
        <v>582</v>
      </c>
      <c r="C229" s="14" t="s">
        <v>6</v>
      </c>
      <c r="D229" s="555">
        <v>1</v>
      </c>
      <c r="F229" s="556">
        <f t="shared" si="1"/>
        <v>0</v>
      </c>
    </row>
    <row r="230" spans="1:6">
      <c r="B230" s="606"/>
    </row>
    <row r="231" spans="1:6" ht="38.25">
      <c r="A231" s="574">
        <v>5</v>
      </c>
      <c r="B231" s="3" t="s">
        <v>583</v>
      </c>
    </row>
    <row r="232" spans="1:6">
      <c r="A232" s="574"/>
      <c r="B232" s="3" t="s">
        <v>584</v>
      </c>
      <c r="C232" s="14" t="s">
        <v>6</v>
      </c>
      <c r="D232" s="555">
        <v>6</v>
      </c>
      <c r="F232" s="556">
        <f>D232*E232</f>
        <v>0</v>
      </c>
    </row>
    <row r="233" spans="1:6">
      <c r="A233" s="574"/>
      <c r="B233" s="3" t="s">
        <v>585</v>
      </c>
      <c r="C233" s="14" t="s">
        <v>6</v>
      </c>
      <c r="D233" s="555">
        <v>2</v>
      </c>
      <c r="F233" s="556">
        <f>D233*E233</f>
        <v>0</v>
      </c>
    </row>
    <row r="234" spans="1:6">
      <c r="A234" s="2"/>
      <c r="B234" s="604" t="s">
        <v>586</v>
      </c>
      <c r="C234" s="610" t="s">
        <v>6</v>
      </c>
      <c r="D234" s="583">
        <v>4</v>
      </c>
      <c r="E234" s="646"/>
      <c r="F234" s="556">
        <f>D234*E234</f>
        <v>0</v>
      </c>
    </row>
    <row r="235" spans="1:6">
      <c r="A235" s="2"/>
      <c r="B235" s="604" t="s">
        <v>587</v>
      </c>
      <c r="C235" s="610" t="s">
        <v>6</v>
      </c>
      <c r="D235" s="583">
        <v>1</v>
      </c>
      <c r="E235" s="646"/>
      <c r="F235" s="556">
        <f>D235*E235</f>
        <v>0</v>
      </c>
    </row>
    <row r="236" spans="1:6">
      <c r="A236" s="2"/>
      <c r="B236" s="604"/>
      <c r="C236" s="610"/>
      <c r="D236" s="583"/>
      <c r="E236" s="646"/>
    </row>
    <row r="237" spans="1:6" ht="38.25">
      <c r="A237" s="574">
        <v>6</v>
      </c>
      <c r="B237" s="606" t="s">
        <v>588</v>
      </c>
    </row>
    <row r="238" spans="1:6" ht="38.25">
      <c r="A238" s="574"/>
      <c r="B238" s="3" t="s">
        <v>589</v>
      </c>
    </row>
    <row r="239" spans="1:6">
      <c r="A239" s="574"/>
      <c r="B239" s="3"/>
    </row>
    <row r="240" spans="1:6">
      <c r="A240" s="574"/>
      <c r="B240" s="3" t="s">
        <v>590</v>
      </c>
    </row>
    <row r="241" spans="1:6">
      <c r="A241" s="574"/>
      <c r="B241" s="3" t="s">
        <v>591</v>
      </c>
      <c r="C241" s="14" t="s">
        <v>6</v>
      </c>
      <c r="D241" s="555">
        <v>8</v>
      </c>
      <c r="F241" s="556">
        <f>D241*E241</f>
        <v>0</v>
      </c>
    </row>
    <row r="242" spans="1:6">
      <c r="A242" s="574"/>
      <c r="B242" s="3" t="s">
        <v>592</v>
      </c>
      <c r="C242" s="14" t="s">
        <v>6</v>
      </c>
      <c r="D242" s="555">
        <v>1</v>
      </c>
      <c r="F242" s="556">
        <f t="shared" ref="F242:F243" si="2">D242*E242</f>
        <v>0</v>
      </c>
    </row>
    <row r="243" spans="1:6">
      <c r="A243" s="574"/>
      <c r="B243" s="3" t="s">
        <v>593</v>
      </c>
      <c r="C243" s="14" t="s">
        <v>6</v>
      </c>
      <c r="D243" s="555">
        <v>1</v>
      </c>
      <c r="F243" s="556">
        <f t="shared" si="2"/>
        <v>0</v>
      </c>
    </row>
    <row r="244" spans="1:6">
      <c r="A244" s="574"/>
      <c r="B244" s="3"/>
    </row>
    <row r="245" spans="1:6">
      <c r="A245" s="574"/>
      <c r="B245" s="3" t="s">
        <v>594</v>
      </c>
    </row>
    <row r="246" spans="1:6">
      <c r="A246" s="574"/>
      <c r="B246" s="3" t="s">
        <v>595</v>
      </c>
      <c r="C246" s="14" t="s">
        <v>6</v>
      </c>
      <c r="D246" s="555">
        <v>1</v>
      </c>
      <c r="F246" s="556">
        <f t="shared" ref="F246:F247" si="3">D246*E246</f>
        <v>0</v>
      </c>
    </row>
    <row r="247" spans="1:6">
      <c r="A247" s="574"/>
      <c r="B247" s="3" t="s">
        <v>596</v>
      </c>
      <c r="C247" s="14" t="s">
        <v>6</v>
      </c>
      <c r="D247" s="555">
        <v>1</v>
      </c>
      <c r="F247" s="556">
        <f t="shared" si="3"/>
        <v>0</v>
      </c>
    </row>
    <row r="248" spans="1:6">
      <c r="A248" s="574"/>
      <c r="B248" s="3"/>
    </row>
    <row r="249" spans="1:6">
      <c r="A249" s="574"/>
      <c r="B249" s="3" t="s">
        <v>597</v>
      </c>
    </row>
    <row r="250" spans="1:6">
      <c r="B250" s="606" t="s">
        <v>598</v>
      </c>
      <c r="C250" s="14" t="s">
        <v>6</v>
      </c>
      <c r="D250" s="555">
        <v>1</v>
      </c>
      <c r="F250" s="556">
        <f>D250*E250</f>
        <v>0</v>
      </c>
    </row>
    <row r="251" spans="1:6">
      <c r="B251" s="606"/>
    </row>
    <row r="252" spans="1:6">
      <c r="A252" s="574"/>
      <c r="B252" s="3" t="s">
        <v>599</v>
      </c>
    </row>
    <row r="253" spans="1:6">
      <c r="A253" s="574"/>
      <c r="B253" s="3" t="s">
        <v>600</v>
      </c>
      <c r="C253" s="14" t="s">
        <v>6</v>
      </c>
      <c r="D253" s="555">
        <v>3</v>
      </c>
      <c r="F253" s="556">
        <f>D253*E253</f>
        <v>0</v>
      </c>
    </row>
    <row r="254" spans="1:6">
      <c r="A254" s="574"/>
      <c r="B254" s="3"/>
    </row>
    <row r="255" spans="1:6">
      <c r="A255" s="574"/>
      <c r="B255" s="3" t="s">
        <v>601</v>
      </c>
    </row>
    <row r="256" spans="1:6">
      <c r="B256" s="606" t="s">
        <v>602</v>
      </c>
      <c r="C256" s="14" t="s">
        <v>6</v>
      </c>
      <c r="D256" s="555">
        <v>2</v>
      </c>
      <c r="F256" s="556">
        <f t="shared" ref="F256:F257" si="4">D256*E256</f>
        <v>0</v>
      </c>
    </row>
    <row r="257" spans="1:6">
      <c r="B257" s="606" t="s">
        <v>603</v>
      </c>
      <c r="C257" s="14" t="s">
        <v>6</v>
      </c>
      <c r="D257" s="555">
        <v>1</v>
      </c>
      <c r="F257" s="556">
        <f t="shared" si="4"/>
        <v>0</v>
      </c>
    </row>
    <row r="258" spans="1:6">
      <c r="B258" s="606"/>
    </row>
    <row r="259" spans="1:6">
      <c r="A259" s="574"/>
      <c r="B259" s="3" t="s">
        <v>604</v>
      </c>
    </row>
    <row r="260" spans="1:6">
      <c r="B260" s="606" t="s">
        <v>605</v>
      </c>
      <c r="C260" s="14" t="s">
        <v>6</v>
      </c>
      <c r="D260" s="555">
        <v>2</v>
      </c>
      <c r="F260" s="556">
        <f t="shared" ref="F260:F263" si="5">D260*E260</f>
        <v>0</v>
      </c>
    </row>
    <row r="261" spans="1:6">
      <c r="A261" s="574"/>
      <c r="B261" s="3" t="s">
        <v>606</v>
      </c>
      <c r="C261" s="14" t="s">
        <v>6</v>
      </c>
      <c r="D261" s="555">
        <v>1</v>
      </c>
      <c r="F261" s="556">
        <f t="shared" si="5"/>
        <v>0</v>
      </c>
    </row>
    <row r="262" spans="1:6">
      <c r="A262" s="574"/>
      <c r="B262" s="3" t="s">
        <v>607</v>
      </c>
      <c r="C262" s="14" t="s">
        <v>6</v>
      </c>
      <c r="D262" s="555">
        <v>1</v>
      </c>
      <c r="F262" s="556">
        <f t="shared" si="5"/>
        <v>0</v>
      </c>
    </row>
    <row r="263" spans="1:6">
      <c r="A263" s="574"/>
      <c r="B263" s="3" t="s">
        <v>608</v>
      </c>
      <c r="C263" s="14" t="s">
        <v>6</v>
      </c>
      <c r="D263" s="555">
        <v>2</v>
      </c>
      <c r="F263" s="556">
        <f t="shared" si="5"/>
        <v>0</v>
      </c>
    </row>
    <row r="264" spans="1:6">
      <c r="A264" s="574"/>
      <c r="B264" s="3"/>
    </row>
    <row r="265" spans="1:6">
      <c r="B265" s="606" t="s">
        <v>609</v>
      </c>
    </row>
    <row r="266" spans="1:6">
      <c r="A266" s="574"/>
      <c r="B266" s="3" t="s">
        <v>610</v>
      </c>
      <c r="C266" s="14" t="s">
        <v>6</v>
      </c>
      <c r="D266" s="555">
        <v>1</v>
      </c>
      <c r="F266" s="556">
        <f t="shared" ref="F266:F269" si="6">D266*E266</f>
        <v>0</v>
      </c>
    </row>
    <row r="267" spans="1:6">
      <c r="A267" s="574"/>
      <c r="B267" s="3" t="s">
        <v>611</v>
      </c>
      <c r="C267" s="14" t="s">
        <v>6</v>
      </c>
      <c r="D267" s="555">
        <v>1</v>
      </c>
      <c r="F267" s="556">
        <f t="shared" si="6"/>
        <v>0</v>
      </c>
    </row>
    <row r="268" spans="1:6">
      <c r="A268" s="574"/>
      <c r="B268" s="3" t="s">
        <v>612</v>
      </c>
      <c r="C268" s="14" t="s">
        <v>6</v>
      </c>
      <c r="D268" s="555">
        <v>1</v>
      </c>
      <c r="F268" s="556">
        <f t="shared" si="6"/>
        <v>0</v>
      </c>
    </row>
    <row r="269" spans="1:6">
      <c r="A269" s="574"/>
      <c r="B269" s="3" t="s">
        <v>613</v>
      </c>
      <c r="C269" s="14" t="s">
        <v>6</v>
      </c>
      <c r="D269" s="555">
        <v>1</v>
      </c>
      <c r="F269" s="556">
        <f t="shared" si="6"/>
        <v>0</v>
      </c>
    </row>
    <row r="270" spans="1:6">
      <c r="A270" s="574"/>
      <c r="B270" s="3"/>
    </row>
    <row r="271" spans="1:6">
      <c r="B271" s="606" t="s">
        <v>614</v>
      </c>
    </row>
    <row r="272" spans="1:6">
      <c r="A272" s="574"/>
      <c r="B272" s="3" t="s">
        <v>615</v>
      </c>
      <c r="C272" s="14" t="s">
        <v>6</v>
      </c>
      <c r="D272" s="555">
        <v>2</v>
      </c>
      <c r="F272" s="556">
        <f>D272*E272</f>
        <v>0</v>
      </c>
    </row>
    <row r="273" spans="1:8">
      <c r="A273" s="574"/>
      <c r="B273" s="611"/>
      <c r="H273" s="555"/>
    </row>
    <row r="274" spans="1:8" ht="38.25">
      <c r="A274" s="574">
        <v>7</v>
      </c>
      <c r="B274" s="3" t="s">
        <v>616</v>
      </c>
    </row>
    <row r="275" spans="1:8" ht="38.25">
      <c r="A275" s="574"/>
      <c r="B275" s="3" t="s">
        <v>589</v>
      </c>
    </row>
    <row r="276" spans="1:8">
      <c r="A276" s="574"/>
      <c r="B276" s="3"/>
    </row>
    <row r="277" spans="1:8">
      <c r="A277" s="574"/>
      <c r="B277" s="3" t="s">
        <v>617</v>
      </c>
    </row>
    <row r="278" spans="1:8">
      <c r="A278" s="574"/>
      <c r="B278" s="3" t="s">
        <v>618</v>
      </c>
      <c r="C278" s="14" t="s">
        <v>6</v>
      </c>
      <c r="D278" s="555">
        <v>8</v>
      </c>
      <c r="F278" s="556">
        <f t="shared" ref="F278:F285" si="7">D278*E278</f>
        <v>0</v>
      </c>
    </row>
    <row r="279" spans="1:8">
      <c r="A279" s="574"/>
      <c r="B279" s="3" t="s">
        <v>619</v>
      </c>
      <c r="C279" s="14" t="s">
        <v>6</v>
      </c>
      <c r="D279" s="555">
        <v>1</v>
      </c>
      <c r="F279" s="556">
        <f t="shared" si="7"/>
        <v>0</v>
      </c>
    </row>
    <row r="280" spans="1:8">
      <c r="A280" s="574"/>
      <c r="B280" s="3" t="s">
        <v>620</v>
      </c>
      <c r="C280" s="14" t="s">
        <v>6</v>
      </c>
      <c r="D280" s="555">
        <v>4</v>
      </c>
      <c r="F280" s="556">
        <f t="shared" si="7"/>
        <v>0</v>
      </c>
    </row>
    <row r="281" spans="1:8">
      <c r="A281" s="574"/>
      <c r="B281" s="3" t="s">
        <v>621</v>
      </c>
      <c r="C281" s="14" t="s">
        <v>6</v>
      </c>
      <c r="D281" s="555">
        <v>5</v>
      </c>
      <c r="F281" s="556">
        <f t="shared" si="7"/>
        <v>0</v>
      </c>
    </row>
    <row r="282" spans="1:8">
      <c r="A282" s="574"/>
      <c r="B282" s="3" t="s">
        <v>622</v>
      </c>
      <c r="C282" s="14" t="s">
        <v>6</v>
      </c>
      <c r="D282" s="555">
        <v>1</v>
      </c>
      <c r="F282" s="556">
        <f t="shared" si="7"/>
        <v>0</v>
      </c>
    </row>
    <row r="283" spans="1:8">
      <c r="A283" s="574"/>
      <c r="B283" s="3" t="s">
        <v>623</v>
      </c>
      <c r="C283" s="14" t="s">
        <v>6</v>
      </c>
      <c r="D283" s="555">
        <v>4</v>
      </c>
      <c r="F283" s="556">
        <f t="shared" si="7"/>
        <v>0</v>
      </c>
    </row>
    <row r="284" spans="1:8">
      <c r="A284" s="574"/>
      <c r="B284" s="3" t="s">
        <v>624</v>
      </c>
      <c r="C284" s="14" t="s">
        <v>6</v>
      </c>
      <c r="D284" s="555">
        <v>1</v>
      </c>
      <c r="F284" s="556">
        <f t="shared" si="7"/>
        <v>0</v>
      </c>
    </row>
    <row r="285" spans="1:8">
      <c r="A285" s="574"/>
      <c r="B285" s="3" t="s">
        <v>625</v>
      </c>
      <c r="C285" s="14" t="s">
        <v>6</v>
      </c>
      <c r="D285" s="555">
        <v>2</v>
      </c>
      <c r="F285" s="556">
        <f t="shared" si="7"/>
        <v>0</v>
      </c>
    </row>
    <row r="286" spans="1:8">
      <c r="A286" s="574"/>
      <c r="B286" s="3"/>
    </row>
    <row r="287" spans="1:8">
      <c r="A287" s="574"/>
      <c r="B287" s="3" t="s">
        <v>626</v>
      </c>
    </row>
    <row r="288" spans="1:8">
      <c r="A288" s="574"/>
      <c r="B288" s="3" t="s">
        <v>627</v>
      </c>
      <c r="C288" s="14" t="s">
        <v>6</v>
      </c>
      <c r="D288" s="555">
        <v>1</v>
      </c>
      <c r="F288" s="556">
        <f t="shared" ref="F288:F289" si="8">D288*E288</f>
        <v>0</v>
      </c>
    </row>
    <row r="289" spans="1:6">
      <c r="A289" s="574"/>
      <c r="B289" s="3" t="s">
        <v>628</v>
      </c>
      <c r="C289" s="14" t="s">
        <v>6</v>
      </c>
      <c r="D289" s="555">
        <v>1</v>
      </c>
      <c r="F289" s="556">
        <f t="shared" si="8"/>
        <v>0</v>
      </c>
    </row>
    <row r="290" spans="1:6">
      <c r="A290" s="574"/>
      <c r="B290" s="3"/>
    </row>
    <row r="291" spans="1:6">
      <c r="A291" s="574"/>
      <c r="B291" s="3" t="s">
        <v>629</v>
      </c>
    </row>
    <row r="292" spans="1:6">
      <c r="A292" s="574"/>
      <c r="B292" s="3" t="s">
        <v>630</v>
      </c>
      <c r="C292" s="14" t="s">
        <v>6</v>
      </c>
      <c r="D292" s="555">
        <v>1</v>
      </c>
      <c r="F292" s="556">
        <f>D292*E292</f>
        <v>0</v>
      </c>
    </row>
    <row r="293" spans="1:6">
      <c r="A293" s="574"/>
      <c r="B293" s="3"/>
    </row>
    <row r="294" spans="1:6">
      <c r="B294" s="606" t="s">
        <v>631</v>
      </c>
    </row>
    <row r="295" spans="1:6">
      <c r="B295" s="606" t="s">
        <v>632</v>
      </c>
      <c r="C295" s="14" t="s">
        <v>6</v>
      </c>
      <c r="D295" s="555">
        <v>1</v>
      </c>
      <c r="F295" s="556">
        <f t="shared" ref="F295:F296" si="9">D295*E295</f>
        <v>0</v>
      </c>
    </row>
    <row r="296" spans="1:6">
      <c r="B296" s="606" t="s">
        <v>633</v>
      </c>
      <c r="C296" s="14" t="s">
        <v>6</v>
      </c>
      <c r="D296" s="555">
        <v>1</v>
      </c>
      <c r="F296" s="556">
        <f t="shared" si="9"/>
        <v>0</v>
      </c>
    </row>
    <row r="297" spans="1:6">
      <c r="B297" s="606"/>
    </row>
    <row r="298" spans="1:6" ht="38.25">
      <c r="A298" s="574">
        <v>8</v>
      </c>
      <c r="B298" s="606" t="s">
        <v>634</v>
      </c>
    </row>
    <row r="299" spans="1:6">
      <c r="A299" s="574"/>
      <c r="B299" s="3"/>
    </row>
    <row r="300" spans="1:6">
      <c r="B300" s="606" t="s">
        <v>717</v>
      </c>
      <c r="C300" s="14" t="s">
        <v>6</v>
      </c>
      <c r="D300" s="555">
        <v>1</v>
      </c>
      <c r="F300" s="556">
        <f t="shared" ref="F300:F311" si="10">D300*E300</f>
        <v>0</v>
      </c>
    </row>
    <row r="301" spans="1:6">
      <c r="A301" s="574"/>
      <c r="B301" s="3" t="s">
        <v>635</v>
      </c>
      <c r="C301" s="14" t="s">
        <v>6</v>
      </c>
      <c r="D301" s="555">
        <v>2</v>
      </c>
      <c r="F301" s="556">
        <f t="shared" si="10"/>
        <v>0</v>
      </c>
    </row>
    <row r="302" spans="1:6">
      <c r="A302" s="574"/>
      <c r="B302" s="3" t="s">
        <v>636</v>
      </c>
      <c r="C302" s="14" t="s">
        <v>6</v>
      </c>
      <c r="D302" s="555">
        <v>2</v>
      </c>
      <c r="F302" s="556">
        <f t="shared" si="10"/>
        <v>0</v>
      </c>
    </row>
    <row r="303" spans="1:6">
      <c r="A303" s="574"/>
      <c r="B303" s="3" t="s">
        <v>637</v>
      </c>
      <c r="C303" s="14" t="s">
        <v>6</v>
      </c>
      <c r="D303" s="555">
        <v>1</v>
      </c>
      <c r="F303" s="556">
        <f t="shared" si="10"/>
        <v>0</v>
      </c>
    </row>
    <row r="304" spans="1:6">
      <c r="A304" s="574"/>
      <c r="B304" s="3" t="s">
        <v>638</v>
      </c>
      <c r="C304" s="14" t="s">
        <v>6</v>
      </c>
      <c r="D304" s="555">
        <v>1</v>
      </c>
      <c r="F304" s="556">
        <f t="shared" si="10"/>
        <v>0</v>
      </c>
    </row>
    <row r="305" spans="1:6">
      <c r="A305" s="574"/>
      <c r="B305" s="3" t="s">
        <v>639</v>
      </c>
      <c r="C305" s="14" t="s">
        <v>6</v>
      </c>
      <c r="D305" s="555">
        <v>1</v>
      </c>
      <c r="F305" s="556">
        <f t="shared" si="10"/>
        <v>0</v>
      </c>
    </row>
    <row r="306" spans="1:6">
      <c r="A306" s="574"/>
      <c r="B306" s="3" t="s">
        <v>640</v>
      </c>
      <c r="C306" s="14" t="s">
        <v>6</v>
      </c>
      <c r="D306" s="555">
        <v>3</v>
      </c>
      <c r="F306" s="556">
        <f t="shared" si="10"/>
        <v>0</v>
      </c>
    </row>
    <row r="307" spans="1:6">
      <c r="A307" s="574"/>
      <c r="B307" s="3" t="s">
        <v>641</v>
      </c>
      <c r="C307" s="14" t="s">
        <v>6</v>
      </c>
      <c r="D307" s="555">
        <v>1</v>
      </c>
      <c r="F307" s="556">
        <f t="shared" si="10"/>
        <v>0</v>
      </c>
    </row>
    <row r="308" spans="1:6">
      <c r="A308" s="574"/>
      <c r="B308" s="3" t="s">
        <v>642</v>
      </c>
      <c r="C308" s="14" t="s">
        <v>6</v>
      </c>
      <c r="D308" s="555">
        <v>1</v>
      </c>
      <c r="F308" s="556">
        <f t="shared" si="10"/>
        <v>0</v>
      </c>
    </row>
    <row r="309" spans="1:6">
      <c r="A309" s="574"/>
      <c r="B309" s="3" t="s">
        <v>643</v>
      </c>
      <c r="C309" s="14" t="s">
        <v>6</v>
      </c>
      <c r="D309" s="555">
        <v>1</v>
      </c>
      <c r="F309" s="556">
        <f t="shared" si="10"/>
        <v>0</v>
      </c>
    </row>
    <row r="310" spans="1:6">
      <c r="A310" s="574"/>
      <c r="B310" s="3" t="s">
        <v>641</v>
      </c>
      <c r="C310" s="14" t="s">
        <v>6</v>
      </c>
      <c r="D310" s="555">
        <v>1</v>
      </c>
      <c r="F310" s="556">
        <f t="shared" si="10"/>
        <v>0</v>
      </c>
    </row>
    <row r="311" spans="1:6">
      <c r="A311" s="574"/>
      <c r="B311" s="3" t="s">
        <v>644</v>
      </c>
      <c r="C311" s="14" t="s">
        <v>6</v>
      </c>
      <c r="D311" s="555">
        <v>1</v>
      </c>
      <c r="F311" s="556">
        <f t="shared" si="10"/>
        <v>0</v>
      </c>
    </row>
    <row r="312" spans="1:6">
      <c r="A312" s="574"/>
      <c r="B312" s="3"/>
    </row>
    <row r="313" spans="1:6" ht="25.5">
      <c r="A313" s="574">
        <v>9</v>
      </c>
      <c r="B313" s="3" t="s">
        <v>645</v>
      </c>
    </row>
    <row r="314" spans="1:6" ht="38.25">
      <c r="A314" s="574"/>
      <c r="B314" s="3" t="s">
        <v>589</v>
      </c>
    </row>
    <row r="315" spans="1:6">
      <c r="A315" s="574"/>
      <c r="B315" s="3"/>
    </row>
    <row r="316" spans="1:6">
      <c r="B316" s="606" t="s">
        <v>646</v>
      </c>
      <c r="C316" s="14" t="s">
        <v>6</v>
      </c>
      <c r="D316" s="555">
        <v>1</v>
      </c>
      <c r="F316" s="556">
        <f t="shared" ref="F316:F317" si="11">D316*E316</f>
        <v>0</v>
      </c>
    </row>
    <row r="317" spans="1:6">
      <c r="B317" s="606" t="s">
        <v>647</v>
      </c>
      <c r="C317" s="14" t="s">
        <v>6</v>
      </c>
      <c r="D317" s="555">
        <v>1</v>
      </c>
      <c r="F317" s="556">
        <f t="shared" si="11"/>
        <v>0</v>
      </c>
    </row>
    <row r="318" spans="1:6">
      <c r="A318" s="574"/>
      <c r="B318" s="3"/>
    </row>
    <row r="319" spans="1:6" ht="38.25">
      <c r="A319" s="574">
        <v>10</v>
      </c>
      <c r="B319" s="3" t="s">
        <v>648</v>
      </c>
    </row>
    <row r="320" spans="1:6" ht="38.25">
      <c r="A320" s="574"/>
      <c r="B320" s="3" t="s">
        <v>649</v>
      </c>
    </row>
    <row r="321" spans="1:6">
      <c r="A321" s="574"/>
      <c r="B321" s="3"/>
    </row>
    <row r="322" spans="1:6">
      <c r="B322" s="606" t="s">
        <v>650</v>
      </c>
      <c r="C322" s="14" t="s">
        <v>6</v>
      </c>
      <c r="D322" s="555">
        <v>1</v>
      </c>
      <c r="F322" s="556">
        <f>D322*E322</f>
        <v>0</v>
      </c>
    </row>
    <row r="323" spans="1:6">
      <c r="A323" s="574"/>
      <c r="B323" s="3"/>
    </row>
    <row r="324" spans="1:6" ht="38.25">
      <c r="A324" s="574">
        <v>11</v>
      </c>
      <c r="B324" s="606" t="s">
        <v>409</v>
      </c>
    </row>
    <row r="325" spans="1:6" ht="25.5">
      <c r="A325" s="574"/>
      <c r="B325" s="3" t="s">
        <v>410</v>
      </c>
    </row>
    <row r="326" spans="1:6">
      <c r="A326" s="574"/>
      <c r="B326" s="3" t="s">
        <v>651</v>
      </c>
      <c r="C326" s="14" t="s">
        <v>6</v>
      </c>
      <c r="D326" s="555">
        <v>1</v>
      </c>
      <c r="F326" s="556">
        <f>D326*E326</f>
        <v>0</v>
      </c>
    </row>
    <row r="327" spans="1:6">
      <c r="A327" s="2"/>
      <c r="B327" s="604"/>
      <c r="C327" s="610"/>
      <c r="D327" s="583"/>
      <c r="E327" s="646"/>
    </row>
    <row r="328" spans="1:6" ht="38.25">
      <c r="A328" s="574">
        <v>12</v>
      </c>
      <c r="B328" s="606" t="s">
        <v>652</v>
      </c>
    </row>
    <row r="329" spans="1:6">
      <c r="A329" s="574"/>
      <c r="B329" s="3"/>
    </row>
    <row r="330" spans="1:6">
      <c r="A330" s="574"/>
      <c r="B330" s="3" t="s">
        <v>715</v>
      </c>
      <c r="C330" s="14" t="s">
        <v>6</v>
      </c>
      <c r="D330" s="555">
        <v>4</v>
      </c>
      <c r="F330" s="556">
        <f t="shared" ref="F330:F333" si="12">D330*E330</f>
        <v>0</v>
      </c>
    </row>
    <row r="331" spans="1:6">
      <c r="A331" s="574"/>
      <c r="B331" s="3" t="s">
        <v>653</v>
      </c>
      <c r="C331" s="14" t="s">
        <v>6</v>
      </c>
      <c r="D331" s="555">
        <v>1</v>
      </c>
      <c r="F331" s="556">
        <f t="shared" si="12"/>
        <v>0</v>
      </c>
    </row>
    <row r="332" spans="1:6">
      <c r="A332" s="574"/>
      <c r="B332" s="3" t="s">
        <v>654</v>
      </c>
      <c r="C332" s="14" t="s">
        <v>6</v>
      </c>
      <c r="D332" s="555">
        <v>1</v>
      </c>
      <c r="F332" s="556">
        <f t="shared" si="12"/>
        <v>0</v>
      </c>
    </row>
    <row r="333" spans="1:6">
      <c r="A333" s="574"/>
      <c r="B333" s="3" t="s">
        <v>655</v>
      </c>
      <c r="C333" s="14" t="s">
        <v>6</v>
      </c>
      <c r="D333" s="555">
        <v>1</v>
      </c>
      <c r="F333" s="556">
        <f t="shared" si="12"/>
        <v>0</v>
      </c>
    </row>
    <row r="334" spans="1:6">
      <c r="A334" s="574"/>
      <c r="B334" s="3"/>
    </row>
    <row r="335" spans="1:6" ht="25.5">
      <c r="A335" s="574">
        <v>13</v>
      </c>
      <c r="B335" s="628" t="s">
        <v>411</v>
      </c>
      <c r="C335" s="3"/>
      <c r="D335" s="583"/>
      <c r="E335" s="6"/>
      <c r="F335" s="6"/>
    </row>
    <row r="336" spans="1:6" ht="25.5">
      <c r="A336" s="574"/>
      <c r="B336" s="628" t="s">
        <v>412</v>
      </c>
      <c r="C336" s="3"/>
      <c r="D336" s="583"/>
      <c r="E336" s="6"/>
      <c r="F336" s="6"/>
    </row>
    <row r="337" spans="1:6">
      <c r="B337" s="628" t="s">
        <v>413</v>
      </c>
      <c r="C337" s="629" t="s">
        <v>5</v>
      </c>
      <c r="D337" s="630">
        <v>25</v>
      </c>
      <c r="E337" s="581"/>
      <c r="F337" s="581">
        <f>(D337*E337)</f>
        <v>0</v>
      </c>
    </row>
    <row r="338" spans="1:6">
      <c r="A338" s="574"/>
      <c r="B338" s="611"/>
      <c r="C338" s="610"/>
      <c r="D338" s="15"/>
      <c r="E338" s="6"/>
      <c r="F338" s="6"/>
    </row>
    <row r="339" spans="1:6" ht="25.5">
      <c r="A339" s="574">
        <v>14</v>
      </c>
      <c r="B339" s="628" t="s">
        <v>414</v>
      </c>
      <c r="C339" s="3"/>
      <c r="D339" s="583"/>
      <c r="E339" s="6"/>
      <c r="F339" s="6"/>
    </row>
    <row r="340" spans="1:6">
      <c r="B340" s="628" t="s">
        <v>413</v>
      </c>
      <c r="C340" s="629" t="s">
        <v>5</v>
      </c>
      <c r="D340" s="630">
        <v>225</v>
      </c>
      <c r="E340" s="581"/>
      <c r="F340" s="581">
        <f>(D340*E340)</f>
        <v>0</v>
      </c>
    </row>
    <row r="341" spans="1:6">
      <c r="A341" s="574"/>
      <c r="B341" s="611"/>
      <c r="C341" s="610"/>
      <c r="D341" s="15"/>
      <c r="E341" s="6"/>
      <c r="F341" s="6"/>
    </row>
    <row r="342" spans="1:6" ht="51">
      <c r="A342" s="627">
        <v>15</v>
      </c>
      <c r="B342" s="628" t="s">
        <v>415</v>
      </c>
      <c r="C342" s="629"/>
      <c r="D342" s="630"/>
      <c r="E342" s="581"/>
      <c r="F342" s="581"/>
    </row>
    <row r="343" spans="1:6">
      <c r="B343" s="628" t="s">
        <v>30</v>
      </c>
      <c r="C343" s="629" t="s">
        <v>5</v>
      </c>
      <c r="D343" s="630">
        <v>105</v>
      </c>
      <c r="E343" s="581"/>
      <c r="F343" s="581">
        <f>(D343*E343)</f>
        <v>0</v>
      </c>
    </row>
    <row r="344" spans="1:6">
      <c r="B344" s="628"/>
      <c r="C344" s="629"/>
      <c r="D344" s="630"/>
      <c r="E344" s="581"/>
      <c r="F344" s="581"/>
    </row>
    <row r="345" spans="1:6" ht="25.5">
      <c r="A345" s="627">
        <v>16</v>
      </c>
      <c r="B345" s="628" t="s">
        <v>416</v>
      </c>
      <c r="C345" s="629"/>
      <c r="D345" s="630"/>
      <c r="E345" s="581"/>
      <c r="F345" s="581"/>
    </row>
    <row r="346" spans="1:6">
      <c r="B346" s="628" t="s">
        <v>413</v>
      </c>
      <c r="C346" s="629" t="s">
        <v>5</v>
      </c>
      <c r="D346" s="630">
        <v>55</v>
      </c>
      <c r="E346" s="581"/>
      <c r="F346" s="581">
        <f>(D346*E346)</f>
        <v>0</v>
      </c>
    </row>
    <row r="347" spans="1:6">
      <c r="B347" s="606"/>
    </row>
    <row r="348" spans="1:6" ht="38.25">
      <c r="A348" s="627">
        <v>17</v>
      </c>
      <c r="B348" s="628" t="s">
        <v>417</v>
      </c>
      <c r="C348" s="629"/>
      <c r="D348" s="630"/>
      <c r="E348" s="581"/>
      <c r="F348" s="581"/>
    </row>
    <row r="349" spans="1:6">
      <c r="A349" s="627"/>
      <c r="B349" s="628" t="s">
        <v>418</v>
      </c>
      <c r="C349" s="629" t="s">
        <v>338</v>
      </c>
      <c r="D349" s="630">
        <v>135</v>
      </c>
      <c r="E349" s="581"/>
      <c r="F349" s="581">
        <f>(D349*E349)</f>
        <v>0</v>
      </c>
    </row>
    <row r="350" spans="1:6">
      <c r="A350" s="627"/>
      <c r="B350" s="628"/>
      <c r="C350" s="629"/>
      <c r="D350" s="630"/>
      <c r="E350" s="581"/>
      <c r="F350" s="581"/>
    </row>
    <row r="351" spans="1:6" ht="38.25">
      <c r="A351" s="574">
        <v>18</v>
      </c>
      <c r="B351" s="3" t="s">
        <v>656</v>
      </c>
    </row>
    <row r="352" spans="1:6">
      <c r="A352" s="574"/>
      <c r="B352" s="611" t="s">
        <v>657</v>
      </c>
      <c r="D352" s="15"/>
    </row>
    <row r="353" spans="1:8">
      <c r="A353" s="574"/>
      <c r="B353" s="611" t="s">
        <v>658</v>
      </c>
      <c r="D353" s="15"/>
    </row>
    <row r="354" spans="1:8" ht="38.25">
      <c r="A354" s="574"/>
      <c r="B354" s="3" t="s">
        <v>659</v>
      </c>
    </row>
    <row r="355" spans="1:8">
      <c r="A355" s="574"/>
      <c r="B355" s="3" t="s">
        <v>419</v>
      </c>
      <c r="C355" s="14" t="s">
        <v>5</v>
      </c>
      <c r="D355" s="555">
        <v>180</v>
      </c>
      <c r="F355" s="556">
        <f>D355*E355</f>
        <v>0</v>
      </c>
    </row>
    <row r="356" spans="1:8">
      <c r="A356" s="574"/>
      <c r="B356" s="3"/>
    </row>
    <row r="357" spans="1:8" s="3" customFormat="1" ht="63.75">
      <c r="A357" s="2">
        <v>19</v>
      </c>
      <c r="B357" s="3" t="s">
        <v>420</v>
      </c>
      <c r="E357" s="647"/>
      <c r="F357" s="647"/>
    </row>
    <row r="358" spans="1:8" s="3" customFormat="1" ht="25.5">
      <c r="A358" s="2"/>
      <c r="B358" s="3" t="s">
        <v>45</v>
      </c>
      <c r="E358" s="647"/>
      <c r="F358" s="647"/>
    </row>
    <row r="359" spans="1:8" s="3" customFormat="1">
      <c r="A359" s="2"/>
      <c r="B359" s="611" t="s">
        <v>421</v>
      </c>
      <c r="C359" s="14" t="s">
        <v>5</v>
      </c>
      <c r="D359" s="555">
        <v>180</v>
      </c>
      <c r="E359" s="558"/>
      <c r="F359" s="556">
        <f>D359*E359</f>
        <v>0</v>
      </c>
    </row>
    <row r="360" spans="1:8" s="3" customFormat="1">
      <c r="A360" s="2"/>
      <c r="E360" s="647"/>
      <c r="F360" s="647"/>
    </row>
    <row r="361" spans="1:8" ht="38.25">
      <c r="A361" s="574">
        <v>20</v>
      </c>
      <c r="B361" s="611" t="s">
        <v>422</v>
      </c>
    </row>
    <row r="362" spans="1:8" ht="25.5">
      <c r="A362" s="574"/>
      <c r="B362" s="611" t="s">
        <v>45</v>
      </c>
    </row>
    <row r="363" spans="1:8">
      <c r="A363" s="574"/>
      <c r="B363" s="611" t="s">
        <v>59</v>
      </c>
    </row>
    <row r="364" spans="1:8">
      <c r="A364" s="574"/>
      <c r="B364" s="611" t="s">
        <v>58</v>
      </c>
      <c r="C364" s="14" t="s">
        <v>8</v>
      </c>
      <c r="D364" s="555">
        <v>45</v>
      </c>
      <c r="F364" s="556">
        <f>D364*E364</f>
        <v>0</v>
      </c>
      <c r="H364" s="555"/>
    </row>
    <row r="365" spans="1:8">
      <c r="A365" s="574"/>
      <c r="B365" s="611"/>
    </row>
    <row r="366" spans="1:8" ht="25.5">
      <c r="A366" s="574">
        <v>21</v>
      </c>
      <c r="B366" s="575" t="s">
        <v>423</v>
      </c>
      <c r="D366" s="15"/>
      <c r="E366" s="558"/>
    </row>
    <row r="367" spans="1:8" ht="38.25">
      <c r="A367" s="574"/>
      <c r="B367" s="575" t="s">
        <v>424</v>
      </c>
      <c r="D367" s="15"/>
      <c r="E367" s="558"/>
    </row>
    <row r="368" spans="1:8" ht="38.25">
      <c r="A368" s="574"/>
      <c r="B368" s="575" t="s">
        <v>425</v>
      </c>
      <c r="D368" s="15"/>
      <c r="E368" s="558"/>
    </row>
    <row r="369" spans="1:8" ht="25.5">
      <c r="A369" s="574"/>
      <c r="B369" s="575" t="s">
        <v>426</v>
      </c>
      <c r="D369" s="15"/>
      <c r="E369" s="558"/>
    </row>
    <row r="370" spans="1:8">
      <c r="A370" s="574"/>
      <c r="B370" s="648" t="s">
        <v>427</v>
      </c>
      <c r="C370" s="14" t="s">
        <v>5</v>
      </c>
      <c r="D370" s="15">
        <v>3200</v>
      </c>
      <c r="E370" s="558"/>
      <c r="F370" s="556">
        <f>D370*E370</f>
        <v>0</v>
      </c>
    </row>
    <row r="371" spans="1:8">
      <c r="A371" s="574"/>
      <c r="B371" s="648"/>
      <c r="D371" s="15"/>
      <c r="E371" s="558"/>
    </row>
    <row r="372" spans="1:8" s="655" customFormat="1" ht="38.25">
      <c r="A372" s="649">
        <v>22</v>
      </c>
      <c r="B372" s="650" t="s">
        <v>428</v>
      </c>
      <c r="C372" s="651"/>
      <c r="D372" s="652"/>
      <c r="E372" s="653"/>
      <c r="F372" s="654"/>
    </row>
    <row r="373" spans="1:8" s="655" customFormat="1" ht="38.25">
      <c r="A373" s="649"/>
      <c r="B373" s="650" t="s">
        <v>429</v>
      </c>
      <c r="C373" s="651"/>
      <c r="D373" s="652"/>
      <c r="E373" s="653"/>
      <c r="F373" s="654"/>
    </row>
    <row r="374" spans="1:8" s="655" customFormat="1" ht="38.25">
      <c r="A374" s="649"/>
      <c r="B374" s="650" t="s">
        <v>425</v>
      </c>
      <c r="C374" s="651"/>
      <c r="D374" s="652"/>
      <c r="E374" s="653"/>
      <c r="F374" s="654"/>
    </row>
    <row r="375" spans="1:8" s="655" customFormat="1" ht="25.5">
      <c r="A375" s="649"/>
      <c r="B375" s="650" t="s">
        <v>426</v>
      </c>
      <c r="C375" s="651"/>
      <c r="D375" s="652"/>
      <c r="E375" s="653"/>
      <c r="F375" s="654"/>
    </row>
    <row r="376" spans="1:8" s="655" customFormat="1">
      <c r="A376" s="649"/>
      <c r="B376" s="656" t="s">
        <v>427</v>
      </c>
      <c r="C376" s="651"/>
      <c r="D376" s="652"/>
      <c r="E376" s="653"/>
      <c r="F376" s="654"/>
    </row>
    <row r="377" spans="1:8" s="655" customFormat="1">
      <c r="A377" s="649"/>
      <c r="B377" s="657" t="s">
        <v>430</v>
      </c>
      <c r="C377" s="651" t="s">
        <v>5</v>
      </c>
      <c r="D377" s="652">
        <v>100</v>
      </c>
      <c r="E377" s="653"/>
      <c r="F377" s="654">
        <f>D377*E377</f>
        <v>0</v>
      </c>
      <c r="H377" s="7"/>
    </row>
    <row r="378" spans="1:8" s="655" customFormat="1">
      <c r="A378" s="649"/>
      <c r="B378" s="657"/>
      <c r="C378" s="651"/>
      <c r="D378" s="652"/>
      <c r="E378" s="653"/>
      <c r="F378" s="654"/>
      <c r="H378" s="7"/>
    </row>
    <row r="379" spans="1:8">
      <c r="A379" s="574"/>
      <c r="B379" s="3"/>
    </row>
    <row r="380" spans="1:8">
      <c r="A380" s="574"/>
      <c r="B380" s="648" t="s">
        <v>431</v>
      </c>
      <c r="D380" s="15"/>
      <c r="E380" s="558"/>
    </row>
    <row r="381" spans="1:8">
      <c r="A381" s="574"/>
      <c r="B381" s="648"/>
      <c r="D381" s="15"/>
      <c r="E381" s="558"/>
    </row>
    <row r="382" spans="1:8" ht="38.25">
      <c r="A382" s="574">
        <v>23</v>
      </c>
      <c r="B382" s="611" t="s">
        <v>432</v>
      </c>
      <c r="C382" s="3"/>
      <c r="D382" s="583"/>
      <c r="E382" s="609"/>
      <c r="F382" s="609"/>
    </row>
    <row r="383" spans="1:8" ht="25.5">
      <c r="A383" s="574"/>
      <c r="B383" s="611" t="s">
        <v>433</v>
      </c>
      <c r="C383" s="3"/>
      <c r="D383" s="583"/>
      <c r="E383" s="609"/>
      <c r="F383" s="609"/>
    </row>
    <row r="384" spans="1:8">
      <c r="A384" s="574"/>
      <c r="B384" s="611" t="s">
        <v>434</v>
      </c>
      <c r="C384" s="3"/>
      <c r="D384" s="583"/>
      <c r="E384" s="609"/>
      <c r="F384" s="609"/>
    </row>
    <row r="385" spans="1:1025" ht="51">
      <c r="A385" s="574"/>
      <c r="B385" s="611" t="s">
        <v>435</v>
      </c>
      <c r="C385" s="582"/>
      <c r="D385" s="583"/>
      <c r="E385" s="609"/>
      <c r="F385" s="609"/>
    </row>
    <row r="386" spans="1:1025">
      <c r="A386" s="574"/>
      <c r="B386" s="648" t="s">
        <v>427</v>
      </c>
      <c r="C386" s="14" t="s">
        <v>5</v>
      </c>
      <c r="D386" s="15">
        <v>1480</v>
      </c>
      <c r="E386" s="558"/>
      <c r="F386" s="556">
        <f>D386*E386</f>
        <v>0</v>
      </c>
    </row>
    <row r="387" spans="1:1025">
      <c r="A387" s="574"/>
      <c r="B387" s="648"/>
      <c r="D387" s="15"/>
      <c r="E387" s="558"/>
    </row>
    <row r="388" spans="1:1025" s="658" customFormat="1" ht="15">
      <c r="A388" s="639">
        <v>24</v>
      </c>
      <c r="B388" s="640" t="s">
        <v>436</v>
      </c>
      <c r="C388" s="641"/>
      <c r="D388" s="642"/>
      <c r="E388" s="642"/>
      <c r="F388" s="642"/>
      <c r="G388" s="642"/>
      <c r="H388" s="642"/>
      <c r="I388" s="642"/>
      <c r="J388" s="642"/>
      <c r="K388" s="642"/>
      <c r="L388" s="642"/>
      <c r="M388" s="642"/>
      <c r="N388" s="642"/>
      <c r="O388" s="642"/>
      <c r="P388" s="642"/>
      <c r="Q388" s="642"/>
      <c r="R388" s="642"/>
      <c r="S388" s="642"/>
      <c r="T388" s="642"/>
      <c r="U388" s="642"/>
      <c r="V388" s="642"/>
      <c r="W388" s="642"/>
      <c r="X388" s="642"/>
      <c r="Y388" s="642"/>
      <c r="Z388" s="642"/>
      <c r="AA388" s="642"/>
      <c r="AB388" s="642"/>
      <c r="AC388" s="642"/>
      <c r="AD388" s="642"/>
      <c r="AE388" s="642"/>
      <c r="AF388" s="642"/>
      <c r="AG388" s="642"/>
      <c r="AH388" s="642"/>
      <c r="AI388" s="642"/>
      <c r="AJ388" s="642"/>
      <c r="AK388" s="642"/>
      <c r="AL388" s="642"/>
      <c r="AM388" s="642"/>
      <c r="AN388" s="642"/>
      <c r="AO388" s="642"/>
      <c r="AP388" s="642"/>
      <c r="AQ388" s="642"/>
      <c r="AR388" s="642"/>
      <c r="AS388" s="642"/>
      <c r="AT388" s="642"/>
      <c r="AU388" s="642"/>
      <c r="AV388" s="642"/>
      <c r="AW388" s="642"/>
      <c r="AX388" s="642"/>
      <c r="AY388" s="642"/>
      <c r="AZ388" s="642"/>
      <c r="BA388" s="642"/>
      <c r="BB388" s="642"/>
      <c r="BC388" s="642"/>
      <c r="BD388" s="642"/>
      <c r="BE388" s="642"/>
      <c r="BF388" s="642"/>
      <c r="BG388" s="642"/>
      <c r="BH388" s="642"/>
      <c r="BI388" s="642"/>
      <c r="BJ388" s="642"/>
      <c r="BK388" s="642"/>
      <c r="BL388" s="642"/>
      <c r="BM388" s="642"/>
      <c r="BN388" s="642"/>
      <c r="BO388" s="642"/>
      <c r="BP388" s="642"/>
      <c r="BQ388" s="642"/>
      <c r="BR388" s="642"/>
      <c r="BS388" s="642"/>
      <c r="BT388" s="642"/>
      <c r="BU388" s="642"/>
      <c r="BV388" s="642"/>
      <c r="BW388" s="642"/>
      <c r="BX388" s="642"/>
      <c r="BY388" s="642"/>
      <c r="BZ388" s="642"/>
      <c r="CA388" s="642"/>
      <c r="CB388" s="642"/>
      <c r="CC388" s="642"/>
      <c r="CD388" s="642"/>
      <c r="CE388" s="642"/>
      <c r="CF388" s="642"/>
      <c r="CG388" s="642"/>
      <c r="CH388" s="642"/>
      <c r="CI388" s="642"/>
      <c r="CJ388" s="642"/>
      <c r="CK388" s="642"/>
      <c r="CL388" s="642"/>
      <c r="CM388" s="642"/>
      <c r="CN388" s="642"/>
      <c r="CO388" s="642"/>
      <c r="CP388" s="642"/>
      <c r="CQ388" s="642"/>
      <c r="CR388" s="642"/>
      <c r="CS388" s="642"/>
      <c r="CT388" s="642"/>
      <c r="CU388" s="642"/>
      <c r="CV388" s="642"/>
      <c r="CW388" s="642"/>
      <c r="CX388" s="642"/>
      <c r="CY388" s="642"/>
      <c r="CZ388" s="642"/>
      <c r="DA388" s="642"/>
      <c r="DB388" s="642"/>
      <c r="DC388" s="642"/>
      <c r="DD388" s="642"/>
      <c r="DE388" s="642"/>
      <c r="DF388" s="642"/>
      <c r="DG388" s="642"/>
      <c r="DH388" s="642"/>
      <c r="DI388" s="642"/>
      <c r="DJ388" s="642"/>
      <c r="DK388" s="642"/>
      <c r="DL388" s="642"/>
      <c r="DM388" s="642"/>
      <c r="DN388" s="642"/>
      <c r="DO388" s="642"/>
      <c r="DP388" s="642"/>
      <c r="DQ388" s="642"/>
      <c r="DR388" s="642"/>
      <c r="DS388" s="642"/>
      <c r="DT388" s="642"/>
      <c r="DU388" s="642"/>
      <c r="DV388" s="642"/>
      <c r="DW388" s="642"/>
      <c r="DX388" s="642"/>
      <c r="DY388" s="642"/>
      <c r="DZ388" s="642"/>
      <c r="EA388" s="642"/>
      <c r="EB388" s="642"/>
      <c r="EC388" s="642"/>
      <c r="ED388" s="642"/>
      <c r="EE388" s="642"/>
      <c r="EF388" s="642"/>
      <c r="EG388" s="642"/>
      <c r="EH388" s="642"/>
      <c r="EI388" s="642"/>
      <c r="EJ388" s="642"/>
      <c r="EK388" s="642"/>
      <c r="EL388" s="642"/>
      <c r="EM388" s="642"/>
      <c r="EN388" s="642"/>
      <c r="EO388" s="642"/>
      <c r="EP388" s="642"/>
      <c r="EQ388" s="642"/>
      <c r="ER388" s="642"/>
      <c r="ES388" s="642"/>
      <c r="ET388" s="642"/>
      <c r="EU388" s="642"/>
      <c r="EV388" s="642"/>
      <c r="EW388" s="642"/>
      <c r="EX388" s="642"/>
      <c r="EY388" s="642"/>
      <c r="EZ388" s="642"/>
      <c r="FA388" s="642"/>
      <c r="FB388" s="642"/>
      <c r="FC388" s="642"/>
      <c r="FD388" s="642"/>
      <c r="FE388" s="642"/>
      <c r="FF388" s="642"/>
      <c r="FG388" s="642"/>
      <c r="FH388" s="642"/>
      <c r="FI388" s="642"/>
      <c r="FJ388" s="642"/>
      <c r="FK388" s="642"/>
      <c r="FL388" s="642"/>
      <c r="FM388" s="642"/>
      <c r="FN388" s="642"/>
      <c r="FO388" s="642"/>
      <c r="FP388" s="642"/>
      <c r="FQ388" s="642"/>
      <c r="FR388" s="642"/>
      <c r="FS388" s="642"/>
      <c r="FT388" s="642"/>
      <c r="FU388" s="642"/>
      <c r="FV388" s="642"/>
      <c r="FW388" s="642"/>
      <c r="FX388" s="642"/>
      <c r="FY388" s="642"/>
      <c r="FZ388" s="642"/>
      <c r="GA388" s="642"/>
      <c r="GB388" s="642"/>
      <c r="GC388" s="642"/>
      <c r="GD388" s="642"/>
      <c r="GE388" s="642"/>
      <c r="GF388" s="642"/>
      <c r="GG388" s="642"/>
      <c r="GH388" s="642"/>
      <c r="GI388" s="642"/>
      <c r="GJ388" s="642"/>
      <c r="GK388" s="642"/>
      <c r="GL388" s="642"/>
      <c r="GM388" s="642"/>
      <c r="GN388" s="642"/>
      <c r="GO388" s="642"/>
      <c r="GP388" s="642"/>
      <c r="GQ388" s="642"/>
      <c r="GR388" s="642"/>
      <c r="GS388" s="642"/>
      <c r="GT388" s="642"/>
      <c r="GU388" s="642"/>
      <c r="GV388" s="642"/>
      <c r="GW388" s="642"/>
      <c r="GX388" s="642"/>
      <c r="GY388" s="642"/>
      <c r="GZ388" s="642"/>
      <c r="HA388" s="642"/>
      <c r="HB388" s="642"/>
      <c r="HC388" s="642"/>
      <c r="HD388" s="642"/>
      <c r="HE388" s="642"/>
      <c r="HF388" s="642"/>
      <c r="HG388" s="642"/>
      <c r="HH388" s="642"/>
      <c r="HI388" s="642"/>
      <c r="HJ388" s="642"/>
      <c r="HK388" s="642"/>
      <c r="HL388" s="642"/>
      <c r="HM388" s="642"/>
      <c r="HN388" s="642"/>
      <c r="HO388" s="642"/>
      <c r="HP388" s="642"/>
      <c r="HQ388" s="642"/>
      <c r="HR388" s="642"/>
      <c r="HS388" s="642"/>
      <c r="HT388" s="642"/>
      <c r="HU388" s="642"/>
      <c r="HV388" s="642"/>
      <c r="HW388" s="642"/>
      <c r="HX388" s="642"/>
      <c r="HY388" s="642"/>
      <c r="HZ388" s="642"/>
      <c r="IA388" s="642"/>
      <c r="IB388" s="642"/>
      <c r="IC388" s="642"/>
      <c r="ID388" s="642"/>
      <c r="IE388" s="642"/>
      <c r="IF388" s="642"/>
      <c r="IG388" s="642"/>
      <c r="IH388" s="642"/>
      <c r="II388" s="642"/>
      <c r="IJ388" s="642"/>
      <c r="IK388" s="642"/>
      <c r="IL388" s="642"/>
      <c r="IM388" s="642"/>
      <c r="IN388" s="642"/>
      <c r="IO388" s="642"/>
      <c r="IP388" s="642"/>
      <c r="IQ388" s="642"/>
      <c r="IR388" s="642"/>
      <c r="IS388" s="642"/>
      <c r="IT388" s="642"/>
      <c r="IU388" s="642"/>
      <c r="IV388" s="642"/>
      <c r="IW388" s="642"/>
      <c r="IX388" s="642"/>
      <c r="IY388" s="642"/>
      <c r="IZ388" s="642"/>
      <c r="JA388" s="642"/>
      <c r="JB388" s="642"/>
      <c r="JC388" s="642"/>
      <c r="JD388" s="642"/>
      <c r="JE388" s="642"/>
      <c r="JF388" s="642"/>
      <c r="JG388" s="642"/>
      <c r="JH388" s="642"/>
      <c r="JI388" s="642"/>
      <c r="JJ388" s="642"/>
      <c r="JK388" s="642"/>
      <c r="JL388" s="642"/>
      <c r="JM388" s="642"/>
      <c r="JN388" s="642"/>
      <c r="JO388" s="642"/>
      <c r="JP388" s="642"/>
      <c r="JQ388" s="642"/>
      <c r="JR388" s="642"/>
      <c r="JS388" s="642"/>
      <c r="JT388" s="642"/>
      <c r="JU388" s="642"/>
      <c r="JV388" s="642"/>
      <c r="JW388" s="642"/>
      <c r="JX388" s="642"/>
      <c r="JY388" s="642"/>
      <c r="JZ388" s="642"/>
      <c r="KA388" s="642"/>
      <c r="KB388" s="642"/>
      <c r="KC388" s="642"/>
      <c r="KD388" s="642"/>
      <c r="KE388" s="642"/>
      <c r="KF388" s="642"/>
      <c r="KG388" s="642"/>
      <c r="KH388" s="642"/>
      <c r="KI388" s="642"/>
      <c r="KJ388" s="642"/>
      <c r="KK388" s="642"/>
      <c r="KL388" s="642"/>
      <c r="KM388" s="642"/>
      <c r="KN388" s="642"/>
      <c r="KO388" s="642"/>
      <c r="KP388" s="642"/>
      <c r="KQ388" s="642"/>
      <c r="KR388" s="642"/>
      <c r="KS388" s="642"/>
      <c r="KT388" s="642"/>
      <c r="KU388" s="642"/>
      <c r="KV388" s="642"/>
      <c r="KW388" s="642"/>
      <c r="KX388" s="642"/>
      <c r="KY388" s="642"/>
      <c r="KZ388" s="642"/>
      <c r="LA388" s="642"/>
      <c r="LB388" s="642"/>
      <c r="LC388" s="642"/>
      <c r="LD388" s="642"/>
      <c r="LE388" s="642"/>
      <c r="LF388" s="642"/>
      <c r="LG388" s="642"/>
      <c r="LH388" s="642"/>
      <c r="LI388" s="642"/>
      <c r="LJ388" s="642"/>
      <c r="LK388" s="642"/>
      <c r="LL388" s="642"/>
      <c r="LM388" s="642"/>
      <c r="LN388" s="642"/>
      <c r="LO388" s="642"/>
      <c r="LP388" s="642"/>
      <c r="LQ388" s="642"/>
      <c r="LR388" s="642"/>
      <c r="LS388" s="642"/>
      <c r="LT388" s="642"/>
      <c r="LU388" s="642"/>
      <c r="LV388" s="642"/>
      <c r="LW388" s="642"/>
      <c r="LX388" s="642"/>
      <c r="LY388" s="642"/>
      <c r="LZ388" s="642"/>
      <c r="MA388" s="642"/>
      <c r="MB388" s="642"/>
      <c r="MC388" s="642"/>
      <c r="MD388" s="642"/>
      <c r="ME388" s="642"/>
      <c r="MF388" s="642"/>
      <c r="MG388" s="642"/>
      <c r="MH388" s="642"/>
      <c r="MI388" s="642"/>
      <c r="MJ388" s="642"/>
      <c r="MK388" s="642"/>
      <c r="ML388" s="642"/>
      <c r="MM388" s="642"/>
      <c r="MN388" s="642"/>
      <c r="MO388" s="642"/>
      <c r="MP388" s="642"/>
      <c r="MQ388" s="642"/>
      <c r="MR388" s="642"/>
      <c r="MS388" s="642"/>
      <c r="MT388" s="642"/>
      <c r="MU388" s="642"/>
      <c r="MV388" s="642"/>
      <c r="MW388" s="642"/>
      <c r="MX388" s="642"/>
      <c r="MY388" s="642"/>
      <c r="MZ388" s="642"/>
      <c r="NA388" s="642"/>
      <c r="NB388" s="642"/>
      <c r="NC388" s="642"/>
      <c r="ND388" s="642"/>
      <c r="NE388" s="642"/>
      <c r="NF388" s="642"/>
      <c r="NG388" s="642"/>
      <c r="NH388" s="642"/>
      <c r="NI388" s="642"/>
      <c r="NJ388" s="642"/>
      <c r="NK388" s="642"/>
      <c r="NL388" s="642"/>
      <c r="NM388" s="642"/>
      <c r="NN388" s="642"/>
      <c r="NO388" s="642"/>
      <c r="NP388" s="642"/>
      <c r="NQ388" s="642"/>
      <c r="NR388" s="642"/>
      <c r="NS388" s="642"/>
      <c r="NT388" s="642"/>
      <c r="NU388" s="642"/>
      <c r="NV388" s="642"/>
      <c r="NW388" s="642"/>
      <c r="NX388" s="642"/>
      <c r="NY388" s="642"/>
      <c r="NZ388" s="642"/>
      <c r="OA388" s="642"/>
      <c r="OB388" s="642"/>
      <c r="OC388" s="642"/>
      <c r="OD388" s="642"/>
      <c r="OE388" s="642"/>
      <c r="OF388" s="642"/>
      <c r="OG388" s="642"/>
      <c r="OH388" s="642"/>
      <c r="OI388" s="642"/>
      <c r="OJ388" s="642"/>
      <c r="OK388" s="642"/>
      <c r="OL388" s="642"/>
      <c r="OM388" s="642"/>
      <c r="ON388" s="642"/>
      <c r="OO388" s="642"/>
      <c r="OP388" s="642"/>
      <c r="OQ388" s="642"/>
      <c r="OR388" s="642"/>
      <c r="OS388" s="642"/>
      <c r="OT388" s="642"/>
      <c r="OU388" s="642"/>
      <c r="OV388" s="642"/>
      <c r="OW388" s="642"/>
      <c r="OX388" s="642"/>
      <c r="OY388" s="642"/>
      <c r="OZ388" s="642"/>
      <c r="PA388" s="642"/>
      <c r="PB388" s="642"/>
      <c r="PC388" s="642"/>
      <c r="PD388" s="642"/>
      <c r="PE388" s="642"/>
      <c r="PF388" s="642"/>
      <c r="PG388" s="642"/>
      <c r="PH388" s="642"/>
      <c r="PI388" s="642"/>
      <c r="PJ388" s="642"/>
      <c r="PK388" s="642"/>
      <c r="PL388" s="642"/>
      <c r="PM388" s="642"/>
      <c r="PN388" s="642"/>
      <c r="PO388" s="642"/>
      <c r="PP388" s="642"/>
      <c r="PQ388" s="642"/>
      <c r="PR388" s="642"/>
      <c r="PS388" s="642"/>
      <c r="PT388" s="642"/>
      <c r="PU388" s="642"/>
      <c r="PV388" s="642"/>
      <c r="PW388" s="642"/>
      <c r="PX388" s="642"/>
      <c r="PY388" s="642"/>
      <c r="PZ388" s="642"/>
      <c r="QA388" s="642"/>
      <c r="QB388" s="642"/>
      <c r="QC388" s="642"/>
      <c r="QD388" s="642"/>
      <c r="QE388" s="642"/>
      <c r="QF388" s="642"/>
      <c r="QG388" s="642"/>
      <c r="QH388" s="642"/>
      <c r="QI388" s="642"/>
      <c r="QJ388" s="642"/>
      <c r="QK388" s="642"/>
      <c r="QL388" s="642"/>
      <c r="QM388" s="642"/>
      <c r="QN388" s="642"/>
      <c r="QO388" s="642"/>
      <c r="QP388" s="642"/>
      <c r="QQ388" s="642"/>
      <c r="QR388" s="642"/>
      <c r="QS388" s="642"/>
      <c r="QT388" s="642"/>
      <c r="QU388" s="642"/>
      <c r="QV388" s="642"/>
      <c r="QW388" s="642"/>
      <c r="QX388" s="642"/>
      <c r="QY388" s="642"/>
      <c r="QZ388" s="642"/>
      <c r="RA388" s="642"/>
      <c r="RB388" s="642"/>
      <c r="RC388" s="642"/>
      <c r="RD388" s="642"/>
      <c r="RE388" s="642"/>
      <c r="RF388" s="642"/>
      <c r="RG388" s="642"/>
      <c r="RH388" s="642"/>
      <c r="RI388" s="642"/>
      <c r="RJ388" s="642"/>
      <c r="RK388" s="642"/>
      <c r="RL388" s="642"/>
      <c r="RM388" s="642"/>
      <c r="RN388" s="642"/>
      <c r="RO388" s="642"/>
      <c r="RP388" s="642"/>
      <c r="RQ388" s="642"/>
      <c r="RR388" s="642"/>
      <c r="RS388" s="642"/>
      <c r="RT388" s="642"/>
      <c r="RU388" s="642"/>
      <c r="RV388" s="642"/>
      <c r="RW388" s="642"/>
      <c r="RX388" s="642"/>
      <c r="RY388" s="642"/>
      <c r="RZ388" s="642"/>
      <c r="SA388" s="642"/>
      <c r="SB388" s="642"/>
      <c r="SC388" s="642"/>
      <c r="SD388" s="642"/>
      <c r="SE388" s="642"/>
      <c r="SF388" s="642"/>
      <c r="SG388" s="642"/>
      <c r="SH388" s="642"/>
      <c r="SI388" s="642"/>
      <c r="SJ388" s="642"/>
      <c r="SK388" s="642"/>
      <c r="SL388" s="642"/>
      <c r="SM388" s="642"/>
      <c r="SN388" s="642"/>
      <c r="SO388" s="642"/>
      <c r="SP388" s="642"/>
      <c r="SQ388" s="642"/>
      <c r="SR388" s="642"/>
      <c r="SS388" s="642"/>
      <c r="ST388" s="642"/>
      <c r="SU388" s="642"/>
      <c r="SV388" s="642"/>
      <c r="SW388" s="642"/>
      <c r="SX388" s="642"/>
      <c r="SY388" s="642"/>
      <c r="SZ388" s="642"/>
      <c r="TA388" s="642"/>
      <c r="TB388" s="642"/>
      <c r="TC388" s="642"/>
      <c r="TD388" s="642"/>
      <c r="TE388" s="642"/>
      <c r="TF388" s="642"/>
      <c r="TG388" s="642"/>
      <c r="TH388" s="642"/>
      <c r="TI388" s="642"/>
      <c r="TJ388" s="642"/>
      <c r="TK388" s="642"/>
      <c r="TL388" s="642"/>
      <c r="TM388" s="642"/>
      <c r="TN388" s="642"/>
      <c r="TO388" s="642"/>
      <c r="TP388" s="642"/>
      <c r="TQ388" s="642"/>
      <c r="TR388" s="642"/>
      <c r="TS388" s="642"/>
      <c r="TT388" s="642"/>
      <c r="TU388" s="642"/>
      <c r="TV388" s="642"/>
      <c r="TW388" s="642"/>
      <c r="TX388" s="642"/>
      <c r="TY388" s="642"/>
      <c r="TZ388" s="642"/>
      <c r="UA388" s="642"/>
      <c r="UB388" s="642"/>
      <c r="UC388" s="642"/>
      <c r="UD388" s="642"/>
      <c r="UE388" s="642"/>
      <c r="UF388" s="642"/>
      <c r="UG388" s="642"/>
      <c r="UH388" s="642"/>
      <c r="UI388" s="642"/>
      <c r="UJ388" s="642"/>
      <c r="UK388" s="642"/>
      <c r="UL388" s="642"/>
      <c r="UM388" s="642"/>
      <c r="UN388" s="642"/>
      <c r="UO388" s="642"/>
      <c r="UP388" s="642"/>
      <c r="UQ388" s="642"/>
      <c r="UR388" s="642"/>
      <c r="US388" s="642"/>
      <c r="UT388" s="642"/>
      <c r="UU388" s="642"/>
      <c r="UV388" s="642"/>
      <c r="UW388" s="642"/>
      <c r="UX388" s="642"/>
      <c r="UY388" s="642"/>
      <c r="UZ388" s="642"/>
      <c r="VA388" s="642"/>
      <c r="VB388" s="642"/>
      <c r="VC388" s="642"/>
      <c r="VD388" s="642"/>
      <c r="VE388" s="642"/>
      <c r="VF388" s="642"/>
      <c r="VG388" s="642"/>
      <c r="VH388" s="642"/>
      <c r="VI388" s="642"/>
      <c r="VJ388" s="642"/>
      <c r="VK388" s="642"/>
      <c r="VL388" s="642"/>
      <c r="VM388" s="642"/>
      <c r="VN388" s="642"/>
      <c r="VO388" s="642"/>
      <c r="VP388" s="642"/>
      <c r="VQ388" s="642"/>
      <c r="VR388" s="642"/>
      <c r="VS388" s="642"/>
      <c r="VT388" s="642"/>
      <c r="VU388" s="642"/>
      <c r="VV388" s="642"/>
      <c r="VW388" s="642"/>
      <c r="VX388" s="642"/>
      <c r="VY388" s="642"/>
      <c r="VZ388" s="642"/>
      <c r="WA388" s="642"/>
      <c r="WB388" s="642"/>
      <c r="WC388" s="642"/>
      <c r="WD388" s="642"/>
      <c r="WE388" s="642"/>
      <c r="WF388" s="642"/>
      <c r="WG388" s="642"/>
      <c r="WH388" s="642"/>
      <c r="WI388" s="642"/>
      <c r="WJ388" s="642"/>
      <c r="WK388" s="642"/>
      <c r="WL388" s="642"/>
      <c r="WM388" s="642"/>
      <c r="WN388" s="642"/>
      <c r="WO388" s="642"/>
      <c r="WP388" s="642"/>
      <c r="WQ388" s="642"/>
      <c r="WR388" s="642"/>
      <c r="WS388" s="642"/>
      <c r="WT388" s="642"/>
      <c r="WU388" s="642"/>
      <c r="WV388" s="642"/>
      <c r="WW388" s="642"/>
      <c r="WX388" s="642"/>
      <c r="WY388" s="642"/>
      <c r="WZ388" s="642"/>
      <c r="XA388" s="642"/>
      <c r="XB388" s="642"/>
      <c r="XC388" s="642"/>
      <c r="XD388" s="642"/>
      <c r="XE388" s="642"/>
      <c r="XF388" s="642"/>
      <c r="XG388" s="642"/>
      <c r="XH388" s="642"/>
      <c r="XI388" s="642"/>
      <c r="XJ388" s="642"/>
      <c r="XK388" s="642"/>
      <c r="XL388" s="642"/>
      <c r="XM388" s="642"/>
      <c r="XN388" s="642"/>
      <c r="XO388" s="642"/>
      <c r="XP388" s="642"/>
      <c r="XQ388" s="642"/>
      <c r="XR388" s="642"/>
      <c r="XS388" s="642"/>
      <c r="XT388" s="642"/>
      <c r="XU388" s="642"/>
      <c r="XV388" s="642"/>
      <c r="XW388" s="642"/>
      <c r="XX388" s="642"/>
      <c r="XY388" s="642"/>
      <c r="XZ388" s="642"/>
      <c r="YA388" s="642"/>
      <c r="YB388" s="642"/>
      <c r="YC388" s="642"/>
      <c r="YD388" s="642"/>
      <c r="YE388" s="642"/>
      <c r="YF388" s="642"/>
      <c r="YG388" s="642"/>
      <c r="YH388" s="642"/>
      <c r="YI388" s="642"/>
      <c r="YJ388" s="642"/>
      <c r="YK388" s="642"/>
      <c r="YL388" s="642"/>
      <c r="YM388" s="642"/>
      <c r="YN388" s="642"/>
      <c r="YO388" s="642"/>
      <c r="YP388" s="642"/>
      <c r="YQ388" s="642"/>
      <c r="YR388" s="642"/>
      <c r="YS388" s="642"/>
      <c r="YT388" s="642"/>
      <c r="YU388" s="642"/>
      <c r="YV388" s="642"/>
      <c r="YW388" s="642"/>
      <c r="YX388" s="642"/>
      <c r="YY388" s="642"/>
      <c r="YZ388" s="642"/>
      <c r="ZA388" s="642"/>
      <c r="ZB388" s="642"/>
      <c r="ZC388" s="642"/>
      <c r="ZD388" s="642"/>
      <c r="ZE388" s="642"/>
      <c r="ZF388" s="642"/>
      <c r="ZG388" s="642"/>
      <c r="ZH388" s="642"/>
      <c r="ZI388" s="642"/>
      <c r="ZJ388" s="642"/>
      <c r="ZK388" s="642"/>
      <c r="ZL388" s="642"/>
      <c r="ZM388" s="642"/>
      <c r="ZN388" s="642"/>
      <c r="ZO388" s="642"/>
      <c r="ZP388" s="642"/>
      <c r="ZQ388" s="642"/>
      <c r="ZR388" s="642"/>
      <c r="ZS388" s="642"/>
      <c r="ZT388" s="642"/>
      <c r="ZU388" s="642"/>
      <c r="ZV388" s="642"/>
      <c r="ZW388" s="642"/>
      <c r="ZX388" s="642"/>
      <c r="ZY388" s="642"/>
      <c r="ZZ388" s="642"/>
      <c r="AAA388" s="642"/>
      <c r="AAB388" s="642"/>
      <c r="AAC388" s="642"/>
      <c r="AAD388" s="642"/>
      <c r="AAE388" s="642"/>
      <c r="AAF388" s="642"/>
      <c r="AAG388" s="642"/>
      <c r="AAH388" s="642"/>
      <c r="AAI388" s="642"/>
      <c r="AAJ388" s="642"/>
      <c r="AAK388" s="642"/>
      <c r="AAL388" s="642"/>
      <c r="AAM388" s="642"/>
      <c r="AAN388" s="642"/>
      <c r="AAO388" s="642"/>
      <c r="AAP388" s="642"/>
      <c r="AAQ388" s="642"/>
      <c r="AAR388" s="642"/>
      <c r="AAS388" s="642"/>
      <c r="AAT388" s="642"/>
      <c r="AAU388" s="642"/>
      <c r="AAV388" s="642"/>
      <c r="AAW388" s="642"/>
      <c r="AAX388" s="642"/>
      <c r="AAY388" s="642"/>
      <c r="AAZ388" s="642"/>
      <c r="ABA388" s="642"/>
      <c r="ABB388" s="642"/>
      <c r="ABC388" s="642"/>
      <c r="ABD388" s="642"/>
      <c r="ABE388" s="642"/>
      <c r="ABF388" s="642"/>
      <c r="ABG388" s="642"/>
      <c r="ABH388" s="642"/>
      <c r="ABI388" s="642"/>
      <c r="ABJ388" s="642"/>
      <c r="ABK388" s="642"/>
      <c r="ABL388" s="642"/>
      <c r="ABM388" s="642"/>
      <c r="ABN388" s="642"/>
      <c r="ABO388" s="642"/>
      <c r="ABP388" s="642"/>
      <c r="ABQ388" s="642"/>
      <c r="ABR388" s="642"/>
      <c r="ABS388" s="642"/>
      <c r="ABT388" s="642"/>
      <c r="ABU388" s="642"/>
      <c r="ABV388" s="642"/>
      <c r="ABW388" s="642"/>
      <c r="ABX388" s="642"/>
      <c r="ABY388" s="642"/>
      <c r="ABZ388" s="642"/>
      <c r="ACA388" s="642"/>
      <c r="ACB388" s="642"/>
      <c r="ACC388" s="642"/>
      <c r="ACD388" s="642"/>
      <c r="ACE388" s="642"/>
      <c r="ACF388" s="642"/>
      <c r="ACG388" s="642"/>
      <c r="ACH388" s="642"/>
      <c r="ACI388" s="642"/>
      <c r="ACJ388" s="642"/>
      <c r="ACK388" s="642"/>
      <c r="ACL388" s="642"/>
      <c r="ACM388" s="642"/>
      <c r="ACN388" s="642"/>
      <c r="ACO388" s="642"/>
      <c r="ACP388" s="642"/>
      <c r="ACQ388" s="642"/>
      <c r="ACR388" s="642"/>
      <c r="ACS388" s="642"/>
      <c r="ACT388" s="642"/>
      <c r="ACU388" s="642"/>
      <c r="ACV388" s="642"/>
      <c r="ACW388" s="642"/>
      <c r="ACX388" s="642"/>
      <c r="ACY388" s="642"/>
      <c r="ACZ388" s="642"/>
      <c r="ADA388" s="642"/>
      <c r="ADB388" s="642"/>
      <c r="ADC388" s="642"/>
      <c r="ADD388" s="642"/>
      <c r="ADE388" s="642"/>
      <c r="ADF388" s="642"/>
      <c r="ADG388" s="642"/>
      <c r="ADH388" s="642"/>
      <c r="ADI388" s="642"/>
      <c r="ADJ388" s="642"/>
      <c r="ADK388" s="642"/>
      <c r="ADL388" s="642"/>
      <c r="ADM388" s="642"/>
      <c r="ADN388" s="642"/>
      <c r="ADO388" s="642"/>
      <c r="ADP388" s="642"/>
      <c r="ADQ388" s="642"/>
      <c r="ADR388" s="642"/>
      <c r="ADS388" s="642"/>
      <c r="ADT388" s="642"/>
      <c r="ADU388" s="642"/>
      <c r="ADV388" s="642"/>
      <c r="ADW388" s="642"/>
      <c r="ADX388" s="642"/>
      <c r="ADY388" s="642"/>
      <c r="ADZ388" s="642"/>
      <c r="AEA388" s="642"/>
      <c r="AEB388" s="642"/>
      <c r="AEC388" s="642"/>
      <c r="AED388" s="642"/>
      <c r="AEE388" s="642"/>
      <c r="AEF388" s="642"/>
      <c r="AEG388" s="642"/>
      <c r="AEH388" s="642"/>
      <c r="AEI388" s="642"/>
      <c r="AEJ388" s="642"/>
      <c r="AEK388" s="642"/>
      <c r="AEL388" s="642"/>
      <c r="AEM388" s="642"/>
      <c r="AEN388" s="642"/>
      <c r="AEO388" s="642"/>
      <c r="AEP388" s="642"/>
      <c r="AEQ388" s="642"/>
      <c r="AER388" s="642"/>
      <c r="AES388" s="642"/>
      <c r="AET388" s="642"/>
      <c r="AEU388" s="642"/>
      <c r="AEV388" s="642"/>
      <c r="AEW388" s="642"/>
      <c r="AEX388" s="642"/>
      <c r="AEY388" s="642"/>
      <c r="AEZ388" s="642"/>
      <c r="AFA388" s="642"/>
      <c r="AFB388" s="642"/>
      <c r="AFC388" s="642"/>
      <c r="AFD388" s="642"/>
      <c r="AFE388" s="642"/>
      <c r="AFF388" s="642"/>
      <c r="AFG388" s="642"/>
      <c r="AFH388" s="642"/>
      <c r="AFI388" s="642"/>
      <c r="AFJ388" s="642"/>
      <c r="AFK388" s="642"/>
      <c r="AFL388" s="642"/>
      <c r="AFM388" s="642"/>
      <c r="AFN388" s="642"/>
      <c r="AFO388" s="642"/>
      <c r="AFP388" s="642"/>
      <c r="AFQ388" s="642"/>
      <c r="AFR388" s="642"/>
      <c r="AFS388" s="642"/>
      <c r="AFT388" s="642"/>
      <c r="AFU388" s="642"/>
      <c r="AFV388" s="642"/>
      <c r="AFW388" s="642"/>
      <c r="AFX388" s="642"/>
      <c r="AFY388" s="642"/>
      <c r="AFZ388" s="642"/>
      <c r="AGA388" s="642"/>
      <c r="AGB388" s="642"/>
      <c r="AGC388" s="642"/>
      <c r="AGD388" s="642"/>
      <c r="AGE388" s="642"/>
      <c r="AGF388" s="642"/>
      <c r="AGG388" s="642"/>
      <c r="AGH388" s="642"/>
      <c r="AGI388" s="642"/>
      <c r="AGJ388" s="642"/>
      <c r="AGK388" s="642"/>
      <c r="AGL388" s="642"/>
      <c r="AGM388" s="642"/>
      <c r="AGN388" s="642"/>
      <c r="AGO388" s="642"/>
      <c r="AGP388" s="642"/>
      <c r="AGQ388" s="642"/>
      <c r="AGR388" s="642"/>
      <c r="AGS388" s="642"/>
      <c r="AGT388" s="642"/>
      <c r="AGU388" s="642"/>
      <c r="AGV388" s="642"/>
      <c r="AGW388" s="642"/>
      <c r="AGX388" s="642"/>
      <c r="AGY388" s="642"/>
      <c r="AGZ388" s="642"/>
      <c r="AHA388" s="642"/>
      <c r="AHB388" s="642"/>
      <c r="AHC388" s="642"/>
      <c r="AHD388" s="642"/>
      <c r="AHE388" s="642"/>
      <c r="AHF388" s="642"/>
      <c r="AHG388" s="642"/>
      <c r="AHH388" s="642"/>
      <c r="AHI388" s="642"/>
      <c r="AHJ388" s="642"/>
      <c r="AHK388" s="642"/>
      <c r="AHL388" s="642"/>
      <c r="AHM388" s="642"/>
      <c r="AHN388" s="642"/>
      <c r="AHO388" s="642"/>
      <c r="AHP388" s="642"/>
      <c r="AHQ388" s="642"/>
      <c r="AHR388" s="642"/>
      <c r="AHS388" s="642"/>
      <c r="AHT388" s="642"/>
      <c r="AHU388" s="642"/>
      <c r="AHV388" s="642"/>
      <c r="AHW388" s="642"/>
      <c r="AHX388" s="642"/>
      <c r="AHY388" s="642"/>
      <c r="AHZ388" s="642"/>
      <c r="AIA388" s="642"/>
      <c r="AIB388" s="642"/>
      <c r="AIC388" s="642"/>
      <c r="AID388" s="642"/>
      <c r="AIE388" s="642"/>
      <c r="AIF388" s="642"/>
      <c r="AIG388" s="642"/>
      <c r="AIH388" s="642"/>
      <c r="AII388" s="642"/>
      <c r="AIJ388" s="642"/>
      <c r="AIK388" s="642"/>
      <c r="AIL388" s="642"/>
      <c r="AIM388" s="642"/>
      <c r="AIN388" s="642"/>
      <c r="AIO388" s="642"/>
      <c r="AIP388" s="642"/>
      <c r="AIQ388" s="642"/>
      <c r="AIR388" s="642"/>
      <c r="AIS388" s="642"/>
      <c r="AIT388" s="642"/>
      <c r="AIU388" s="642"/>
      <c r="AIV388" s="642"/>
      <c r="AIW388" s="642"/>
      <c r="AIX388" s="642"/>
      <c r="AIY388" s="642"/>
      <c r="AIZ388" s="642"/>
      <c r="AJA388" s="642"/>
      <c r="AJB388" s="642"/>
      <c r="AJC388" s="642"/>
      <c r="AJD388" s="642"/>
      <c r="AJE388" s="642"/>
      <c r="AJF388" s="642"/>
      <c r="AJG388" s="642"/>
      <c r="AJH388" s="642"/>
      <c r="AJI388" s="642"/>
      <c r="AJJ388" s="642"/>
      <c r="AJK388" s="642"/>
      <c r="AJL388" s="642"/>
      <c r="AJM388" s="642"/>
      <c r="AJN388" s="642"/>
      <c r="AJO388" s="642"/>
      <c r="AJP388" s="642"/>
      <c r="AJQ388" s="642"/>
      <c r="AJR388" s="642"/>
      <c r="AJS388" s="642"/>
      <c r="AJT388" s="642"/>
      <c r="AJU388" s="642"/>
      <c r="AJV388" s="642"/>
      <c r="AJW388" s="642"/>
      <c r="AJX388" s="642"/>
      <c r="AJY388" s="642"/>
      <c r="AJZ388" s="642"/>
      <c r="AKA388" s="642"/>
      <c r="AKB388" s="642"/>
      <c r="AKC388" s="642"/>
      <c r="AKD388" s="642"/>
      <c r="AKE388" s="642"/>
      <c r="AKF388" s="642"/>
      <c r="AKG388" s="642"/>
      <c r="AKH388" s="642"/>
      <c r="AKI388" s="642"/>
      <c r="AKJ388" s="642"/>
      <c r="AKK388" s="642"/>
      <c r="AKL388" s="642"/>
      <c r="AKM388" s="642"/>
      <c r="AKN388" s="642"/>
      <c r="AKO388" s="642"/>
      <c r="AKP388" s="642"/>
      <c r="AKQ388" s="642"/>
      <c r="AKR388" s="642"/>
      <c r="AKS388" s="642"/>
      <c r="AKT388" s="642"/>
      <c r="AKU388" s="642"/>
      <c r="AKV388" s="642"/>
      <c r="AKW388" s="642"/>
      <c r="AKX388" s="642"/>
      <c r="AKY388" s="642"/>
      <c r="AKZ388" s="642"/>
      <c r="ALA388" s="642"/>
      <c r="ALB388" s="642"/>
      <c r="ALC388" s="642"/>
      <c r="ALD388" s="642"/>
      <c r="ALE388" s="642"/>
      <c r="ALF388" s="642"/>
      <c r="ALG388" s="642"/>
      <c r="ALH388" s="642"/>
      <c r="ALI388" s="642"/>
      <c r="ALJ388" s="642"/>
      <c r="ALK388" s="642"/>
      <c r="ALL388" s="642"/>
      <c r="ALM388" s="642"/>
      <c r="ALN388" s="642"/>
      <c r="ALO388" s="642"/>
      <c r="ALP388" s="642"/>
      <c r="ALQ388" s="642"/>
      <c r="ALR388" s="642"/>
      <c r="ALS388" s="642"/>
      <c r="ALT388" s="642"/>
      <c r="ALU388" s="642"/>
      <c r="ALV388" s="642"/>
      <c r="ALW388" s="642"/>
      <c r="ALX388" s="642"/>
      <c r="ALY388" s="642"/>
      <c r="ALZ388" s="642"/>
      <c r="AMA388" s="642"/>
      <c r="AMB388" s="642"/>
      <c r="AMC388" s="642"/>
      <c r="AMD388" s="642"/>
      <c r="AME388" s="642"/>
      <c r="AMF388" s="642"/>
      <c r="AMG388" s="642"/>
      <c r="AMH388" s="642"/>
      <c r="AMI388" s="642"/>
      <c r="AMJ388" s="642"/>
      <c r="AMK388" s="642"/>
    </row>
    <row r="389" spans="1:1025" s="658" customFormat="1" ht="38.25">
      <c r="A389" s="639"/>
      <c r="B389" s="640" t="s">
        <v>437</v>
      </c>
      <c r="C389" s="641"/>
      <c r="D389" s="642"/>
      <c r="E389" s="642"/>
      <c r="F389" s="642"/>
      <c r="G389" s="642"/>
      <c r="H389" s="642"/>
      <c r="I389" s="642"/>
      <c r="J389" s="642"/>
      <c r="K389" s="642"/>
      <c r="L389" s="642"/>
      <c r="M389" s="642"/>
      <c r="N389" s="642"/>
      <c r="O389" s="642"/>
      <c r="P389" s="642"/>
      <c r="Q389" s="642"/>
      <c r="R389" s="642"/>
      <c r="S389" s="642"/>
      <c r="T389" s="642"/>
      <c r="U389" s="642"/>
      <c r="V389" s="642"/>
      <c r="W389" s="642"/>
      <c r="X389" s="642"/>
      <c r="Y389" s="642"/>
      <c r="Z389" s="642"/>
      <c r="AA389" s="642"/>
      <c r="AB389" s="642"/>
      <c r="AC389" s="642"/>
      <c r="AD389" s="642"/>
      <c r="AE389" s="642"/>
      <c r="AF389" s="642"/>
      <c r="AG389" s="642"/>
      <c r="AH389" s="642"/>
      <c r="AI389" s="642"/>
      <c r="AJ389" s="642"/>
      <c r="AK389" s="642"/>
      <c r="AL389" s="642"/>
      <c r="AM389" s="642"/>
      <c r="AN389" s="642"/>
      <c r="AO389" s="642"/>
      <c r="AP389" s="642"/>
      <c r="AQ389" s="642"/>
      <c r="AR389" s="642"/>
      <c r="AS389" s="642"/>
      <c r="AT389" s="642"/>
      <c r="AU389" s="642"/>
      <c r="AV389" s="642"/>
      <c r="AW389" s="642"/>
      <c r="AX389" s="642"/>
      <c r="AY389" s="642"/>
      <c r="AZ389" s="642"/>
      <c r="BA389" s="642"/>
      <c r="BB389" s="642"/>
      <c r="BC389" s="642"/>
      <c r="BD389" s="642"/>
      <c r="BE389" s="642"/>
      <c r="BF389" s="642"/>
      <c r="BG389" s="642"/>
      <c r="BH389" s="642"/>
      <c r="BI389" s="642"/>
      <c r="BJ389" s="642"/>
      <c r="BK389" s="642"/>
      <c r="BL389" s="642"/>
      <c r="BM389" s="642"/>
      <c r="BN389" s="642"/>
      <c r="BO389" s="642"/>
      <c r="BP389" s="642"/>
      <c r="BQ389" s="642"/>
      <c r="BR389" s="642"/>
      <c r="BS389" s="642"/>
      <c r="BT389" s="642"/>
      <c r="BU389" s="642"/>
      <c r="BV389" s="642"/>
      <c r="BW389" s="642"/>
      <c r="BX389" s="642"/>
      <c r="BY389" s="642"/>
      <c r="BZ389" s="642"/>
      <c r="CA389" s="642"/>
      <c r="CB389" s="642"/>
      <c r="CC389" s="642"/>
      <c r="CD389" s="642"/>
      <c r="CE389" s="642"/>
      <c r="CF389" s="642"/>
      <c r="CG389" s="642"/>
      <c r="CH389" s="642"/>
      <c r="CI389" s="642"/>
      <c r="CJ389" s="642"/>
      <c r="CK389" s="642"/>
      <c r="CL389" s="642"/>
      <c r="CM389" s="642"/>
      <c r="CN389" s="642"/>
      <c r="CO389" s="642"/>
      <c r="CP389" s="642"/>
      <c r="CQ389" s="642"/>
      <c r="CR389" s="642"/>
      <c r="CS389" s="642"/>
      <c r="CT389" s="642"/>
      <c r="CU389" s="642"/>
      <c r="CV389" s="642"/>
      <c r="CW389" s="642"/>
      <c r="CX389" s="642"/>
      <c r="CY389" s="642"/>
      <c r="CZ389" s="642"/>
      <c r="DA389" s="642"/>
      <c r="DB389" s="642"/>
      <c r="DC389" s="642"/>
      <c r="DD389" s="642"/>
      <c r="DE389" s="642"/>
      <c r="DF389" s="642"/>
      <c r="DG389" s="642"/>
      <c r="DH389" s="642"/>
      <c r="DI389" s="642"/>
      <c r="DJ389" s="642"/>
      <c r="DK389" s="642"/>
      <c r="DL389" s="642"/>
      <c r="DM389" s="642"/>
      <c r="DN389" s="642"/>
      <c r="DO389" s="642"/>
      <c r="DP389" s="642"/>
      <c r="DQ389" s="642"/>
      <c r="DR389" s="642"/>
      <c r="DS389" s="642"/>
      <c r="DT389" s="642"/>
      <c r="DU389" s="642"/>
      <c r="DV389" s="642"/>
      <c r="DW389" s="642"/>
      <c r="DX389" s="642"/>
      <c r="DY389" s="642"/>
      <c r="DZ389" s="642"/>
      <c r="EA389" s="642"/>
      <c r="EB389" s="642"/>
      <c r="EC389" s="642"/>
      <c r="ED389" s="642"/>
      <c r="EE389" s="642"/>
      <c r="EF389" s="642"/>
      <c r="EG389" s="642"/>
      <c r="EH389" s="642"/>
      <c r="EI389" s="642"/>
      <c r="EJ389" s="642"/>
      <c r="EK389" s="642"/>
      <c r="EL389" s="642"/>
      <c r="EM389" s="642"/>
      <c r="EN389" s="642"/>
      <c r="EO389" s="642"/>
      <c r="EP389" s="642"/>
      <c r="EQ389" s="642"/>
      <c r="ER389" s="642"/>
      <c r="ES389" s="642"/>
      <c r="ET389" s="642"/>
      <c r="EU389" s="642"/>
      <c r="EV389" s="642"/>
      <c r="EW389" s="642"/>
      <c r="EX389" s="642"/>
      <c r="EY389" s="642"/>
      <c r="EZ389" s="642"/>
      <c r="FA389" s="642"/>
      <c r="FB389" s="642"/>
      <c r="FC389" s="642"/>
      <c r="FD389" s="642"/>
      <c r="FE389" s="642"/>
      <c r="FF389" s="642"/>
      <c r="FG389" s="642"/>
      <c r="FH389" s="642"/>
      <c r="FI389" s="642"/>
      <c r="FJ389" s="642"/>
      <c r="FK389" s="642"/>
      <c r="FL389" s="642"/>
      <c r="FM389" s="642"/>
      <c r="FN389" s="642"/>
      <c r="FO389" s="642"/>
      <c r="FP389" s="642"/>
      <c r="FQ389" s="642"/>
      <c r="FR389" s="642"/>
      <c r="FS389" s="642"/>
      <c r="FT389" s="642"/>
      <c r="FU389" s="642"/>
      <c r="FV389" s="642"/>
      <c r="FW389" s="642"/>
      <c r="FX389" s="642"/>
      <c r="FY389" s="642"/>
      <c r="FZ389" s="642"/>
      <c r="GA389" s="642"/>
      <c r="GB389" s="642"/>
      <c r="GC389" s="642"/>
      <c r="GD389" s="642"/>
      <c r="GE389" s="642"/>
      <c r="GF389" s="642"/>
      <c r="GG389" s="642"/>
      <c r="GH389" s="642"/>
      <c r="GI389" s="642"/>
      <c r="GJ389" s="642"/>
      <c r="GK389" s="642"/>
      <c r="GL389" s="642"/>
      <c r="GM389" s="642"/>
      <c r="GN389" s="642"/>
      <c r="GO389" s="642"/>
      <c r="GP389" s="642"/>
      <c r="GQ389" s="642"/>
      <c r="GR389" s="642"/>
      <c r="GS389" s="642"/>
      <c r="GT389" s="642"/>
      <c r="GU389" s="642"/>
      <c r="GV389" s="642"/>
      <c r="GW389" s="642"/>
      <c r="GX389" s="642"/>
      <c r="GY389" s="642"/>
      <c r="GZ389" s="642"/>
      <c r="HA389" s="642"/>
      <c r="HB389" s="642"/>
      <c r="HC389" s="642"/>
      <c r="HD389" s="642"/>
      <c r="HE389" s="642"/>
      <c r="HF389" s="642"/>
      <c r="HG389" s="642"/>
      <c r="HH389" s="642"/>
      <c r="HI389" s="642"/>
      <c r="HJ389" s="642"/>
      <c r="HK389" s="642"/>
      <c r="HL389" s="642"/>
      <c r="HM389" s="642"/>
      <c r="HN389" s="642"/>
      <c r="HO389" s="642"/>
      <c r="HP389" s="642"/>
      <c r="HQ389" s="642"/>
      <c r="HR389" s="642"/>
      <c r="HS389" s="642"/>
      <c r="HT389" s="642"/>
      <c r="HU389" s="642"/>
      <c r="HV389" s="642"/>
      <c r="HW389" s="642"/>
      <c r="HX389" s="642"/>
      <c r="HY389" s="642"/>
      <c r="HZ389" s="642"/>
      <c r="IA389" s="642"/>
      <c r="IB389" s="642"/>
      <c r="IC389" s="642"/>
      <c r="ID389" s="642"/>
      <c r="IE389" s="642"/>
      <c r="IF389" s="642"/>
      <c r="IG389" s="642"/>
      <c r="IH389" s="642"/>
      <c r="II389" s="642"/>
      <c r="IJ389" s="642"/>
      <c r="IK389" s="642"/>
      <c r="IL389" s="642"/>
      <c r="IM389" s="642"/>
      <c r="IN389" s="642"/>
      <c r="IO389" s="642"/>
      <c r="IP389" s="642"/>
      <c r="IQ389" s="642"/>
      <c r="IR389" s="642"/>
      <c r="IS389" s="642"/>
      <c r="IT389" s="642"/>
      <c r="IU389" s="642"/>
      <c r="IV389" s="642"/>
      <c r="IW389" s="642"/>
      <c r="IX389" s="642"/>
      <c r="IY389" s="642"/>
      <c r="IZ389" s="642"/>
      <c r="JA389" s="642"/>
      <c r="JB389" s="642"/>
      <c r="JC389" s="642"/>
      <c r="JD389" s="642"/>
      <c r="JE389" s="642"/>
      <c r="JF389" s="642"/>
      <c r="JG389" s="642"/>
      <c r="JH389" s="642"/>
      <c r="JI389" s="642"/>
      <c r="JJ389" s="642"/>
      <c r="JK389" s="642"/>
      <c r="JL389" s="642"/>
      <c r="JM389" s="642"/>
      <c r="JN389" s="642"/>
      <c r="JO389" s="642"/>
      <c r="JP389" s="642"/>
      <c r="JQ389" s="642"/>
      <c r="JR389" s="642"/>
      <c r="JS389" s="642"/>
      <c r="JT389" s="642"/>
      <c r="JU389" s="642"/>
      <c r="JV389" s="642"/>
      <c r="JW389" s="642"/>
      <c r="JX389" s="642"/>
      <c r="JY389" s="642"/>
      <c r="JZ389" s="642"/>
      <c r="KA389" s="642"/>
      <c r="KB389" s="642"/>
      <c r="KC389" s="642"/>
      <c r="KD389" s="642"/>
      <c r="KE389" s="642"/>
      <c r="KF389" s="642"/>
      <c r="KG389" s="642"/>
      <c r="KH389" s="642"/>
      <c r="KI389" s="642"/>
      <c r="KJ389" s="642"/>
      <c r="KK389" s="642"/>
      <c r="KL389" s="642"/>
      <c r="KM389" s="642"/>
      <c r="KN389" s="642"/>
      <c r="KO389" s="642"/>
      <c r="KP389" s="642"/>
      <c r="KQ389" s="642"/>
      <c r="KR389" s="642"/>
      <c r="KS389" s="642"/>
      <c r="KT389" s="642"/>
      <c r="KU389" s="642"/>
      <c r="KV389" s="642"/>
      <c r="KW389" s="642"/>
      <c r="KX389" s="642"/>
      <c r="KY389" s="642"/>
      <c r="KZ389" s="642"/>
      <c r="LA389" s="642"/>
      <c r="LB389" s="642"/>
      <c r="LC389" s="642"/>
      <c r="LD389" s="642"/>
      <c r="LE389" s="642"/>
      <c r="LF389" s="642"/>
      <c r="LG389" s="642"/>
      <c r="LH389" s="642"/>
      <c r="LI389" s="642"/>
      <c r="LJ389" s="642"/>
      <c r="LK389" s="642"/>
      <c r="LL389" s="642"/>
      <c r="LM389" s="642"/>
      <c r="LN389" s="642"/>
      <c r="LO389" s="642"/>
      <c r="LP389" s="642"/>
      <c r="LQ389" s="642"/>
      <c r="LR389" s="642"/>
      <c r="LS389" s="642"/>
      <c r="LT389" s="642"/>
      <c r="LU389" s="642"/>
      <c r="LV389" s="642"/>
      <c r="LW389" s="642"/>
      <c r="LX389" s="642"/>
      <c r="LY389" s="642"/>
      <c r="LZ389" s="642"/>
      <c r="MA389" s="642"/>
      <c r="MB389" s="642"/>
      <c r="MC389" s="642"/>
      <c r="MD389" s="642"/>
      <c r="ME389" s="642"/>
      <c r="MF389" s="642"/>
      <c r="MG389" s="642"/>
      <c r="MH389" s="642"/>
      <c r="MI389" s="642"/>
      <c r="MJ389" s="642"/>
      <c r="MK389" s="642"/>
      <c r="ML389" s="642"/>
      <c r="MM389" s="642"/>
      <c r="MN389" s="642"/>
      <c r="MO389" s="642"/>
      <c r="MP389" s="642"/>
      <c r="MQ389" s="642"/>
      <c r="MR389" s="642"/>
      <c r="MS389" s="642"/>
      <c r="MT389" s="642"/>
      <c r="MU389" s="642"/>
      <c r="MV389" s="642"/>
      <c r="MW389" s="642"/>
      <c r="MX389" s="642"/>
      <c r="MY389" s="642"/>
      <c r="MZ389" s="642"/>
      <c r="NA389" s="642"/>
      <c r="NB389" s="642"/>
      <c r="NC389" s="642"/>
      <c r="ND389" s="642"/>
      <c r="NE389" s="642"/>
      <c r="NF389" s="642"/>
      <c r="NG389" s="642"/>
      <c r="NH389" s="642"/>
      <c r="NI389" s="642"/>
      <c r="NJ389" s="642"/>
      <c r="NK389" s="642"/>
      <c r="NL389" s="642"/>
      <c r="NM389" s="642"/>
      <c r="NN389" s="642"/>
      <c r="NO389" s="642"/>
      <c r="NP389" s="642"/>
      <c r="NQ389" s="642"/>
      <c r="NR389" s="642"/>
      <c r="NS389" s="642"/>
      <c r="NT389" s="642"/>
      <c r="NU389" s="642"/>
      <c r="NV389" s="642"/>
      <c r="NW389" s="642"/>
      <c r="NX389" s="642"/>
      <c r="NY389" s="642"/>
      <c r="NZ389" s="642"/>
      <c r="OA389" s="642"/>
      <c r="OB389" s="642"/>
      <c r="OC389" s="642"/>
      <c r="OD389" s="642"/>
      <c r="OE389" s="642"/>
      <c r="OF389" s="642"/>
      <c r="OG389" s="642"/>
      <c r="OH389" s="642"/>
      <c r="OI389" s="642"/>
      <c r="OJ389" s="642"/>
      <c r="OK389" s="642"/>
      <c r="OL389" s="642"/>
      <c r="OM389" s="642"/>
      <c r="ON389" s="642"/>
      <c r="OO389" s="642"/>
      <c r="OP389" s="642"/>
      <c r="OQ389" s="642"/>
      <c r="OR389" s="642"/>
      <c r="OS389" s="642"/>
      <c r="OT389" s="642"/>
      <c r="OU389" s="642"/>
      <c r="OV389" s="642"/>
      <c r="OW389" s="642"/>
      <c r="OX389" s="642"/>
      <c r="OY389" s="642"/>
      <c r="OZ389" s="642"/>
      <c r="PA389" s="642"/>
      <c r="PB389" s="642"/>
      <c r="PC389" s="642"/>
      <c r="PD389" s="642"/>
      <c r="PE389" s="642"/>
      <c r="PF389" s="642"/>
      <c r="PG389" s="642"/>
      <c r="PH389" s="642"/>
      <c r="PI389" s="642"/>
      <c r="PJ389" s="642"/>
      <c r="PK389" s="642"/>
      <c r="PL389" s="642"/>
      <c r="PM389" s="642"/>
      <c r="PN389" s="642"/>
      <c r="PO389" s="642"/>
      <c r="PP389" s="642"/>
      <c r="PQ389" s="642"/>
      <c r="PR389" s="642"/>
      <c r="PS389" s="642"/>
      <c r="PT389" s="642"/>
      <c r="PU389" s="642"/>
      <c r="PV389" s="642"/>
      <c r="PW389" s="642"/>
      <c r="PX389" s="642"/>
      <c r="PY389" s="642"/>
      <c r="PZ389" s="642"/>
      <c r="QA389" s="642"/>
      <c r="QB389" s="642"/>
      <c r="QC389" s="642"/>
      <c r="QD389" s="642"/>
      <c r="QE389" s="642"/>
      <c r="QF389" s="642"/>
      <c r="QG389" s="642"/>
      <c r="QH389" s="642"/>
      <c r="QI389" s="642"/>
      <c r="QJ389" s="642"/>
      <c r="QK389" s="642"/>
      <c r="QL389" s="642"/>
      <c r="QM389" s="642"/>
      <c r="QN389" s="642"/>
      <c r="QO389" s="642"/>
      <c r="QP389" s="642"/>
      <c r="QQ389" s="642"/>
      <c r="QR389" s="642"/>
      <c r="QS389" s="642"/>
      <c r="QT389" s="642"/>
      <c r="QU389" s="642"/>
      <c r="QV389" s="642"/>
      <c r="QW389" s="642"/>
      <c r="QX389" s="642"/>
      <c r="QY389" s="642"/>
      <c r="QZ389" s="642"/>
      <c r="RA389" s="642"/>
      <c r="RB389" s="642"/>
      <c r="RC389" s="642"/>
      <c r="RD389" s="642"/>
      <c r="RE389" s="642"/>
      <c r="RF389" s="642"/>
      <c r="RG389" s="642"/>
      <c r="RH389" s="642"/>
      <c r="RI389" s="642"/>
      <c r="RJ389" s="642"/>
      <c r="RK389" s="642"/>
      <c r="RL389" s="642"/>
      <c r="RM389" s="642"/>
      <c r="RN389" s="642"/>
      <c r="RO389" s="642"/>
      <c r="RP389" s="642"/>
      <c r="RQ389" s="642"/>
      <c r="RR389" s="642"/>
      <c r="RS389" s="642"/>
      <c r="RT389" s="642"/>
      <c r="RU389" s="642"/>
      <c r="RV389" s="642"/>
      <c r="RW389" s="642"/>
      <c r="RX389" s="642"/>
      <c r="RY389" s="642"/>
      <c r="RZ389" s="642"/>
      <c r="SA389" s="642"/>
      <c r="SB389" s="642"/>
      <c r="SC389" s="642"/>
      <c r="SD389" s="642"/>
      <c r="SE389" s="642"/>
      <c r="SF389" s="642"/>
      <c r="SG389" s="642"/>
      <c r="SH389" s="642"/>
      <c r="SI389" s="642"/>
      <c r="SJ389" s="642"/>
      <c r="SK389" s="642"/>
      <c r="SL389" s="642"/>
      <c r="SM389" s="642"/>
      <c r="SN389" s="642"/>
      <c r="SO389" s="642"/>
      <c r="SP389" s="642"/>
      <c r="SQ389" s="642"/>
      <c r="SR389" s="642"/>
      <c r="SS389" s="642"/>
      <c r="ST389" s="642"/>
      <c r="SU389" s="642"/>
      <c r="SV389" s="642"/>
      <c r="SW389" s="642"/>
      <c r="SX389" s="642"/>
      <c r="SY389" s="642"/>
      <c r="SZ389" s="642"/>
      <c r="TA389" s="642"/>
      <c r="TB389" s="642"/>
      <c r="TC389" s="642"/>
      <c r="TD389" s="642"/>
      <c r="TE389" s="642"/>
      <c r="TF389" s="642"/>
      <c r="TG389" s="642"/>
      <c r="TH389" s="642"/>
      <c r="TI389" s="642"/>
      <c r="TJ389" s="642"/>
      <c r="TK389" s="642"/>
      <c r="TL389" s="642"/>
      <c r="TM389" s="642"/>
      <c r="TN389" s="642"/>
      <c r="TO389" s="642"/>
      <c r="TP389" s="642"/>
      <c r="TQ389" s="642"/>
      <c r="TR389" s="642"/>
      <c r="TS389" s="642"/>
      <c r="TT389" s="642"/>
      <c r="TU389" s="642"/>
      <c r="TV389" s="642"/>
      <c r="TW389" s="642"/>
      <c r="TX389" s="642"/>
      <c r="TY389" s="642"/>
      <c r="TZ389" s="642"/>
      <c r="UA389" s="642"/>
      <c r="UB389" s="642"/>
      <c r="UC389" s="642"/>
      <c r="UD389" s="642"/>
      <c r="UE389" s="642"/>
      <c r="UF389" s="642"/>
      <c r="UG389" s="642"/>
      <c r="UH389" s="642"/>
      <c r="UI389" s="642"/>
      <c r="UJ389" s="642"/>
      <c r="UK389" s="642"/>
      <c r="UL389" s="642"/>
      <c r="UM389" s="642"/>
      <c r="UN389" s="642"/>
      <c r="UO389" s="642"/>
      <c r="UP389" s="642"/>
      <c r="UQ389" s="642"/>
      <c r="UR389" s="642"/>
      <c r="US389" s="642"/>
      <c r="UT389" s="642"/>
      <c r="UU389" s="642"/>
      <c r="UV389" s="642"/>
      <c r="UW389" s="642"/>
      <c r="UX389" s="642"/>
      <c r="UY389" s="642"/>
      <c r="UZ389" s="642"/>
      <c r="VA389" s="642"/>
      <c r="VB389" s="642"/>
      <c r="VC389" s="642"/>
      <c r="VD389" s="642"/>
      <c r="VE389" s="642"/>
      <c r="VF389" s="642"/>
      <c r="VG389" s="642"/>
      <c r="VH389" s="642"/>
      <c r="VI389" s="642"/>
      <c r="VJ389" s="642"/>
      <c r="VK389" s="642"/>
      <c r="VL389" s="642"/>
      <c r="VM389" s="642"/>
      <c r="VN389" s="642"/>
      <c r="VO389" s="642"/>
      <c r="VP389" s="642"/>
      <c r="VQ389" s="642"/>
      <c r="VR389" s="642"/>
      <c r="VS389" s="642"/>
      <c r="VT389" s="642"/>
      <c r="VU389" s="642"/>
      <c r="VV389" s="642"/>
      <c r="VW389" s="642"/>
      <c r="VX389" s="642"/>
      <c r="VY389" s="642"/>
      <c r="VZ389" s="642"/>
      <c r="WA389" s="642"/>
      <c r="WB389" s="642"/>
      <c r="WC389" s="642"/>
      <c r="WD389" s="642"/>
      <c r="WE389" s="642"/>
      <c r="WF389" s="642"/>
      <c r="WG389" s="642"/>
      <c r="WH389" s="642"/>
      <c r="WI389" s="642"/>
      <c r="WJ389" s="642"/>
      <c r="WK389" s="642"/>
      <c r="WL389" s="642"/>
      <c r="WM389" s="642"/>
      <c r="WN389" s="642"/>
      <c r="WO389" s="642"/>
      <c r="WP389" s="642"/>
      <c r="WQ389" s="642"/>
      <c r="WR389" s="642"/>
      <c r="WS389" s="642"/>
      <c r="WT389" s="642"/>
      <c r="WU389" s="642"/>
      <c r="WV389" s="642"/>
      <c r="WW389" s="642"/>
      <c r="WX389" s="642"/>
      <c r="WY389" s="642"/>
      <c r="WZ389" s="642"/>
      <c r="XA389" s="642"/>
      <c r="XB389" s="642"/>
      <c r="XC389" s="642"/>
      <c r="XD389" s="642"/>
      <c r="XE389" s="642"/>
      <c r="XF389" s="642"/>
      <c r="XG389" s="642"/>
      <c r="XH389" s="642"/>
      <c r="XI389" s="642"/>
      <c r="XJ389" s="642"/>
      <c r="XK389" s="642"/>
      <c r="XL389" s="642"/>
      <c r="XM389" s="642"/>
      <c r="XN389" s="642"/>
      <c r="XO389" s="642"/>
      <c r="XP389" s="642"/>
      <c r="XQ389" s="642"/>
      <c r="XR389" s="642"/>
      <c r="XS389" s="642"/>
      <c r="XT389" s="642"/>
      <c r="XU389" s="642"/>
      <c r="XV389" s="642"/>
      <c r="XW389" s="642"/>
      <c r="XX389" s="642"/>
      <c r="XY389" s="642"/>
      <c r="XZ389" s="642"/>
      <c r="YA389" s="642"/>
      <c r="YB389" s="642"/>
      <c r="YC389" s="642"/>
      <c r="YD389" s="642"/>
      <c r="YE389" s="642"/>
      <c r="YF389" s="642"/>
      <c r="YG389" s="642"/>
      <c r="YH389" s="642"/>
      <c r="YI389" s="642"/>
      <c r="YJ389" s="642"/>
      <c r="YK389" s="642"/>
      <c r="YL389" s="642"/>
      <c r="YM389" s="642"/>
      <c r="YN389" s="642"/>
      <c r="YO389" s="642"/>
      <c r="YP389" s="642"/>
      <c r="YQ389" s="642"/>
      <c r="YR389" s="642"/>
      <c r="YS389" s="642"/>
      <c r="YT389" s="642"/>
      <c r="YU389" s="642"/>
      <c r="YV389" s="642"/>
      <c r="YW389" s="642"/>
      <c r="YX389" s="642"/>
      <c r="YY389" s="642"/>
      <c r="YZ389" s="642"/>
      <c r="ZA389" s="642"/>
      <c r="ZB389" s="642"/>
      <c r="ZC389" s="642"/>
      <c r="ZD389" s="642"/>
      <c r="ZE389" s="642"/>
      <c r="ZF389" s="642"/>
      <c r="ZG389" s="642"/>
      <c r="ZH389" s="642"/>
      <c r="ZI389" s="642"/>
      <c r="ZJ389" s="642"/>
      <c r="ZK389" s="642"/>
      <c r="ZL389" s="642"/>
      <c r="ZM389" s="642"/>
      <c r="ZN389" s="642"/>
      <c r="ZO389" s="642"/>
      <c r="ZP389" s="642"/>
      <c r="ZQ389" s="642"/>
      <c r="ZR389" s="642"/>
      <c r="ZS389" s="642"/>
      <c r="ZT389" s="642"/>
      <c r="ZU389" s="642"/>
      <c r="ZV389" s="642"/>
      <c r="ZW389" s="642"/>
      <c r="ZX389" s="642"/>
      <c r="ZY389" s="642"/>
      <c r="ZZ389" s="642"/>
      <c r="AAA389" s="642"/>
      <c r="AAB389" s="642"/>
      <c r="AAC389" s="642"/>
      <c r="AAD389" s="642"/>
      <c r="AAE389" s="642"/>
      <c r="AAF389" s="642"/>
      <c r="AAG389" s="642"/>
      <c r="AAH389" s="642"/>
      <c r="AAI389" s="642"/>
      <c r="AAJ389" s="642"/>
      <c r="AAK389" s="642"/>
      <c r="AAL389" s="642"/>
      <c r="AAM389" s="642"/>
      <c r="AAN389" s="642"/>
      <c r="AAO389" s="642"/>
      <c r="AAP389" s="642"/>
      <c r="AAQ389" s="642"/>
      <c r="AAR389" s="642"/>
      <c r="AAS389" s="642"/>
      <c r="AAT389" s="642"/>
      <c r="AAU389" s="642"/>
      <c r="AAV389" s="642"/>
      <c r="AAW389" s="642"/>
      <c r="AAX389" s="642"/>
      <c r="AAY389" s="642"/>
      <c r="AAZ389" s="642"/>
      <c r="ABA389" s="642"/>
      <c r="ABB389" s="642"/>
      <c r="ABC389" s="642"/>
      <c r="ABD389" s="642"/>
      <c r="ABE389" s="642"/>
      <c r="ABF389" s="642"/>
      <c r="ABG389" s="642"/>
      <c r="ABH389" s="642"/>
      <c r="ABI389" s="642"/>
      <c r="ABJ389" s="642"/>
      <c r="ABK389" s="642"/>
      <c r="ABL389" s="642"/>
      <c r="ABM389" s="642"/>
      <c r="ABN389" s="642"/>
      <c r="ABO389" s="642"/>
      <c r="ABP389" s="642"/>
      <c r="ABQ389" s="642"/>
      <c r="ABR389" s="642"/>
      <c r="ABS389" s="642"/>
      <c r="ABT389" s="642"/>
      <c r="ABU389" s="642"/>
      <c r="ABV389" s="642"/>
      <c r="ABW389" s="642"/>
      <c r="ABX389" s="642"/>
      <c r="ABY389" s="642"/>
      <c r="ABZ389" s="642"/>
      <c r="ACA389" s="642"/>
      <c r="ACB389" s="642"/>
      <c r="ACC389" s="642"/>
      <c r="ACD389" s="642"/>
      <c r="ACE389" s="642"/>
      <c r="ACF389" s="642"/>
      <c r="ACG389" s="642"/>
      <c r="ACH389" s="642"/>
      <c r="ACI389" s="642"/>
      <c r="ACJ389" s="642"/>
      <c r="ACK389" s="642"/>
      <c r="ACL389" s="642"/>
      <c r="ACM389" s="642"/>
      <c r="ACN389" s="642"/>
      <c r="ACO389" s="642"/>
      <c r="ACP389" s="642"/>
      <c r="ACQ389" s="642"/>
      <c r="ACR389" s="642"/>
      <c r="ACS389" s="642"/>
      <c r="ACT389" s="642"/>
      <c r="ACU389" s="642"/>
      <c r="ACV389" s="642"/>
      <c r="ACW389" s="642"/>
      <c r="ACX389" s="642"/>
      <c r="ACY389" s="642"/>
      <c r="ACZ389" s="642"/>
      <c r="ADA389" s="642"/>
      <c r="ADB389" s="642"/>
      <c r="ADC389" s="642"/>
      <c r="ADD389" s="642"/>
      <c r="ADE389" s="642"/>
      <c r="ADF389" s="642"/>
      <c r="ADG389" s="642"/>
      <c r="ADH389" s="642"/>
      <c r="ADI389" s="642"/>
      <c r="ADJ389" s="642"/>
      <c r="ADK389" s="642"/>
      <c r="ADL389" s="642"/>
      <c r="ADM389" s="642"/>
      <c r="ADN389" s="642"/>
      <c r="ADO389" s="642"/>
      <c r="ADP389" s="642"/>
      <c r="ADQ389" s="642"/>
      <c r="ADR389" s="642"/>
      <c r="ADS389" s="642"/>
      <c r="ADT389" s="642"/>
      <c r="ADU389" s="642"/>
      <c r="ADV389" s="642"/>
      <c r="ADW389" s="642"/>
      <c r="ADX389" s="642"/>
      <c r="ADY389" s="642"/>
      <c r="ADZ389" s="642"/>
      <c r="AEA389" s="642"/>
      <c r="AEB389" s="642"/>
      <c r="AEC389" s="642"/>
      <c r="AED389" s="642"/>
      <c r="AEE389" s="642"/>
      <c r="AEF389" s="642"/>
      <c r="AEG389" s="642"/>
      <c r="AEH389" s="642"/>
      <c r="AEI389" s="642"/>
      <c r="AEJ389" s="642"/>
      <c r="AEK389" s="642"/>
      <c r="AEL389" s="642"/>
      <c r="AEM389" s="642"/>
      <c r="AEN389" s="642"/>
      <c r="AEO389" s="642"/>
      <c r="AEP389" s="642"/>
      <c r="AEQ389" s="642"/>
      <c r="AER389" s="642"/>
      <c r="AES389" s="642"/>
      <c r="AET389" s="642"/>
      <c r="AEU389" s="642"/>
      <c r="AEV389" s="642"/>
      <c r="AEW389" s="642"/>
      <c r="AEX389" s="642"/>
      <c r="AEY389" s="642"/>
      <c r="AEZ389" s="642"/>
      <c r="AFA389" s="642"/>
      <c r="AFB389" s="642"/>
      <c r="AFC389" s="642"/>
      <c r="AFD389" s="642"/>
      <c r="AFE389" s="642"/>
      <c r="AFF389" s="642"/>
      <c r="AFG389" s="642"/>
      <c r="AFH389" s="642"/>
      <c r="AFI389" s="642"/>
      <c r="AFJ389" s="642"/>
      <c r="AFK389" s="642"/>
      <c r="AFL389" s="642"/>
      <c r="AFM389" s="642"/>
      <c r="AFN389" s="642"/>
      <c r="AFO389" s="642"/>
      <c r="AFP389" s="642"/>
      <c r="AFQ389" s="642"/>
      <c r="AFR389" s="642"/>
      <c r="AFS389" s="642"/>
      <c r="AFT389" s="642"/>
      <c r="AFU389" s="642"/>
      <c r="AFV389" s="642"/>
      <c r="AFW389" s="642"/>
      <c r="AFX389" s="642"/>
      <c r="AFY389" s="642"/>
      <c r="AFZ389" s="642"/>
      <c r="AGA389" s="642"/>
      <c r="AGB389" s="642"/>
      <c r="AGC389" s="642"/>
      <c r="AGD389" s="642"/>
      <c r="AGE389" s="642"/>
      <c r="AGF389" s="642"/>
      <c r="AGG389" s="642"/>
      <c r="AGH389" s="642"/>
      <c r="AGI389" s="642"/>
      <c r="AGJ389" s="642"/>
      <c r="AGK389" s="642"/>
      <c r="AGL389" s="642"/>
      <c r="AGM389" s="642"/>
      <c r="AGN389" s="642"/>
      <c r="AGO389" s="642"/>
      <c r="AGP389" s="642"/>
      <c r="AGQ389" s="642"/>
      <c r="AGR389" s="642"/>
      <c r="AGS389" s="642"/>
      <c r="AGT389" s="642"/>
      <c r="AGU389" s="642"/>
      <c r="AGV389" s="642"/>
      <c r="AGW389" s="642"/>
      <c r="AGX389" s="642"/>
      <c r="AGY389" s="642"/>
      <c r="AGZ389" s="642"/>
      <c r="AHA389" s="642"/>
      <c r="AHB389" s="642"/>
      <c r="AHC389" s="642"/>
      <c r="AHD389" s="642"/>
      <c r="AHE389" s="642"/>
      <c r="AHF389" s="642"/>
      <c r="AHG389" s="642"/>
      <c r="AHH389" s="642"/>
      <c r="AHI389" s="642"/>
      <c r="AHJ389" s="642"/>
      <c r="AHK389" s="642"/>
      <c r="AHL389" s="642"/>
      <c r="AHM389" s="642"/>
      <c r="AHN389" s="642"/>
      <c r="AHO389" s="642"/>
      <c r="AHP389" s="642"/>
      <c r="AHQ389" s="642"/>
      <c r="AHR389" s="642"/>
      <c r="AHS389" s="642"/>
      <c r="AHT389" s="642"/>
      <c r="AHU389" s="642"/>
      <c r="AHV389" s="642"/>
      <c r="AHW389" s="642"/>
      <c r="AHX389" s="642"/>
      <c r="AHY389" s="642"/>
      <c r="AHZ389" s="642"/>
      <c r="AIA389" s="642"/>
      <c r="AIB389" s="642"/>
      <c r="AIC389" s="642"/>
      <c r="AID389" s="642"/>
      <c r="AIE389" s="642"/>
      <c r="AIF389" s="642"/>
      <c r="AIG389" s="642"/>
      <c r="AIH389" s="642"/>
      <c r="AII389" s="642"/>
      <c r="AIJ389" s="642"/>
      <c r="AIK389" s="642"/>
      <c r="AIL389" s="642"/>
      <c r="AIM389" s="642"/>
      <c r="AIN389" s="642"/>
      <c r="AIO389" s="642"/>
      <c r="AIP389" s="642"/>
      <c r="AIQ389" s="642"/>
      <c r="AIR389" s="642"/>
      <c r="AIS389" s="642"/>
      <c r="AIT389" s="642"/>
      <c r="AIU389" s="642"/>
      <c r="AIV389" s="642"/>
      <c r="AIW389" s="642"/>
      <c r="AIX389" s="642"/>
      <c r="AIY389" s="642"/>
      <c r="AIZ389" s="642"/>
      <c r="AJA389" s="642"/>
      <c r="AJB389" s="642"/>
      <c r="AJC389" s="642"/>
      <c r="AJD389" s="642"/>
      <c r="AJE389" s="642"/>
      <c r="AJF389" s="642"/>
      <c r="AJG389" s="642"/>
      <c r="AJH389" s="642"/>
      <c r="AJI389" s="642"/>
      <c r="AJJ389" s="642"/>
      <c r="AJK389" s="642"/>
      <c r="AJL389" s="642"/>
      <c r="AJM389" s="642"/>
      <c r="AJN389" s="642"/>
      <c r="AJO389" s="642"/>
      <c r="AJP389" s="642"/>
      <c r="AJQ389" s="642"/>
      <c r="AJR389" s="642"/>
      <c r="AJS389" s="642"/>
      <c r="AJT389" s="642"/>
      <c r="AJU389" s="642"/>
      <c r="AJV389" s="642"/>
      <c r="AJW389" s="642"/>
      <c r="AJX389" s="642"/>
      <c r="AJY389" s="642"/>
      <c r="AJZ389" s="642"/>
      <c r="AKA389" s="642"/>
      <c r="AKB389" s="642"/>
      <c r="AKC389" s="642"/>
      <c r="AKD389" s="642"/>
      <c r="AKE389" s="642"/>
      <c r="AKF389" s="642"/>
      <c r="AKG389" s="642"/>
      <c r="AKH389" s="642"/>
      <c r="AKI389" s="642"/>
      <c r="AKJ389" s="642"/>
      <c r="AKK389" s="642"/>
      <c r="AKL389" s="642"/>
      <c r="AKM389" s="642"/>
      <c r="AKN389" s="642"/>
      <c r="AKO389" s="642"/>
      <c r="AKP389" s="642"/>
      <c r="AKQ389" s="642"/>
      <c r="AKR389" s="642"/>
      <c r="AKS389" s="642"/>
      <c r="AKT389" s="642"/>
      <c r="AKU389" s="642"/>
      <c r="AKV389" s="642"/>
      <c r="AKW389" s="642"/>
      <c r="AKX389" s="642"/>
      <c r="AKY389" s="642"/>
      <c r="AKZ389" s="642"/>
      <c r="ALA389" s="642"/>
      <c r="ALB389" s="642"/>
      <c r="ALC389" s="642"/>
      <c r="ALD389" s="642"/>
      <c r="ALE389" s="642"/>
      <c r="ALF389" s="642"/>
      <c r="ALG389" s="642"/>
      <c r="ALH389" s="642"/>
      <c r="ALI389" s="642"/>
      <c r="ALJ389" s="642"/>
      <c r="ALK389" s="642"/>
      <c r="ALL389" s="642"/>
      <c r="ALM389" s="642"/>
      <c r="ALN389" s="642"/>
      <c r="ALO389" s="642"/>
      <c r="ALP389" s="642"/>
      <c r="ALQ389" s="642"/>
      <c r="ALR389" s="642"/>
      <c r="ALS389" s="642"/>
      <c r="ALT389" s="642"/>
      <c r="ALU389" s="642"/>
      <c r="ALV389" s="642"/>
      <c r="ALW389" s="642"/>
      <c r="ALX389" s="642"/>
      <c r="ALY389" s="642"/>
      <c r="ALZ389" s="642"/>
      <c r="AMA389" s="642"/>
      <c r="AMB389" s="642"/>
      <c r="AMC389" s="642"/>
      <c r="AMD389" s="642"/>
      <c r="AME389" s="642"/>
      <c r="AMF389" s="642"/>
      <c r="AMG389" s="642"/>
      <c r="AMH389" s="642"/>
      <c r="AMI389" s="642"/>
      <c r="AMJ389" s="642"/>
      <c r="AMK389" s="642"/>
    </row>
    <row r="390" spans="1:1025" s="658" customFormat="1" ht="51">
      <c r="A390" s="639"/>
      <c r="B390" s="645" t="s">
        <v>438</v>
      </c>
      <c r="C390" s="641"/>
      <c r="D390" s="642"/>
      <c r="E390" s="642"/>
      <c r="F390" s="642"/>
      <c r="G390" s="642"/>
      <c r="H390" s="642"/>
      <c r="I390" s="642"/>
      <c r="J390" s="642"/>
      <c r="K390" s="642"/>
      <c r="L390" s="642"/>
      <c r="M390" s="642"/>
      <c r="N390" s="642"/>
      <c r="O390" s="642"/>
      <c r="P390" s="642"/>
      <c r="Q390" s="642"/>
      <c r="R390" s="642"/>
      <c r="S390" s="642"/>
      <c r="T390" s="642"/>
      <c r="U390" s="642"/>
      <c r="V390" s="642"/>
      <c r="W390" s="642"/>
      <c r="X390" s="642"/>
      <c r="Y390" s="642"/>
      <c r="Z390" s="642"/>
      <c r="AA390" s="642"/>
      <c r="AB390" s="642"/>
      <c r="AC390" s="642"/>
      <c r="AD390" s="642"/>
      <c r="AE390" s="642"/>
      <c r="AF390" s="642"/>
      <c r="AG390" s="642"/>
      <c r="AH390" s="642"/>
      <c r="AI390" s="642"/>
      <c r="AJ390" s="642"/>
      <c r="AK390" s="642"/>
      <c r="AL390" s="642"/>
      <c r="AM390" s="642"/>
      <c r="AN390" s="642"/>
      <c r="AO390" s="642"/>
      <c r="AP390" s="642"/>
      <c r="AQ390" s="642"/>
      <c r="AR390" s="642"/>
      <c r="AS390" s="642"/>
      <c r="AT390" s="642"/>
      <c r="AU390" s="642"/>
      <c r="AV390" s="642"/>
      <c r="AW390" s="642"/>
      <c r="AX390" s="642"/>
      <c r="AY390" s="642"/>
      <c r="AZ390" s="642"/>
      <c r="BA390" s="642"/>
      <c r="BB390" s="642"/>
      <c r="BC390" s="642"/>
      <c r="BD390" s="642"/>
      <c r="BE390" s="642"/>
      <c r="BF390" s="642"/>
      <c r="BG390" s="642"/>
      <c r="BH390" s="642"/>
      <c r="BI390" s="642"/>
      <c r="BJ390" s="642"/>
      <c r="BK390" s="642"/>
      <c r="BL390" s="642"/>
      <c r="BM390" s="642"/>
      <c r="BN390" s="642"/>
      <c r="BO390" s="642"/>
      <c r="BP390" s="642"/>
      <c r="BQ390" s="642"/>
      <c r="BR390" s="642"/>
      <c r="BS390" s="642"/>
      <c r="BT390" s="642"/>
      <c r="BU390" s="642"/>
      <c r="BV390" s="642"/>
      <c r="BW390" s="642"/>
      <c r="BX390" s="642"/>
      <c r="BY390" s="642"/>
      <c r="BZ390" s="642"/>
      <c r="CA390" s="642"/>
      <c r="CB390" s="642"/>
      <c r="CC390" s="642"/>
      <c r="CD390" s="642"/>
      <c r="CE390" s="642"/>
      <c r="CF390" s="642"/>
      <c r="CG390" s="642"/>
      <c r="CH390" s="642"/>
      <c r="CI390" s="642"/>
      <c r="CJ390" s="642"/>
      <c r="CK390" s="642"/>
      <c r="CL390" s="642"/>
      <c r="CM390" s="642"/>
      <c r="CN390" s="642"/>
      <c r="CO390" s="642"/>
      <c r="CP390" s="642"/>
      <c r="CQ390" s="642"/>
      <c r="CR390" s="642"/>
      <c r="CS390" s="642"/>
      <c r="CT390" s="642"/>
      <c r="CU390" s="642"/>
      <c r="CV390" s="642"/>
      <c r="CW390" s="642"/>
      <c r="CX390" s="642"/>
      <c r="CY390" s="642"/>
      <c r="CZ390" s="642"/>
      <c r="DA390" s="642"/>
      <c r="DB390" s="642"/>
      <c r="DC390" s="642"/>
      <c r="DD390" s="642"/>
      <c r="DE390" s="642"/>
      <c r="DF390" s="642"/>
      <c r="DG390" s="642"/>
      <c r="DH390" s="642"/>
      <c r="DI390" s="642"/>
      <c r="DJ390" s="642"/>
      <c r="DK390" s="642"/>
      <c r="DL390" s="642"/>
      <c r="DM390" s="642"/>
      <c r="DN390" s="642"/>
      <c r="DO390" s="642"/>
      <c r="DP390" s="642"/>
      <c r="DQ390" s="642"/>
      <c r="DR390" s="642"/>
      <c r="DS390" s="642"/>
      <c r="DT390" s="642"/>
      <c r="DU390" s="642"/>
      <c r="DV390" s="642"/>
      <c r="DW390" s="642"/>
      <c r="DX390" s="642"/>
      <c r="DY390" s="642"/>
      <c r="DZ390" s="642"/>
      <c r="EA390" s="642"/>
      <c r="EB390" s="642"/>
      <c r="EC390" s="642"/>
      <c r="ED390" s="642"/>
      <c r="EE390" s="642"/>
      <c r="EF390" s="642"/>
      <c r="EG390" s="642"/>
      <c r="EH390" s="642"/>
      <c r="EI390" s="642"/>
      <c r="EJ390" s="642"/>
      <c r="EK390" s="642"/>
      <c r="EL390" s="642"/>
      <c r="EM390" s="642"/>
      <c r="EN390" s="642"/>
      <c r="EO390" s="642"/>
      <c r="EP390" s="642"/>
      <c r="EQ390" s="642"/>
      <c r="ER390" s="642"/>
      <c r="ES390" s="642"/>
      <c r="ET390" s="642"/>
      <c r="EU390" s="642"/>
      <c r="EV390" s="642"/>
      <c r="EW390" s="642"/>
      <c r="EX390" s="642"/>
      <c r="EY390" s="642"/>
      <c r="EZ390" s="642"/>
      <c r="FA390" s="642"/>
      <c r="FB390" s="642"/>
      <c r="FC390" s="642"/>
      <c r="FD390" s="642"/>
      <c r="FE390" s="642"/>
      <c r="FF390" s="642"/>
      <c r="FG390" s="642"/>
      <c r="FH390" s="642"/>
      <c r="FI390" s="642"/>
      <c r="FJ390" s="642"/>
      <c r="FK390" s="642"/>
      <c r="FL390" s="642"/>
      <c r="FM390" s="642"/>
      <c r="FN390" s="642"/>
      <c r="FO390" s="642"/>
      <c r="FP390" s="642"/>
      <c r="FQ390" s="642"/>
      <c r="FR390" s="642"/>
      <c r="FS390" s="642"/>
      <c r="FT390" s="642"/>
      <c r="FU390" s="642"/>
      <c r="FV390" s="642"/>
      <c r="FW390" s="642"/>
      <c r="FX390" s="642"/>
      <c r="FY390" s="642"/>
      <c r="FZ390" s="642"/>
      <c r="GA390" s="642"/>
      <c r="GB390" s="642"/>
      <c r="GC390" s="642"/>
      <c r="GD390" s="642"/>
      <c r="GE390" s="642"/>
      <c r="GF390" s="642"/>
      <c r="GG390" s="642"/>
      <c r="GH390" s="642"/>
      <c r="GI390" s="642"/>
      <c r="GJ390" s="642"/>
      <c r="GK390" s="642"/>
      <c r="GL390" s="642"/>
      <c r="GM390" s="642"/>
      <c r="GN390" s="642"/>
      <c r="GO390" s="642"/>
      <c r="GP390" s="642"/>
      <c r="GQ390" s="642"/>
      <c r="GR390" s="642"/>
      <c r="GS390" s="642"/>
      <c r="GT390" s="642"/>
      <c r="GU390" s="642"/>
      <c r="GV390" s="642"/>
      <c r="GW390" s="642"/>
      <c r="GX390" s="642"/>
      <c r="GY390" s="642"/>
      <c r="GZ390" s="642"/>
      <c r="HA390" s="642"/>
      <c r="HB390" s="642"/>
      <c r="HC390" s="642"/>
      <c r="HD390" s="642"/>
      <c r="HE390" s="642"/>
      <c r="HF390" s="642"/>
      <c r="HG390" s="642"/>
      <c r="HH390" s="642"/>
      <c r="HI390" s="642"/>
      <c r="HJ390" s="642"/>
      <c r="HK390" s="642"/>
      <c r="HL390" s="642"/>
      <c r="HM390" s="642"/>
      <c r="HN390" s="642"/>
      <c r="HO390" s="642"/>
      <c r="HP390" s="642"/>
      <c r="HQ390" s="642"/>
      <c r="HR390" s="642"/>
      <c r="HS390" s="642"/>
      <c r="HT390" s="642"/>
      <c r="HU390" s="642"/>
      <c r="HV390" s="642"/>
      <c r="HW390" s="642"/>
      <c r="HX390" s="642"/>
      <c r="HY390" s="642"/>
      <c r="HZ390" s="642"/>
      <c r="IA390" s="642"/>
      <c r="IB390" s="642"/>
      <c r="IC390" s="642"/>
      <c r="ID390" s="642"/>
      <c r="IE390" s="642"/>
      <c r="IF390" s="642"/>
      <c r="IG390" s="642"/>
      <c r="IH390" s="642"/>
      <c r="II390" s="642"/>
      <c r="IJ390" s="642"/>
      <c r="IK390" s="642"/>
      <c r="IL390" s="642"/>
      <c r="IM390" s="642"/>
      <c r="IN390" s="642"/>
      <c r="IO390" s="642"/>
      <c r="IP390" s="642"/>
      <c r="IQ390" s="642"/>
      <c r="IR390" s="642"/>
      <c r="IS390" s="642"/>
      <c r="IT390" s="642"/>
      <c r="IU390" s="642"/>
      <c r="IV390" s="642"/>
      <c r="IW390" s="642"/>
      <c r="IX390" s="642"/>
      <c r="IY390" s="642"/>
      <c r="IZ390" s="642"/>
      <c r="JA390" s="642"/>
      <c r="JB390" s="642"/>
      <c r="JC390" s="642"/>
      <c r="JD390" s="642"/>
      <c r="JE390" s="642"/>
      <c r="JF390" s="642"/>
      <c r="JG390" s="642"/>
      <c r="JH390" s="642"/>
      <c r="JI390" s="642"/>
      <c r="JJ390" s="642"/>
      <c r="JK390" s="642"/>
      <c r="JL390" s="642"/>
      <c r="JM390" s="642"/>
      <c r="JN390" s="642"/>
      <c r="JO390" s="642"/>
      <c r="JP390" s="642"/>
      <c r="JQ390" s="642"/>
      <c r="JR390" s="642"/>
      <c r="JS390" s="642"/>
      <c r="JT390" s="642"/>
      <c r="JU390" s="642"/>
      <c r="JV390" s="642"/>
      <c r="JW390" s="642"/>
      <c r="JX390" s="642"/>
      <c r="JY390" s="642"/>
      <c r="JZ390" s="642"/>
      <c r="KA390" s="642"/>
      <c r="KB390" s="642"/>
      <c r="KC390" s="642"/>
      <c r="KD390" s="642"/>
      <c r="KE390" s="642"/>
      <c r="KF390" s="642"/>
      <c r="KG390" s="642"/>
      <c r="KH390" s="642"/>
      <c r="KI390" s="642"/>
      <c r="KJ390" s="642"/>
      <c r="KK390" s="642"/>
      <c r="KL390" s="642"/>
      <c r="KM390" s="642"/>
      <c r="KN390" s="642"/>
      <c r="KO390" s="642"/>
      <c r="KP390" s="642"/>
      <c r="KQ390" s="642"/>
      <c r="KR390" s="642"/>
      <c r="KS390" s="642"/>
      <c r="KT390" s="642"/>
      <c r="KU390" s="642"/>
      <c r="KV390" s="642"/>
      <c r="KW390" s="642"/>
      <c r="KX390" s="642"/>
      <c r="KY390" s="642"/>
      <c r="KZ390" s="642"/>
      <c r="LA390" s="642"/>
      <c r="LB390" s="642"/>
      <c r="LC390" s="642"/>
      <c r="LD390" s="642"/>
      <c r="LE390" s="642"/>
      <c r="LF390" s="642"/>
      <c r="LG390" s="642"/>
      <c r="LH390" s="642"/>
      <c r="LI390" s="642"/>
      <c r="LJ390" s="642"/>
      <c r="LK390" s="642"/>
      <c r="LL390" s="642"/>
      <c r="LM390" s="642"/>
      <c r="LN390" s="642"/>
      <c r="LO390" s="642"/>
      <c r="LP390" s="642"/>
      <c r="LQ390" s="642"/>
      <c r="LR390" s="642"/>
      <c r="LS390" s="642"/>
      <c r="LT390" s="642"/>
      <c r="LU390" s="642"/>
      <c r="LV390" s="642"/>
      <c r="LW390" s="642"/>
      <c r="LX390" s="642"/>
      <c r="LY390" s="642"/>
      <c r="LZ390" s="642"/>
      <c r="MA390" s="642"/>
      <c r="MB390" s="642"/>
      <c r="MC390" s="642"/>
      <c r="MD390" s="642"/>
      <c r="ME390" s="642"/>
      <c r="MF390" s="642"/>
      <c r="MG390" s="642"/>
      <c r="MH390" s="642"/>
      <c r="MI390" s="642"/>
      <c r="MJ390" s="642"/>
      <c r="MK390" s="642"/>
      <c r="ML390" s="642"/>
      <c r="MM390" s="642"/>
      <c r="MN390" s="642"/>
      <c r="MO390" s="642"/>
      <c r="MP390" s="642"/>
      <c r="MQ390" s="642"/>
      <c r="MR390" s="642"/>
      <c r="MS390" s="642"/>
      <c r="MT390" s="642"/>
      <c r="MU390" s="642"/>
      <c r="MV390" s="642"/>
      <c r="MW390" s="642"/>
      <c r="MX390" s="642"/>
      <c r="MY390" s="642"/>
      <c r="MZ390" s="642"/>
      <c r="NA390" s="642"/>
      <c r="NB390" s="642"/>
      <c r="NC390" s="642"/>
      <c r="ND390" s="642"/>
      <c r="NE390" s="642"/>
      <c r="NF390" s="642"/>
      <c r="NG390" s="642"/>
      <c r="NH390" s="642"/>
      <c r="NI390" s="642"/>
      <c r="NJ390" s="642"/>
      <c r="NK390" s="642"/>
      <c r="NL390" s="642"/>
      <c r="NM390" s="642"/>
      <c r="NN390" s="642"/>
      <c r="NO390" s="642"/>
      <c r="NP390" s="642"/>
      <c r="NQ390" s="642"/>
      <c r="NR390" s="642"/>
      <c r="NS390" s="642"/>
      <c r="NT390" s="642"/>
      <c r="NU390" s="642"/>
      <c r="NV390" s="642"/>
      <c r="NW390" s="642"/>
      <c r="NX390" s="642"/>
      <c r="NY390" s="642"/>
      <c r="NZ390" s="642"/>
      <c r="OA390" s="642"/>
      <c r="OB390" s="642"/>
      <c r="OC390" s="642"/>
      <c r="OD390" s="642"/>
      <c r="OE390" s="642"/>
      <c r="OF390" s="642"/>
      <c r="OG390" s="642"/>
      <c r="OH390" s="642"/>
      <c r="OI390" s="642"/>
      <c r="OJ390" s="642"/>
      <c r="OK390" s="642"/>
      <c r="OL390" s="642"/>
      <c r="OM390" s="642"/>
      <c r="ON390" s="642"/>
      <c r="OO390" s="642"/>
      <c r="OP390" s="642"/>
      <c r="OQ390" s="642"/>
      <c r="OR390" s="642"/>
      <c r="OS390" s="642"/>
      <c r="OT390" s="642"/>
      <c r="OU390" s="642"/>
      <c r="OV390" s="642"/>
      <c r="OW390" s="642"/>
      <c r="OX390" s="642"/>
      <c r="OY390" s="642"/>
      <c r="OZ390" s="642"/>
      <c r="PA390" s="642"/>
      <c r="PB390" s="642"/>
      <c r="PC390" s="642"/>
      <c r="PD390" s="642"/>
      <c r="PE390" s="642"/>
      <c r="PF390" s="642"/>
      <c r="PG390" s="642"/>
      <c r="PH390" s="642"/>
      <c r="PI390" s="642"/>
      <c r="PJ390" s="642"/>
      <c r="PK390" s="642"/>
      <c r="PL390" s="642"/>
      <c r="PM390" s="642"/>
      <c r="PN390" s="642"/>
      <c r="PO390" s="642"/>
      <c r="PP390" s="642"/>
      <c r="PQ390" s="642"/>
      <c r="PR390" s="642"/>
      <c r="PS390" s="642"/>
      <c r="PT390" s="642"/>
      <c r="PU390" s="642"/>
      <c r="PV390" s="642"/>
      <c r="PW390" s="642"/>
      <c r="PX390" s="642"/>
      <c r="PY390" s="642"/>
      <c r="PZ390" s="642"/>
      <c r="QA390" s="642"/>
      <c r="QB390" s="642"/>
      <c r="QC390" s="642"/>
      <c r="QD390" s="642"/>
      <c r="QE390" s="642"/>
      <c r="QF390" s="642"/>
      <c r="QG390" s="642"/>
      <c r="QH390" s="642"/>
      <c r="QI390" s="642"/>
      <c r="QJ390" s="642"/>
      <c r="QK390" s="642"/>
      <c r="QL390" s="642"/>
      <c r="QM390" s="642"/>
      <c r="QN390" s="642"/>
      <c r="QO390" s="642"/>
      <c r="QP390" s="642"/>
      <c r="QQ390" s="642"/>
      <c r="QR390" s="642"/>
      <c r="QS390" s="642"/>
      <c r="QT390" s="642"/>
      <c r="QU390" s="642"/>
      <c r="QV390" s="642"/>
      <c r="QW390" s="642"/>
      <c r="QX390" s="642"/>
      <c r="QY390" s="642"/>
      <c r="QZ390" s="642"/>
      <c r="RA390" s="642"/>
      <c r="RB390" s="642"/>
      <c r="RC390" s="642"/>
      <c r="RD390" s="642"/>
      <c r="RE390" s="642"/>
      <c r="RF390" s="642"/>
      <c r="RG390" s="642"/>
      <c r="RH390" s="642"/>
      <c r="RI390" s="642"/>
      <c r="RJ390" s="642"/>
      <c r="RK390" s="642"/>
      <c r="RL390" s="642"/>
      <c r="RM390" s="642"/>
      <c r="RN390" s="642"/>
      <c r="RO390" s="642"/>
      <c r="RP390" s="642"/>
      <c r="RQ390" s="642"/>
      <c r="RR390" s="642"/>
      <c r="RS390" s="642"/>
      <c r="RT390" s="642"/>
      <c r="RU390" s="642"/>
      <c r="RV390" s="642"/>
      <c r="RW390" s="642"/>
      <c r="RX390" s="642"/>
      <c r="RY390" s="642"/>
      <c r="RZ390" s="642"/>
      <c r="SA390" s="642"/>
      <c r="SB390" s="642"/>
      <c r="SC390" s="642"/>
      <c r="SD390" s="642"/>
      <c r="SE390" s="642"/>
      <c r="SF390" s="642"/>
      <c r="SG390" s="642"/>
      <c r="SH390" s="642"/>
      <c r="SI390" s="642"/>
      <c r="SJ390" s="642"/>
      <c r="SK390" s="642"/>
      <c r="SL390" s="642"/>
      <c r="SM390" s="642"/>
      <c r="SN390" s="642"/>
      <c r="SO390" s="642"/>
      <c r="SP390" s="642"/>
      <c r="SQ390" s="642"/>
      <c r="SR390" s="642"/>
      <c r="SS390" s="642"/>
      <c r="ST390" s="642"/>
      <c r="SU390" s="642"/>
      <c r="SV390" s="642"/>
      <c r="SW390" s="642"/>
      <c r="SX390" s="642"/>
      <c r="SY390" s="642"/>
      <c r="SZ390" s="642"/>
      <c r="TA390" s="642"/>
      <c r="TB390" s="642"/>
      <c r="TC390" s="642"/>
      <c r="TD390" s="642"/>
      <c r="TE390" s="642"/>
      <c r="TF390" s="642"/>
      <c r="TG390" s="642"/>
      <c r="TH390" s="642"/>
      <c r="TI390" s="642"/>
      <c r="TJ390" s="642"/>
      <c r="TK390" s="642"/>
      <c r="TL390" s="642"/>
      <c r="TM390" s="642"/>
      <c r="TN390" s="642"/>
      <c r="TO390" s="642"/>
      <c r="TP390" s="642"/>
      <c r="TQ390" s="642"/>
      <c r="TR390" s="642"/>
      <c r="TS390" s="642"/>
      <c r="TT390" s="642"/>
      <c r="TU390" s="642"/>
      <c r="TV390" s="642"/>
      <c r="TW390" s="642"/>
      <c r="TX390" s="642"/>
      <c r="TY390" s="642"/>
      <c r="TZ390" s="642"/>
      <c r="UA390" s="642"/>
      <c r="UB390" s="642"/>
      <c r="UC390" s="642"/>
      <c r="UD390" s="642"/>
      <c r="UE390" s="642"/>
      <c r="UF390" s="642"/>
      <c r="UG390" s="642"/>
      <c r="UH390" s="642"/>
      <c r="UI390" s="642"/>
      <c r="UJ390" s="642"/>
      <c r="UK390" s="642"/>
      <c r="UL390" s="642"/>
      <c r="UM390" s="642"/>
      <c r="UN390" s="642"/>
      <c r="UO390" s="642"/>
      <c r="UP390" s="642"/>
      <c r="UQ390" s="642"/>
      <c r="UR390" s="642"/>
      <c r="US390" s="642"/>
      <c r="UT390" s="642"/>
      <c r="UU390" s="642"/>
      <c r="UV390" s="642"/>
      <c r="UW390" s="642"/>
      <c r="UX390" s="642"/>
      <c r="UY390" s="642"/>
      <c r="UZ390" s="642"/>
      <c r="VA390" s="642"/>
      <c r="VB390" s="642"/>
      <c r="VC390" s="642"/>
      <c r="VD390" s="642"/>
      <c r="VE390" s="642"/>
      <c r="VF390" s="642"/>
      <c r="VG390" s="642"/>
      <c r="VH390" s="642"/>
      <c r="VI390" s="642"/>
      <c r="VJ390" s="642"/>
      <c r="VK390" s="642"/>
      <c r="VL390" s="642"/>
      <c r="VM390" s="642"/>
      <c r="VN390" s="642"/>
      <c r="VO390" s="642"/>
      <c r="VP390" s="642"/>
      <c r="VQ390" s="642"/>
      <c r="VR390" s="642"/>
      <c r="VS390" s="642"/>
      <c r="VT390" s="642"/>
      <c r="VU390" s="642"/>
      <c r="VV390" s="642"/>
      <c r="VW390" s="642"/>
      <c r="VX390" s="642"/>
      <c r="VY390" s="642"/>
      <c r="VZ390" s="642"/>
      <c r="WA390" s="642"/>
      <c r="WB390" s="642"/>
      <c r="WC390" s="642"/>
      <c r="WD390" s="642"/>
      <c r="WE390" s="642"/>
      <c r="WF390" s="642"/>
      <c r="WG390" s="642"/>
      <c r="WH390" s="642"/>
      <c r="WI390" s="642"/>
      <c r="WJ390" s="642"/>
      <c r="WK390" s="642"/>
      <c r="WL390" s="642"/>
      <c r="WM390" s="642"/>
      <c r="WN390" s="642"/>
      <c r="WO390" s="642"/>
      <c r="WP390" s="642"/>
      <c r="WQ390" s="642"/>
      <c r="WR390" s="642"/>
      <c r="WS390" s="642"/>
      <c r="WT390" s="642"/>
      <c r="WU390" s="642"/>
      <c r="WV390" s="642"/>
      <c r="WW390" s="642"/>
      <c r="WX390" s="642"/>
      <c r="WY390" s="642"/>
      <c r="WZ390" s="642"/>
      <c r="XA390" s="642"/>
      <c r="XB390" s="642"/>
      <c r="XC390" s="642"/>
      <c r="XD390" s="642"/>
      <c r="XE390" s="642"/>
      <c r="XF390" s="642"/>
      <c r="XG390" s="642"/>
      <c r="XH390" s="642"/>
      <c r="XI390" s="642"/>
      <c r="XJ390" s="642"/>
      <c r="XK390" s="642"/>
      <c r="XL390" s="642"/>
      <c r="XM390" s="642"/>
      <c r="XN390" s="642"/>
      <c r="XO390" s="642"/>
      <c r="XP390" s="642"/>
      <c r="XQ390" s="642"/>
      <c r="XR390" s="642"/>
      <c r="XS390" s="642"/>
      <c r="XT390" s="642"/>
      <c r="XU390" s="642"/>
      <c r="XV390" s="642"/>
      <c r="XW390" s="642"/>
      <c r="XX390" s="642"/>
      <c r="XY390" s="642"/>
      <c r="XZ390" s="642"/>
      <c r="YA390" s="642"/>
      <c r="YB390" s="642"/>
      <c r="YC390" s="642"/>
      <c r="YD390" s="642"/>
      <c r="YE390" s="642"/>
      <c r="YF390" s="642"/>
      <c r="YG390" s="642"/>
      <c r="YH390" s="642"/>
      <c r="YI390" s="642"/>
      <c r="YJ390" s="642"/>
      <c r="YK390" s="642"/>
      <c r="YL390" s="642"/>
      <c r="YM390" s="642"/>
      <c r="YN390" s="642"/>
      <c r="YO390" s="642"/>
      <c r="YP390" s="642"/>
      <c r="YQ390" s="642"/>
      <c r="YR390" s="642"/>
      <c r="YS390" s="642"/>
      <c r="YT390" s="642"/>
      <c r="YU390" s="642"/>
      <c r="YV390" s="642"/>
      <c r="YW390" s="642"/>
      <c r="YX390" s="642"/>
      <c r="YY390" s="642"/>
      <c r="YZ390" s="642"/>
      <c r="ZA390" s="642"/>
      <c r="ZB390" s="642"/>
      <c r="ZC390" s="642"/>
      <c r="ZD390" s="642"/>
      <c r="ZE390" s="642"/>
      <c r="ZF390" s="642"/>
      <c r="ZG390" s="642"/>
      <c r="ZH390" s="642"/>
      <c r="ZI390" s="642"/>
      <c r="ZJ390" s="642"/>
      <c r="ZK390" s="642"/>
      <c r="ZL390" s="642"/>
      <c r="ZM390" s="642"/>
      <c r="ZN390" s="642"/>
      <c r="ZO390" s="642"/>
      <c r="ZP390" s="642"/>
      <c r="ZQ390" s="642"/>
      <c r="ZR390" s="642"/>
      <c r="ZS390" s="642"/>
      <c r="ZT390" s="642"/>
      <c r="ZU390" s="642"/>
      <c r="ZV390" s="642"/>
      <c r="ZW390" s="642"/>
      <c r="ZX390" s="642"/>
      <c r="ZY390" s="642"/>
      <c r="ZZ390" s="642"/>
      <c r="AAA390" s="642"/>
      <c r="AAB390" s="642"/>
      <c r="AAC390" s="642"/>
      <c r="AAD390" s="642"/>
      <c r="AAE390" s="642"/>
      <c r="AAF390" s="642"/>
      <c r="AAG390" s="642"/>
      <c r="AAH390" s="642"/>
      <c r="AAI390" s="642"/>
      <c r="AAJ390" s="642"/>
      <c r="AAK390" s="642"/>
      <c r="AAL390" s="642"/>
      <c r="AAM390" s="642"/>
      <c r="AAN390" s="642"/>
      <c r="AAO390" s="642"/>
      <c r="AAP390" s="642"/>
      <c r="AAQ390" s="642"/>
      <c r="AAR390" s="642"/>
      <c r="AAS390" s="642"/>
      <c r="AAT390" s="642"/>
      <c r="AAU390" s="642"/>
      <c r="AAV390" s="642"/>
      <c r="AAW390" s="642"/>
      <c r="AAX390" s="642"/>
      <c r="AAY390" s="642"/>
      <c r="AAZ390" s="642"/>
      <c r="ABA390" s="642"/>
      <c r="ABB390" s="642"/>
      <c r="ABC390" s="642"/>
      <c r="ABD390" s="642"/>
      <c r="ABE390" s="642"/>
      <c r="ABF390" s="642"/>
      <c r="ABG390" s="642"/>
      <c r="ABH390" s="642"/>
      <c r="ABI390" s="642"/>
      <c r="ABJ390" s="642"/>
      <c r="ABK390" s="642"/>
      <c r="ABL390" s="642"/>
      <c r="ABM390" s="642"/>
      <c r="ABN390" s="642"/>
      <c r="ABO390" s="642"/>
      <c r="ABP390" s="642"/>
      <c r="ABQ390" s="642"/>
      <c r="ABR390" s="642"/>
      <c r="ABS390" s="642"/>
      <c r="ABT390" s="642"/>
      <c r="ABU390" s="642"/>
      <c r="ABV390" s="642"/>
      <c r="ABW390" s="642"/>
      <c r="ABX390" s="642"/>
      <c r="ABY390" s="642"/>
      <c r="ABZ390" s="642"/>
      <c r="ACA390" s="642"/>
      <c r="ACB390" s="642"/>
      <c r="ACC390" s="642"/>
      <c r="ACD390" s="642"/>
      <c r="ACE390" s="642"/>
      <c r="ACF390" s="642"/>
      <c r="ACG390" s="642"/>
      <c r="ACH390" s="642"/>
      <c r="ACI390" s="642"/>
      <c r="ACJ390" s="642"/>
      <c r="ACK390" s="642"/>
      <c r="ACL390" s="642"/>
      <c r="ACM390" s="642"/>
      <c r="ACN390" s="642"/>
      <c r="ACO390" s="642"/>
      <c r="ACP390" s="642"/>
      <c r="ACQ390" s="642"/>
      <c r="ACR390" s="642"/>
      <c r="ACS390" s="642"/>
      <c r="ACT390" s="642"/>
      <c r="ACU390" s="642"/>
      <c r="ACV390" s="642"/>
      <c r="ACW390" s="642"/>
      <c r="ACX390" s="642"/>
      <c r="ACY390" s="642"/>
      <c r="ACZ390" s="642"/>
      <c r="ADA390" s="642"/>
      <c r="ADB390" s="642"/>
      <c r="ADC390" s="642"/>
      <c r="ADD390" s="642"/>
      <c r="ADE390" s="642"/>
      <c r="ADF390" s="642"/>
      <c r="ADG390" s="642"/>
      <c r="ADH390" s="642"/>
      <c r="ADI390" s="642"/>
      <c r="ADJ390" s="642"/>
      <c r="ADK390" s="642"/>
      <c r="ADL390" s="642"/>
      <c r="ADM390" s="642"/>
      <c r="ADN390" s="642"/>
      <c r="ADO390" s="642"/>
      <c r="ADP390" s="642"/>
      <c r="ADQ390" s="642"/>
      <c r="ADR390" s="642"/>
      <c r="ADS390" s="642"/>
      <c r="ADT390" s="642"/>
      <c r="ADU390" s="642"/>
      <c r="ADV390" s="642"/>
      <c r="ADW390" s="642"/>
      <c r="ADX390" s="642"/>
      <c r="ADY390" s="642"/>
      <c r="ADZ390" s="642"/>
      <c r="AEA390" s="642"/>
      <c r="AEB390" s="642"/>
      <c r="AEC390" s="642"/>
      <c r="AED390" s="642"/>
      <c r="AEE390" s="642"/>
      <c r="AEF390" s="642"/>
      <c r="AEG390" s="642"/>
      <c r="AEH390" s="642"/>
      <c r="AEI390" s="642"/>
      <c r="AEJ390" s="642"/>
      <c r="AEK390" s="642"/>
      <c r="AEL390" s="642"/>
      <c r="AEM390" s="642"/>
      <c r="AEN390" s="642"/>
      <c r="AEO390" s="642"/>
      <c r="AEP390" s="642"/>
      <c r="AEQ390" s="642"/>
      <c r="AER390" s="642"/>
      <c r="AES390" s="642"/>
      <c r="AET390" s="642"/>
      <c r="AEU390" s="642"/>
      <c r="AEV390" s="642"/>
      <c r="AEW390" s="642"/>
      <c r="AEX390" s="642"/>
      <c r="AEY390" s="642"/>
      <c r="AEZ390" s="642"/>
      <c r="AFA390" s="642"/>
      <c r="AFB390" s="642"/>
      <c r="AFC390" s="642"/>
      <c r="AFD390" s="642"/>
      <c r="AFE390" s="642"/>
      <c r="AFF390" s="642"/>
      <c r="AFG390" s="642"/>
      <c r="AFH390" s="642"/>
      <c r="AFI390" s="642"/>
      <c r="AFJ390" s="642"/>
      <c r="AFK390" s="642"/>
      <c r="AFL390" s="642"/>
      <c r="AFM390" s="642"/>
      <c r="AFN390" s="642"/>
      <c r="AFO390" s="642"/>
      <c r="AFP390" s="642"/>
      <c r="AFQ390" s="642"/>
      <c r="AFR390" s="642"/>
      <c r="AFS390" s="642"/>
      <c r="AFT390" s="642"/>
      <c r="AFU390" s="642"/>
      <c r="AFV390" s="642"/>
      <c r="AFW390" s="642"/>
      <c r="AFX390" s="642"/>
      <c r="AFY390" s="642"/>
      <c r="AFZ390" s="642"/>
      <c r="AGA390" s="642"/>
      <c r="AGB390" s="642"/>
      <c r="AGC390" s="642"/>
      <c r="AGD390" s="642"/>
      <c r="AGE390" s="642"/>
      <c r="AGF390" s="642"/>
      <c r="AGG390" s="642"/>
      <c r="AGH390" s="642"/>
      <c r="AGI390" s="642"/>
      <c r="AGJ390" s="642"/>
      <c r="AGK390" s="642"/>
      <c r="AGL390" s="642"/>
      <c r="AGM390" s="642"/>
      <c r="AGN390" s="642"/>
      <c r="AGO390" s="642"/>
      <c r="AGP390" s="642"/>
      <c r="AGQ390" s="642"/>
      <c r="AGR390" s="642"/>
      <c r="AGS390" s="642"/>
      <c r="AGT390" s="642"/>
      <c r="AGU390" s="642"/>
      <c r="AGV390" s="642"/>
      <c r="AGW390" s="642"/>
      <c r="AGX390" s="642"/>
      <c r="AGY390" s="642"/>
      <c r="AGZ390" s="642"/>
      <c r="AHA390" s="642"/>
      <c r="AHB390" s="642"/>
      <c r="AHC390" s="642"/>
      <c r="AHD390" s="642"/>
      <c r="AHE390" s="642"/>
      <c r="AHF390" s="642"/>
      <c r="AHG390" s="642"/>
      <c r="AHH390" s="642"/>
      <c r="AHI390" s="642"/>
      <c r="AHJ390" s="642"/>
      <c r="AHK390" s="642"/>
      <c r="AHL390" s="642"/>
      <c r="AHM390" s="642"/>
      <c r="AHN390" s="642"/>
      <c r="AHO390" s="642"/>
      <c r="AHP390" s="642"/>
      <c r="AHQ390" s="642"/>
      <c r="AHR390" s="642"/>
      <c r="AHS390" s="642"/>
      <c r="AHT390" s="642"/>
      <c r="AHU390" s="642"/>
      <c r="AHV390" s="642"/>
      <c r="AHW390" s="642"/>
      <c r="AHX390" s="642"/>
      <c r="AHY390" s="642"/>
      <c r="AHZ390" s="642"/>
      <c r="AIA390" s="642"/>
      <c r="AIB390" s="642"/>
      <c r="AIC390" s="642"/>
      <c r="AID390" s="642"/>
      <c r="AIE390" s="642"/>
      <c r="AIF390" s="642"/>
      <c r="AIG390" s="642"/>
      <c r="AIH390" s="642"/>
      <c r="AII390" s="642"/>
      <c r="AIJ390" s="642"/>
      <c r="AIK390" s="642"/>
      <c r="AIL390" s="642"/>
      <c r="AIM390" s="642"/>
      <c r="AIN390" s="642"/>
      <c r="AIO390" s="642"/>
      <c r="AIP390" s="642"/>
      <c r="AIQ390" s="642"/>
      <c r="AIR390" s="642"/>
      <c r="AIS390" s="642"/>
      <c r="AIT390" s="642"/>
      <c r="AIU390" s="642"/>
      <c r="AIV390" s="642"/>
      <c r="AIW390" s="642"/>
      <c r="AIX390" s="642"/>
      <c r="AIY390" s="642"/>
      <c r="AIZ390" s="642"/>
      <c r="AJA390" s="642"/>
      <c r="AJB390" s="642"/>
      <c r="AJC390" s="642"/>
      <c r="AJD390" s="642"/>
      <c r="AJE390" s="642"/>
      <c r="AJF390" s="642"/>
      <c r="AJG390" s="642"/>
      <c r="AJH390" s="642"/>
      <c r="AJI390" s="642"/>
      <c r="AJJ390" s="642"/>
      <c r="AJK390" s="642"/>
      <c r="AJL390" s="642"/>
      <c r="AJM390" s="642"/>
      <c r="AJN390" s="642"/>
      <c r="AJO390" s="642"/>
      <c r="AJP390" s="642"/>
      <c r="AJQ390" s="642"/>
      <c r="AJR390" s="642"/>
      <c r="AJS390" s="642"/>
      <c r="AJT390" s="642"/>
      <c r="AJU390" s="642"/>
      <c r="AJV390" s="642"/>
      <c r="AJW390" s="642"/>
      <c r="AJX390" s="642"/>
      <c r="AJY390" s="642"/>
      <c r="AJZ390" s="642"/>
      <c r="AKA390" s="642"/>
      <c r="AKB390" s="642"/>
      <c r="AKC390" s="642"/>
      <c r="AKD390" s="642"/>
      <c r="AKE390" s="642"/>
      <c r="AKF390" s="642"/>
      <c r="AKG390" s="642"/>
      <c r="AKH390" s="642"/>
      <c r="AKI390" s="642"/>
      <c r="AKJ390" s="642"/>
      <c r="AKK390" s="642"/>
      <c r="AKL390" s="642"/>
      <c r="AKM390" s="642"/>
      <c r="AKN390" s="642"/>
      <c r="AKO390" s="642"/>
      <c r="AKP390" s="642"/>
      <c r="AKQ390" s="642"/>
      <c r="AKR390" s="642"/>
      <c r="AKS390" s="642"/>
      <c r="AKT390" s="642"/>
      <c r="AKU390" s="642"/>
      <c r="AKV390" s="642"/>
      <c r="AKW390" s="642"/>
      <c r="AKX390" s="642"/>
      <c r="AKY390" s="642"/>
      <c r="AKZ390" s="642"/>
      <c r="ALA390" s="642"/>
      <c r="ALB390" s="642"/>
      <c r="ALC390" s="642"/>
      <c r="ALD390" s="642"/>
      <c r="ALE390" s="642"/>
      <c r="ALF390" s="642"/>
      <c r="ALG390" s="642"/>
      <c r="ALH390" s="642"/>
      <c r="ALI390" s="642"/>
      <c r="ALJ390" s="642"/>
      <c r="ALK390" s="642"/>
      <c r="ALL390" s="642"/>
      <c r="ALM390" s="642"/>
      <c r="ALN390" s="642"/>
      <c r="ALO390" s="642"/>
      <c r="ALP390" s="642"/>
      <c r="ALQ390" s="642"/>
      <c r="ALR390" s="642"/>
      <c r="ALS390" s="642"/>
      <c r="ALT390" s="642"/>
      <c r="ALU390" s="642"/>
      <c r="ALV390" s="642"/>
      <c r="ALW390" s="642"/>
      <c r="ALX390" s="642"/>
      <c r="ALY390" s="642"/>
      <c r="ALZ390" s="642"/>
      <c r="AMA390" s="642"/>
      <c r="AMB390" s="642"/>
      <c r="AMC390" s="642"/>
      <c r="AMD390" s="642"/>
      <c r="AME390" s="642"/>
      <c r="AMF390" s="642"/>
      <c r="AMG390" s="642"/>
      <c r="AMH390" s="642"/>
      <c r="AMI390" s="642"/>
      <c r="AMJ390" s="642"/>
      <c r="AMK390" s="642"/>
    </row>
    <row r="391" spans="1:1025" s="658" customFormat="1" ht="51">
      <c r="A391" s="639"/>
      <c r="B391" s="645" t="s">
        <v>372</v>
      </c>
      <c r="C391" s="641"/>
      <c r="D391" s="642"/>
      <c r="E391" s="642"/>
      <c r="F391" s="642"/>
      <c r="G391" s="642"/>
      <c r="H391" s="642"/>
      <c r="I391" s="642"/>
      <c r="J391" s="642"/>
      <c r="K391" s="642"/>
      <c r="L391" s="642"/>
      <c r="M391" s="642"/>
      <c r="N391" s="642"/>
      <c r="O391" s="642"/>
      <c r="P391" s="642"/>
      <c r="Q391" s="642"/>
      <c r="R391" s="642"/>
      <c r="S391" s="642"/>
      <c r="T391" s="642"/>
      <c r="U391" s="642"/>
      <c r="V391" s="642"/>
      <c r="W391" s="642"/>
      <c r="X391" s="642"/>
      <c r="Y391" s="642"/>
      <c r="Z391" s="642"/>
      <c r="AA391" s="642"/>
      <c r="AB391" s="642"/>
      <c r="AC391" s="642"/>
      <c r="AD391" s="642"/>
      <c r="AE391" s="642"/>
      <c r="AF391" s="642"/>
      <c r="AG391" s="642"/>
      <c r="AH391" s="642"/>
      <c r="AI391" s="642"/>
      <c r="AJ391" s="642"/>
      <c r="AK391" s="642"/>
      <c r="AL391" s="642"/>
      <c r="AM391" s="642"/>
      <c r="AN391" s="642"/>
      <c r="AO391" s="642"/>
      <c r="AP391" s="642"/>
      <c r="AQ391" s="642"/>
      <c r="AR391" s="642"/>
      <c r="AS391" s="642"/>
      <c r="AT391" s="642"/>
      <c r="AU391" s="642"/>
      <c r="AV391" s="642"/>
      <c r="AW391" s="642"/>
      <c r="AX391" s="642"/>
      <c r="AY391" s="642"/>
      <c r="AZ391" s="642"/>
      <c r="BA391" s="642"/>
      <c r="BB391" s="642"/>
      <c r="BC391" s="642"/>
      <c r="BD391" s="642"/>
      <c r="BE391" s="642"/>
      <c r="BF391" s="642"/>
      <c r="BG391" s="642"/>
      <c r="BH391" s="642"/>
      <c r="BI391" s="642"/>
      <c r="BJ391" s="642"/>
      <c r="BK391" s="642"/>
      <c r="BL391" s="642"/>
      <c r="BM391" s="642"/>
      <c r="BN391" s="642"/>
      <c r="BO391" s="642"/>
      <c r="BP391" s="642"/>
      <c r="BQ391" s="642"/>
      <c r="BR391" s="642"/>
      <c r="BS391" s="642"/>
      <c r="BT391" s="642"/>
      <c r="BU391" s="642"/>
      <c r="BV391" s="642"/>
      <c r="BW391" s="642"/>
      <c r="BX391" s="642"/>
      <c r="BY391" s="642"/>
      <c r="BZ391" s="642"/>
      <c r="CA391" s="642"/>
      <c r="CB391" s="642"/>
      <c r="CC391" s="642"/>
      <c r="CD391" s="642"/>
      <c r="CE391" s="642"/>
      <c r="CF391" s="642"/>
      <c r="CG391" s="642"/>
      <c r="CH391" s="642"/>
      <c r="CI391" s="642"/>
      <c r="CJ391" s="642"/>
      <c r="CK391" s="642"/>
      <c r="CL391" s="642"/>
      <c r="CM391" s="642"/>
      <c r="CN391" s="642"/>
      <c r="CO391" s="642"/>
      <c r="CP391" s="642"/>
      <c r="CQ391" s="642"/>
      <c r="CR391" s="642"/>
      <c r="CS391" s="642"/>
      <c r="CT391" s="642"/>
      <c r="CU391" s="642"/>
      <c r="CV391" s="642"/>
      <c r="CW391" s="642"/>
      <c r="CX391" s="642"/>
      <c r="CY391" s="642"/>
      <c r="CZ391" s="642"/>
      <c r="DA391" s="642"/>
      <c r="DB391" s="642"/>
      <c r="DC391" s="642"/>
      <c r="DD391" s="642"/>
      <c r="DE391" s="642"/>
      <c r="DF391" s="642"/>
      <c r="DG391" s="642"/>
      <c r="DH391" s="642"/>
      <c r="DI391" s="642"/>
      <c r="DJ391" s="642"/>
      <c r="DK391" s="642"/>
      <c r="DL391" s="642"/>
      <c r="DM391" s="642"/>
      <c r="DN391" s="642"/>
      <c r="DO391" s="642"/>
      <c r="DP391" s="642"/>
      <c r="DQ391" s="642"/>
      <c r="DR391" s="642"/>
      <c r="DS391" s="642"/>
      <c r="DT391" s="642"/>
      <c r="DU391" s="642"/>
      <c r="DV391" s="642"/>
      <c r="DW391" s="642"/>
      <c r="DX391" s="642"/>
      <c r="DY391" s="642"/>
      <c r="DZ391" s="642"/>
      <c r="EA391" s="642"/>
      <c r="EB391" s="642"/>
      <c r="EC391" s="642"/>
      <c r="ED391" s="642"/>
      <c r="EE391" s="642"/>
      <c r="EF391" s="642"/>
      <c r="EG391" s="642"/>
      <c r="EH391" s="642"/>
      <c r="EI391" s="642"/>
      <c r="EJ391" s="642"/>
      <c r="EK391" s="642"/>
      <c r="EL391" s="642"/>
      <c r="EM391" s="642"/>
      <c r="EN391" s="642"/>
      <c r="EO391" s="642"/>
      <c r="EP391" s="642"/>
      <c r="EQ391" s="642"/>
      <c r="ER391" s="642"/>
      <c r="ES391" s="642"/>
      <c r="ET391" s="642"/>
      <c r="EU391" s="642"/>
      <c r="EV391" s="642"/>
      <c r="EW391" s="642"/>
      <c r="EX391" s="642"/>
      <c r="EY391" s="642"/>
      <c r="EZ391" s="642"/>
      <c r="FA391" s="642"/>
      <c r="FB391" s="642"/>
      <c r="FC391" s="642"/>
      <c r="FD391" s="642"/>
      <c r="FE391" s="642"/>
      <c r="FF391" s="642"/>
      <c r="FG391" s="642"/>
      <c r="FH391" s="642"/>
      <c r="FI391" s="642"/>
      <c r="FJ391" s="642"/>
      <c r="FK391" s="642"/>
      <c r="FL391" s="642"/>
      <c r="FM391" s="642"/>
      <c r="FN391" s="642"/>
      <c r="FO391" s="642"/>
      <c r="FP391" s="642"/>
      <c r="FQ391" s="642"/>
      <c r="FR391" s="642"/>
      <c r="FS391" s="642"/>
      <c r="FT391" s="642"/>
      <c r="FU391" s="642"/>
      <c r="FV391" s="642"/>
      <c r="FW391" s="642"/>
      <c r="FX391" s="642"/>
      <c r="FY391" s="642"/>
      <c r="FZ391" s="642"/>
      <c r="GA391" s="642"/>
      <c r="GB391" s="642"/>
      <c r="GC391" s="642"/>
      <c r="GD391" s="642"/>
      <c r="GE391" s="642"/>
      <c r="GF391" s="642"/>
      <c r="GG391" s="642"/>
      <c r="GH391" s="642"/>
      <c r="GI391" s="642"/>
      <c r="GJ391" s="642"/>
      <c r="GK391" s="642"/>
      <c r="GL391" s="642"/>
      <c r="GM391" s="642"/>
      <c r="GN391" s="642"/>
      <c r="GO391" s="642"/>
      <c r="GP391" s="642"/>
      <c r="GQ391" s="642"/>
      <c r="GR391" s="642"/>
      <c r="GS391" s="642"/>
      <c r="GT391" s="642"/>
      <c r="GU391" s="642"/>
      <c r="GV391" s="642"/>
      <c r="GW391" s="642"/>
      <c r="GX391" s="642"/>
      <c r="GY391" s="642"/>
      <c r="GZ391" s="642"/>
      <c r="HA391" s="642"/>
      <c r="HB391" s="642"/>
      <c r="HC391" s="642"/>
      <c r="HD391" s="642"/>
      <c r="HE391" s="642"/>
      <c r="HF391" s="642"/>
      <c r="HG391" s="642"/>
      <c r="HH391" s="642"/>
      <c r="HI391" s="642"/>
      <c r="HJ391" s="642"/>
      <c r="HK391" s="642"/>
      <c r="HL391" s="642"/>
      <c r="HM391" s="642"/>
      <c r="HN391" s="642"/>
      <c r="HO391" s="642"/>
      <c r="HP391" s="642"/>
      <c r="HQ391" s="642"/>
      <c r="HR391" s="642"/>
      <c r="HS391" s="642"/>
      <c r="HT391" s="642"/>
      <c r="HU391" s="642"/>
      <c r="HV391" s="642"/>
      <c r="HW391" s="642"/>
      <c r="HX391" s="642"/>
      <c r="HY391" s="642"/>
      <c r="HZ391" s="642"/>
      <c r="IA391" s="642"/>
      <c r="IB391" s="642"/>
      <c r="IC391" s="642"/>
      <c r="ID391" s="642"/>
      <c r="IE391" s="642"/>
      <c r="IF391" s="642"/>
      <c r="IG391" s="642"/>
      <c r="IH391" s="642"/>
      <c r="II391" s="642"/>
      <c r="IJ391" s="642"/>
      <c r="IK391" s="642"/>
      <c r="IL391" s="642"/>
      <c r="IM391" s="642"/>
      <c r="IN391" s="642"/>
      <c r="IO391" s="642"/>
      <c r="IP391" s="642"/>
      <c r="IQ391" s="642"/>
      <c r="IR391" s="642"/>
      <c r="IS391" s="642"/>
      <c r="IT391" s="642"/>
      <c r="IU391" s="642"/>
      <c r="IV391" s="642"/>
      <c r="IW391" s="642"/>
      <c r="IX391" s="642"/>
      <c r="IY391" s="642"/>
      <c r="IZ391" s="642"/>
      <c r="JA391" s="642"/>
      <c r="JB391" s="642"/>
      <c r="JC391" s="642"/>
      <c r="JD391" s="642"/>
      <c r="JE391" s="642"/>
      <c r="JF391" s="642"/>
      <c r="JG391" s="642"/>
      <c r="JH391" s="642"/>
      <c r="JI391" s="642"/>
      <c r="JJ391" s="642"/>
      <c r="JK391" s="642"/>
      <c r="JL391" s="642"/>
      <c r="JM391" s="642"/>
      <c r="JN391" s="642"/>
      <c r="JO391" s="642"/>
      <c r="JP391" s="642"/>
      <c r="JQ391" s="642"/>
      <c r="JR391" s="642"/>
      <c r="JS391" s="642"/>
      <c r="JT391" s="642"/>
      <c r="JU391" s="642"/>
      <c r="JV391" s="642"/>
      <c r="JW391" s="642"/>
      <c r="JX391" s="642"/>
      <c r="JY391" s="642"/>
      <c r="JZ391" s="642"/>
      <c r="KA391" s="642"/>
      <c r="KB391" s="642"/>
      <c r="KC391" s="642"/>
      <c r="KD391" s="642"/>
      <c r="KE391" s="642"/>
      <c r="KF391" s="642"/>
      <c r="KG391" s="642"/>
      <c r="KH391" s="642"/>
      <c r="KI391" s="642"/>
      <c r="KJ391" s="642"/>
      <c r="KK391" s="642"/>
      <c r="KL391" s="642"/>
      <c r="KM391" s="642"/>
      <c r="KN391" s="642"/>
      <c r="KO391" s="642"/>
      <c r="KP391" s="642"/>
      <c r="KQ391" s="642"/>
      <c r="KR391" s="642"/>
      <c r="KS391" s="642"/>
      <c r="KT391" s="642"/>
      <c r="KU391" s="642"/>
      <c r="KV391" s="642"/>
      <c r="KW391" s="642"/>
      <c r="KX391" s="642"/>
      <c r="KY391" s="642"/>
      <c r="KZ391" s="642"/>
      <c r="LA391" s="642"/>
      <c r="LB391" s="642"/>
      <c r="LC391" s="642"/>
      <c r="LD391" s="642"/>
      <c r="LE391" s="642"/>
      <c r="LF391" s="642"/>
      <c r="LG391" s="642"/>
      <c r="LH391" s="642"/>
      <c r="LI391" s="642"/>
      <c r="LJ391" s="642"/>
      <c r="LK391" s="642"/>
      <c r="LL391" s="642"/>
      <c r="LM391" s="642"/>
      <c r="LN391" s="642"/>
      <c r="LO391" s="642"/>
      <c r="LP391" s="642"/>
      <c r="LQ391" s="642"/>
      <c r="LR391" s="642"/>
      <c r="LS391" s="642"/>
      <c r="LT391" s="642"/>
      <c r="LU391" s="642"/>
      <c r="LV391" s="642"/>
      <c r="LW391" s="642"/>
      <c r="LX391" s="642"/>
      <c r="LY391" s="642"/>
      <c r="LZ391" s="642"/>
      <c r="MA391" s="642"/>
      <c r="MB391" s="642"/>
      <c r="MC391" s="642"/>
      <c r="MD391" s="642"/>
      <c r="ME391" s="642"/>
      <c r="MF391" s="642"/>
      <c r="MG391" s="642"/>
      <c r="MH391" s="642"/>
      <c r="MI391" s="642"/>
      <c r="MJ391" s="642"/>
      <c r="MK391" s="642"/>
      <c r="ML391" s="642"/>
      <c r="MM391" s="642"/>
      <c r="MN391" s="642"/>
      <c r="MO391" s="642"/>
      <c r="MP391" s="642"/>
      <c r="MQ391" s="642"/>
      <c r="MR391" s="642"/>
      <c r="MS391" s="642"/>
      <c r="MT391" s="642"/>
      <c r="MU391" s="642"/>
      <c r="MV391" s="642"/>
      <c r="MW391" s="642"/>
      <c r="MX391" s="642"/>
      <c r="MY391" s="642"/>
      <c r="MZ391" s="642"/>
      <c r="NA391" s="642"/>
      <c r="NB391" s="642"/>
      <c r="NC391" s="642"/>
      <c r="ND391" s="642"/>
      <c r="NE391" s="642"/>
      <c r="NF391" s="642"/>
      <c r="NG391" s="642"/>
      <c r="NH391" s="642"/>
      <c r="NI391" s="642"/>
      <c r="NJ391" s="642"/>
      <c r="NK391" s="642"/>
      <c r="NL391" s="642"/>
      <c r="NM391" s="642"/>
      <c r="NN391" s="642"/>
      <c r="NO391" s="642"/>
      <c r="NP391" s="642"/>
      <c r="NQ391" s="642"/>
      <c r="NR391" s="642"/>
      <c r="NS391" s="642"/>
      <c r="NT391" s="642"/>
      <c r="NU391" s="642"/>
      <c r="NV391" s="642"/>
      <c r="NW391" s="642"/>
      <c r="NX391" s="642"/>
      <c r="NY391" s="642"/>
      <c r="NZ391" s="642"/>
      <c r="OA391" s="642"/>
      <c r="OB391" s="642"/>
      <c r="OC391" s="642"/>
      <c r="OD391" s="642"/>
      <c r="OE391" s="642"/>
      <c r="OF391" s="642"/>
      <c r="OG391" s="642"/>
      <c r="OH391" s="642"/>
      <c r="OI391" s="642"/>
      <c r="OJ391" s="642"/>
      <c r="OK391" s="642"/>
      <c r="OL391" s="642"/>
      <c r="OM391" s="642"/>
      <c r="ON391" s="642"/>
      <c r="OO391" s="642"/>
      <c r="OP391" s="642"/>
      <c r="OQ391" s="642"/>
      <c r="OR391" s="642"/>
      <c r="OS391" s="642"/>
      <c r="OT391" s="642"/>
      <c r="OU391" s="642"/>
      <c r="OV391" s="642"/>
      <c r="OW391" s="642"/>
      <c r="OX391" s="642"/>
      <c r="OY391" s="642"/>
      <c r="OZ391" s="642"/>
      <c r="PA391" s="642"/>
      <c r="PB391" s="642"/>
      <c r="PC391" s="642"/>
      <c r="PD391" s="642"/>
      <c r="PE391" s="642"/>
      <c r="PF391" s="642"/>
      <c r="PG391" s="642"/>
      <c r="PH391" s="642"/>
      <c r="PI391" s="642"/>
      <c r="PJ391" s="642"/>
      <c r="PK391" s="642"/>
      <c r="PL391" s="642"/>
      <c r="PM391" s="642"/>
      <c r="PN391" s="642"/>
      <c r="PO391" s="642"/>
      <c r="PP391" s="642"/>
      <c r="PQ391" s="642"/>
      <c r="PR391" s="642"/>
      <c r="PS391" s="642"/>
      <c r="PT391" s="642"/>
      <c r="PU391" s="642"/>
      <c r="PV391" s="642"/>
      <c r="PW391" s="642"/>
      <c r="PX391" s="642"/>
      <c r="PY391" s="642"/>
      <c r="PZ391" s="642"/>
      <c r="QA391" s="642"/>
      <c r="QB391" s="642"/>
      <c r="QC391" s="642"/>
      <c r="QD391" s="642"/>
      <c r="QE391" s="642"/>
      <c r="QF391" s="642"/>
      <c r="QG391" s="642"/>
      <c r="QH391" s="642"/>
      <c r="QI391" s="642"/>
      <c r="QJ391" s="642"/>
      <c r="QK391" s="642"/>
      <c r="QL391" s="642"/>
      <c r="QM391" s="642"/>
      <c r="QN391" s="642"/>
      <c r="QO391" s="642"/>
      <c r="QP391" s="642"/>
      <c r="QQ391" s="642"/>
      <c r="QR391" s="642"/>
      <c r="QS391" s="642"/>
      <c r="QT391" s="642"/>
      <c r="QU391" s="642"/>
      <c r="QV391" s="642"/>
      <c r="QW391" s="642"/>
      <c r="QX391" s="642"/>
      <c r="QY391" s="642"/>
      <c r="QZ391" s="642"/>
      <c r="RA391" s="642"/>
      <c r="RB391" s="642"/>
      <c r="RC391" s="642"/>
      <c r="RD391" s="642"/>
      <c r="RE391" s="642"/>
      <c r="RF391" s="642"/>
      <c r="RG391" s="642"/>
      <c r="RH391" s="642"/>
      <c r="RI391" s="642"/>
      <c r="RJ391" s="642"/>
      <c r="RK391" s="642"/>
      <c r="RL391" s="642"/>
      <c r="RM391" s="642"/>
      <c r="RN391" s="642"/>
      <c r="RO391" s="642"/>
      <c r="RP391" s="642"/>
      <c r="RQ391" s="642"/>
      <c r="RR391" s="642"/>
      <c r="RS391" s="642"/>
      <c r="RT391" s="642"/>
      <c r="RU391" s="642"/>
      <c r="RV391" s="642"/>
      <c r="RW391" s="642"/>
      <c r="RX391" s="642"/>
      <c r="RY391" s="642"/>
      <c r="RZ391" s="642"/>
      <c r="SA391" s="642"/>
      <c r="SB391" s="642"/>
      <c r="SC391" s="642"/>
      <c r="SD391" s="642"/>
      <c r="SE391" s="642"/>
      <c r="SF391" s="642"/>
      <c r="SG391" s="642"/>
      <c r="SH391" s="642"/>
      <c r="SI391" s="642"/>
      <c r="SJ391" s="642"/>
      <c r="SK391" s="642"/>
      <c r="SL391" s="642"/>
      <c r="SM391" s="642"/>
      <c r="SN391" s="642"/>
      <c r="SO391" s="642"/>
      <c r="SP391" s="642"/>
      <c r="SQ391" s="642"/>
      <c r="SR391" s="642"/>
      <c r="SS391" s="642"/>
      <c r="ST391" s="642"/>
      <c r="SU391" s="642"/>
      <c r="SV391" s="642"/>
      <c r="SW391" s="642"/>
      <c r="SX391" s="642"/>
      <c r="SY391" s="642"/>
      <c r="SZ391" s="642"/>
      <c r="TA391" s="642"/>
      <c r="TB391" s="642"/>
      <c r="TC391" s="642"/>
      <c r="TD391" s="642"/>
      <c r="TE391" s="642"/>
      <c r="TF391" s="642"/>
      <c r="TG391" s="642"/>
      <c r="TH391" s="642"/>
      <c r="TI391" s="642"/>
      <c r="TJ391" s="642"/>
      <c r="TK391" s="642"/>
      <c r="TL391" s="642"/>
      <c r="TM391" s="642"/>
      <c r="TN391" s="642"/>
      <c r="TO391" s="642"/>
      <c r="TP391" s="642"/>
      <c r="TQ391" s="642"/>
      <c r="TR391" s="642"/>
      <c r="TS391" s="642"/>
      <c r="TT391" s="642"/>
      <c r="TU391" s="642"/>
      <c r="TV391" s="642"/>
      <c r="TW391" s="642"/>
      <c r="TX391" s="642"/>
      <c r="TY391" s="642"/>
      <c r="TZ391" s="642"/>
      <c r="UA391" s="642"/>
      <c r="UB391" s="642"/>
      <c r="UC391" s="642"/>
      <c r="UD391" s="642"/>
      <c r="UE391" s="642"/>
      <c r="UF391" s="642"/>
      <c r="UG391" s="642"/>
      <c r="UH391" s="642"/>
      <c r="UI391" s="642"/>
      <c r="UJ391" s="642"/>
      <c r="UK391" s="642"/>
      <c r="UL391" s="642"/>
      <c r="UM391" s="642"/>
      <c r="UN391" s="642"/>
      <c r="UO391" s="642"/>
      <c r="UP391" s="642"/>
      <c r="UQ391" s="642"/>
      <c r="UR391" s="642"/>
      <c r="US391" s="642"/>
      <c r="UT391" s="642"/>
      <c r="UU391" s="642"/>
      <c r="UV391" s="642"/>
      <c r="UW391" s="642"/>
      <c r="UX391" s="642"/>
      <c r="UY391" s="642"/>
      <c r="UZ391" s="642"/>
      <c r="VA391" s="642"/>
      <c r="VB391" s="642"/>
      <c r="VC391" s="642"/>
      <c r="VD391" s="642"/>
      <c r="VE391" s="642"/>
      <c r="VF391" s="642"/>
      <c r="VG391" s="642"/>
      <c r="VH391" s="642"/>
      <c r="VI391" s="642"/>
      <c r="VJ391" s="642"/>
      <c r="VK391" s="642"/>
      <c r="VL391" s="642"/>
      <c r="VM391" s="642"/>
      <c r="VN391" s="642"/>
      <c r="VO391" s="642"/>
      <c r="VP391" s="642"/>
      <c r="VQ391" s="642"/>
      <c r="VR391" s="642"/>
      <c r="VS391" s="642"/>
      <c r="VT391" s="642"/>
      <c r="VU391" s="642"/>
      <c r="VV391" s="642"/>
      <c r="VW391" s="642"/>
      <c r="VX391" s="642"/>
      <c r="VY391" s="642"/>
      <c r="VZ391" s="642"/>
      <c r="WA391" s="642"/>
      <c r="WB391" s="642"/>
      <c r="WC391" s="642"/>
      <c r="WD391" s="642"/>
      <c r="WE391" s="642"/>
      <c r="WF391" s="642"/>
      <c r="WG391" s="642"/>
      <c r="WH391" s="642"/>
      <c r="WI391" s="642"/>
      <c r="WJ391" s="642"/>
      <c r="WK391" s="642"/>
      <c r="WL391" s="642"/>
      <c r="WM391" s="642"/>
      <c r="WN391" s="642"/>
      <c r="WO391" s="642"/>
      <c r="WP391" s="642"/>
      <c r="WQ391" s="642"/>
      <c r="WR391" s="642"/>
      <c r="WS391" s="642"/>
      <c r="WT391" s="642"/>
      <c r="WU391" s="642"/>
      <c r="WV391" s="642"/>
      <c r="WW391" s="642"/>
      <c r="WX391" s="642"/>
      <c r="WY391" s="642"/>
      <c r="WZ391" s="642"/>
      <c r="XA391" s="642"/>
      <c r="XB391" s="642"/>
      <c r="XC391" s="642"/>
      <c r="XD391" s="642"/>
      <c r="XE391" s="642"/>
      <c r="XF391" s="642"/>
      <c r="XG391" s="642"/>
      <c r="XH391" s="642"/>
      <c r="XI391" s="642"/>
      <c r="XJ391" s="642"/>
      <c r="XK391" s="642"/>
      <c r="XL391" s="642"/>
      <c r="XM391" s="642"/>
      <c r="XN391" s="642"/>
      <c r="XO391" s="642"/>
      <c r="XP391" s="642"/>
      <c r="XQ391" s="642"/>
      <c r="XR391" s="642"/>
      <c r="XS391" s="642"/>
      <c r="XT391" s="642"/>
      <c r="XU391" s="642"/>
      <c r="XV391" s="642"/>
      <c r="XW391" s="642"/>
      <c r="XX391" s="642"/>
      <c r="XY391" s="642"/>
      <c r="XZ391" s="642"/>
      <c r="YA391" s="642"/>
      <c r="YB391" s="642"/>
      <c r="YC391" s="642"/>
      <c r="YD391" s="642"/>
      <c r="YE391" s="642"/>
      <c r="YF391" s="642"/>
      <c r="YG391" s="642"/>
      <c r="YH391" s="642"/>
      <c r="YI391" s="642"/>
      <c r="YJ391" s="642"/>
      <c r="YK391" s="642"/>
      <c r="YL391" s="642"/>
      <c r="YM391" s="642"/>
      <c r="YN391" s="642"/>
      <c r="YO391" s="642"/>
      <c r="YP391" s="642"/>
      <c r="YQ391" s="642"/>
      <c r="YR391" s="642"/>
      <c r="YS391" s="642"/>
      <c r="YT391" s="642"/>
      <c r="YU391" s="642"/>
      <c r="YV391" s="642"/>
      <c r="YW391" s="642"/>
      <c r="YX391" s="642"/>
      <c r="YY391" s="642"/>
      <c r="YZ391" s="642"/>
      <c r="ZA391" s="642"/>
      <c r="ZB391" s="642"/>
      <c r="ZC391" s="642"/>
      <c r="ZD391" s="642"/>
      <c r="ZE391" s="642"/>
      <c r="ZF391" s="642"/>
      <c r="ZG391" s="642"/>
      <c r="ZH391" s="642"/>
      <c r="ZI391" s="642"/>
      <c r="ZJ391" s="642"/>
      <c r="ZK391" s="642"/>
      <c r="ZL391" s="642"/>
      <c r="ZM391" s="642"/>
      <c r="ZN391" s="642"/>
      <c r="ZO391" s="642"/>
      <c r="ZP391" s="642"/>
      <c r="ZQ391" s="642"/>
      <c r="ZR391" s="642"/>
      <c r="ZS391" s="642"/>
      <c r="ZT391" s="642"/>
      <c r="ZU391" s="642"/>
      <c r="ZV391" s="642"/>
      <c r="ZW391" s="642"/>
      <c r="ZX391" s="642"/>
      <c r="ZY391" s="642"/>
      <c r="ZZ391" s="642"/>
      <c r="AAA391" s="642"/>
      <c r="AAB391" s="642"/>
      <c r="AAC391" s="642"/>
      <c r="AAD391" s="642"/>
      <c r="AAE391" s="642"/>
      <c r="AAF391" s="642"/>
      <c r="AAG391" s="642"/>
      <c r="AAH391" s="642"/>
      <c r="AAI391" s="642"/>
      <c r="AAJ391" s="642"/>
      <c r="AAK391" s="642"/>
      <c r="AAL391" s="642"/>
      <c r="AAM391" s="642"/>
      <c r="AAN391" s="642"/>
      <c r="AAO391" s="642"/>
      <c r="AAP391" s="642"/>
      <c r="AAQ391" s="642"/>
      <c r="AAR391" s="642"/>
      <c r="AAS391" s="642"/>
      <c r="AAT391" s="642"/>
      <c r="AAU391" s="642"/>
      <c r="AAV391" s="642"/>
      <c r="AAW391" s="642"/>
      <c r="AAX391" s="642"/>
      <c r="AAY391" s="642"/>
      <c r="AAZ391" s="642"/>
      <c r="ABA391" s="642"/>
      <c r="ABB391" s="642"/>
      <c r="ABC391" s="642"/>
      <c r="ABD391" s="642"/>
      <c r="ABE391" s="642"/>
      <c r="ABF391" s="642"/>
      <c r="ABG391" s="642"/>
      <c r="ABH391" s="642"/>
      <c r="ABI391" s="642"/>
      <c r="ABJ391" s="642"/>
      <c r="ABK391" s="642"/>
      <c r="ABL391" s="642"/>
      <c r="ABM391" s="642"/>
      <c r="ABN391" s="642"/>
      <c r="ABO391" s="642"/>
      <c r="ABP391" s="642"/>
      <c r="ABQ391" s="642"/>
      <c r="ABR391" s="642"/>
      <c r="ABS391" s="642"/>
      <c r="ABT391" s="642"/>
      <c r="ABU391" s="642"/>
      <c r="ABV391" s="642"/>
      <c r="ABW391" s="642"/>
      <c r="ABX391" s="642"/>
      <c r="ABY391" s="642"/>
      <c r="ABZ391" s="642"/>
      <c r="ACA391" s="642"/>
      <c r="ACB391" s="642"/>
      <c r="ACC391" s="642"/>
      <c r="ACD391" s="642"/>
      <c r="ACE391" s="642"/>
      <c r="ACF391" s="642"/>
      <c r="ACG391" s="642"/>
      <c r="ACH391" s="642"/>
      <c r="ACI391" s="642"/>
      <c r="ACJ391" s="642"/>
      <c r="ACK391" s="642"/>
      <c r="ACL391" s="642"/>
      <c r="ACM391" s="642"/>
      <c r="ACN391" s="642"/>
      <c r="ACO391" s="642"/>
      <c r="ACP391" s="642"/>
      <c r="ACQ391" s="642"/>
      <c r="ACR391" s="642"/>
      <c r="ACS391" s="642"/>
      <c r="ACT391" s="642"/>
      <c r="ACU391" s="642"/>
      <c r="ACV391" s="642"/>
      <c r="ACW391" s="642"/>
      <c r="ACX391" s="642"/>
      <c r="ACY391" s="642"/>
      <c r="ACZ391" s="642"/>
      <c r="ADA391" s="642"/>
      <c r="ADB391" s="642"/>
      <c r="ADC391" s="642"/>
      <c r="ADD391" s="642"/>
      <c r="ADE391" s="642"/>
      <c r="ADF391" s="642"/>
      <c r="ADG391" s="642"/>
      <c r="ADH391" s="642"/>
      <c r="ADI391" s="642"/>
      <c r="ADJ391" s="642"/>
      <c r="ADK391" s="642"/>
      <c r="ADL391" s="642"/>
      <c r="ADM391" s="642"/>
      <c r="ADN391" s="642"/>
      <c r="ADO391" s="642"/>
      <c r="ADP391" s="642"/>
      <c r="ADQ391" s="642"/>
      <c r="ADR391" s="642"/>
      <c r="ADS391" s="642"/>
      <c r="ADT391" s="642"/>
      <c r="ADU391" s="642"/>
      <c r="ADV391" s="642"/>
      <c r="ADW391" s="642"/>
      <c r="ADX391" s="642"/>
      <c r="ADY391" s="642"/>
      <c r="ADZ391" s="642"/>
      <c r="AEA391" s="642"/>
      <c r="AEB391" s="642"/>
      <c r="AEC391" s="642"/>
      <c r="AED391" s="642"/>
      <c r="AEE391" s="642"/>
      <c r="AEF391" s="642"/>
      <c r="AEG391" s="642"/>
      <c r="AEH391" s="642"/>
      <c r="AEI391" s="642"/>
      <c r="AEJ391" s="642"/>
      <c r="AEK391" s="642"/>
      <c r="AEL391" s="642"/>
      <c r="AEM391" s="642"/>
      <c r="AEN391" s="642"/>
      <c r="AEO391" s="642"/>
      <c r="AEP391" s="642"/>
      <c r="AEQ391" s="642"/>
      <c r="AER391" s="642"/>
      <c r="AES391" s="642"/>
      <c r="AET391" s="642"/>
      <c r="AEU391" s="642"/>
      <c r="AEV391" s="642"/>
      <c r="AEW391" s="642"/>
      <c r="AEX391" s="642"/>
      <c r="AEY391" s="642"/>
      <c r="AEZ391" s="642"/>
      <c r="AFA391" s="642"/>
      <c r="AFB391" s="642"/>
      <c r="AFC391" s="642"/>
      <c r="AFD391" s="642"/>
      <c r="AFE391" s="642"/>
      <c r="AFF391" s="642"/>
      <c r="AFG391" s="642"/>
      <c r="AFH391" s="642"/>
      <c r="AFI391" s="642"/>
      <c r="AFJ391" s="642"/>
      <c r="AFK391" s="642"/>
      <c r="AFL391" s="642"/>
      <c r="AFM391" s="642"/>
      <c r="AFN391" s="642"/>
      <c r="AFO391" s="642"/>
      <c r="AFP391" s="642"/>
      <c r="AFQ391" s="642"/>
      <c r="AFR391" s="642"/>
      <c r="AFS391" s="642"/>
      <c r="AFT391" s="642"/>
      <c r="AFU391" s="642"/>
      <c r="AFV391" s="642"/>
      <c r="AFW391" s="642"/>
      <c r="AFX391" s="642"/>
      <c r="AFY391" s="642"/>
      <c r="AFZ391" s="642"/>
      <c r="AGA391" s="642"/>
      <c r="AGB391" s="642"/>
      <c r="AGC391" s="642"/>
      <c r="AGD391" s="642"/>
      <c r="AGE391" s="642"/>
      <c r="AGF391" s="642"/>
      <c r="AGG391" s="642"/>
      <c r="AGH391" s="642"/>
      <c r="AGI391" s="642"/>
      <c r="AGJ391" s="642"/>
      <c r="AGK391" s="642"/>
      <c r="AGL391" s="642"/>
      <c r="AGM391" s="642"/>
      <c r="AGN391" s="642"/>
      <c r="AGO391" s="642"/>
      <c r="AGP391" s="642"/>
      <c r="AGQ391" s="642"/>
      <c r="AGR391" s="642"/>
      <c r="AGS391" s="642"/>
      <c r="AGT391" s="642"/>
      <c r="AGU391" s="642"/>
      <c r="AGV391" s="642"/>
      <c r="AGW391" s="642"/>
      <c r="AGX391" s="642"/>
      <c r="AGY391" s="642"/>
      <c r="AGZ391" s="642"/>
      <c r="AHA391" s="642"/>
      <c r="AHB391" s="642"/>
      <c r="AHC391" s="642"/>
      <c r="AHD391" s="642"/>
      <c r="AHE391" s="642"/>
      <c r="AHF391" s="642"/>
      <c r="AHG391" s="642"/>
      <c r="AHH391" s="642"/>
      <c r="AHI391" s="642"/>
      <c r="AHJ391" s="642"/>
      <c r="AHK391" s="642"/>
      <c r="AHL391" s="642"/>
      <c r="AHM391" s="642"/>
      <c r="AHN391" s="642"/>
      <c r="AHO391" s="642"/>
      <c r="AHP391" s="642"/>
      <c r="AHQ391" s="642"/>
      <c r="AHR391" s="642"/>
      <c r="AHS391" s="642"/>
      <c r="AHT391" s="642"/>
      <c r="AHU391" s="642"/>
      <c r="AHV391" s="642"/>
      <c r="AHW391" s="642"/>
      <c r="AHX391" s="642"/>
      <c r="AHY391" s="642"/>
      <c r="AHZ391" s="642"/>
      <c r="AIA391" s="642"/>
      <c r="AIB391" s="642"/>
      <c r="AIC391" s="642"/>
      <c r="AID391" s="642"/>
      <c r="AIE391" s="642"/>
      <c r="AIF391" s="642"/>
      <c r="AIG391" s="642"/>
      <c r="AIH391" s="642"/>
      <c r="AII391" s="642"/>
      <c r="AIJ391" s="642"/>
      <c r="AIK391" s="642"/>
      <c r="AIL391" s="642"/>
      <c r="AIM391" s="642"/>
      <c r="AIN391" s="642"/>
      <c r="AIO391" s="642"/>
      <c r="AIP391" s="642"/>
      <c r="AIQ391" s="642"/>
      <c r="AIR391" s="642"/>
      <c r="AIS391" s="642"/>
      <c r="AIT391" s="642"/>
      <c r="AIU391" s="642"/>
      <c r="AIV391" s="642"/>
      <c r="AIW391" s="642"/>
      <c r="AIX391" s="642"/>
      <c r="AIY391" s="642"/>
      <c r="AIZ391" s="642"/>
      <c r="AJA391" s="642"/>
      <c r="AJB391" s="642"/>
      <c r="AJC391" s="642"/>
      <c r="AJD391" s="642"/>
      <c r="AJE391" s="642"/>
      <c r="AJF391" s="642"/>
      <c r="AJG391" s="642"/>
      <c r="AJH391" s="642"/>
      <c r="AJI391" s="642"/>
      <c r="AJJ391" s="642"/>
      <c r="AJK391" s="642"/>
      <c r="AJL391" s="642"/>
      <c r="AJM391" s="642"/>
      <c r="AJN391" s="642"/>
      <c r="AJO391" s="642"/>
      <c r="AJP391" s="642"/>
      <c r="AJQ391" s="642"/>
      <c r="AJR391" s="642"/>
      <c r="AJS391" s="642"/>
      <c r="AJT391" s="642"/>
      <c r="AJU391" s="642"/>
      <c r="AJV391" s="642"/>
      <c r="AJW391" s="642"/>
      <c r="AJX391" s="642"/>
      <c r="AJY391" s="642"/>
      <c r="AJZ391" s="642"/>
      <c r="AKA391" s="642"/>
      <c r="AKB391" s="642"/>
      <c r="AKC391" s="642"/>
      <c r="AKD391" s="642"/>
      <c r="AKE391" s="642"/>
      <c r="AKF391" s="642"/>
      <c r="AKG391" s="642"/>
      <c r="AKH391" s="642"/>
      <c r="AKI391" s="642"/>
      <c r="AKJ391" s="642"/>
      <c r="AKK391" s="642"/>
      <c r="AKL391" s="642"/>
      <c r="AKM391" s="642"/>
      <c r="AKN391" s="642"/>
      <c r="AKO391" s="642"/>
      <c r="AKP391" s="642"/>
      <c r="AKQ391" s="642"/>
      <c r="AKR391" s="642"/>
      <c r="AKS391" s="642"/>
      <c r="AKT391" s="642"/>
      <c r="AKU391" s="642"/>
      <c r="AKV391" s="642"/>
      <c r="AKW391" s="642"/>
      <c r="AKX391" s="642"/>
      <c r="AKY391" s="642"/>
      <c r="AKZ391" s="642"/>
      <c r="ALA391" s="642"/>
      <c r="ALB391" s="642"/>
      <c r="ALC391" s="642"/>
      <c r="ALD391" s="642"/>
      <c r="ALE391" s="642"/>
      <c r="ALF391" s="642"/>
      <c r="ALG391" s="642"/>
      <c r="ALH391" s="642"/>
      <c r="ALI391" s="642"/>
      <c r="ALJ391" s="642"/>
      <c r="ALK391" s="642"/>
      <c r="ALL391" s="642"/>
      <c r="ALM391" s="642"/>
      <c r="ALN391" s="642"/>
      <c r="ALO391" s="642"/>
      <c r="ALP391" s="642"/>
      <c r="ALQ391" s="642"/>
      <c r="ALR391" s="642"/>
      <c r="ALS391" s="642"/>
      <c r="ALT391" s="642"/>
      <c r="ALU391" s="642"/>
      <c r="ALV391" s="642"/>
      <c r="ALW391" s="642"/>
      <c r="ALX391" s="642"/>
      <c r="ALY391" s="642"/>
      <c r="ALZ391" s="642"/>
      <c r="AMA391" s="642"/>
      <c r="AMB391" s="642"/>
      <c r="AMC391" s="642"/>
      <c r="AMD391" s="642"/>
      <c r="AME391" s="642"/>
      <c r="AMF391" s="642"/>
      <c r="AMG391" s="642"/>
      <c r="AMH391" s="642"/>
      <c r="AMI391" s="642"/>
      <c r="AMJ391" s="642"/>
      <c r="AMK391" s="642"/>
    </row>
    <row r="392" spans="1:1025" s="643" customFormat="1" ht="15">
      <c r="A392" s="639"/>
      <c r="B392" s="645"/>
      <c r="C392" s="641"/>
      <c r="D392" s="642"/>
      <c r="E392" s="642"/>
      <c r="F392" s="642"/>
      <c r="G392" s="642"/>
      <c r="H392" s="642"/>
      <c r="I392" s="642"/>
      <c r="J392" s="642"/>
      <c r="K392" s="642"/>
      <c r="L392" s="642"/>
      <c r="M392" s="642"/>
      <c r="N392" s="642"/>
      <c r="O392" s="642"/>
      <c r="P392" s="642"/>
      <c r="Q392" s="642"/>
      <c r="R392" s="642"/>
      <c r="S392" s="642"/>
      <c r="T392" s="642"/>
      <c r="U392" s="642"/>
      <c r="V392" s="642"/>
      <c r="W392" s="642"/>
      <c r="X392" s="642"/>
      <c r="Y392" s="642"/>
      <c r="Z392" s="642"/>
      <c r="AA392" s="642"/>
      <c r="AB392" s="642"/>
      <c r="AC392" s="642"/>
      <c r="AD392" s="642"/>
      <c r="AE392" s="642"/>
      <c r="AF392" s="642"/>
      <c r="AG392" s="642"/>
      <c r="AH392" s="642"/>
      <c r="AI392" s="642"/>
      <c r="AJ392" s="642"/>
      <c r="AK392" s="642"/>
      <c r="AL392" s="642"/>
      <c r="AM392" s="642"/>
      <c r="AN392" s="642"/>
      <c r="AO392" s="642"/>
      <c r="AP392" s="642"/>
      <c r="AQ392" s="642"/>
      <c r="AR392" s="642"/>
      <c r="AS392" s="642"/>
      <c r="AT392" s="642"/>
      <c r="AU392" s="642"/>
      <c r="AV392" s="642"/>
      <c r="AW392" s="642"/>
      <c r="AX392" s="642"/>
      <c r="AY392" s="642"/>
      <c r="AZ392" s="642"/>
      <c r="BA392" s="642"/>
      <c r="BB392" s="642"/>
      <c r="BC392" s="642"/>
      <c r="BD392" s="642"/>
      <c r="BE392" s="642"/>
      <c r="BF392" s="642"/>
      <c r="BG392" s="642"/>
      <c r="BH392" s="642"/>
      <c r="BI392" s="642"/>
      <c r="BJ392" s="642"/>
      <c r="BK392" s="642"/>
      <c r="BL392" s="642"/>
      <c r="BM392" s="642"/>
      <c r="BN392" s="642"/>
      <c r="BO392" s="642"/>
      <c r="BP392" s="642"/>
      <c r="BQ392" s="642"/>
      <c r="BR392" s="642"/>
      <c r="BS392" s="642"/>
      <c r="BT392" s="642"/>
      <c r="BU392" s="642"/>
      <c r="BV392" s="642"/>
      <c r="BW392" s="642"/>
      <c r="BX392" s="642"/>
      <c r="BY392" s="642"/>
      <c r="BZ392" s="642"/>
      <c r="CA392" s="642"/>
      <c r="CB392" s="642"/>
      <c r="CC392" s="642"/>
      <c r="CD392" s="642"/>
      <c r="CE392" s="642"/>
      <c r="CF392" s="642"/>
      <c r="CG392" s="642"/>
      <c r="CH392" s="642"/>
      <c r="CI392" s="642"/>
      <c r="CJ392" s="642"/>
      <c r="CK392" s="642"/>
      <c r="CL392" s="642"/>
      <c r="CM392" s="642"/>
      <c r="CN392" s="642"/>
      <c r="CO392" s="642"/>
      <c r="CP392" s="642"/>
      <c r="CQ392" s="642"/>
      <c r="CR392" s="642"/>
      <c r="CS392" s="642"/>
      <c r="CT392" s="642"/>
      <c r="CU392" s="642"/>
      <c r="CV392" s="642"/>
      <c r="CW392" s="642"/>
      <c r="CX392" s="642"/>
      <c r="CY392" s="642"/>
      <c r="CZ392" s="642"/>
      <c r="DA392" s="642"/>
      <c r="DB392" s="642"/>
      <c r="DC392" s="642"/>
      <c r="DD392" s="642"/>
      <c r="DE392" s="642"/>
      <c r="DF392" s="642"/>
      <c r="DG392" s="642"/>
      <c r="DH392" s="642"/>
      <c r="DI392" s="642"/>
      <c r="DJ392" s="642"/>
      <c r="DK392" s="642"/>
      <c r="DL392" s="642"/>
      <c r="DM392" s="642"/>
      <c r="DN392" s="642"/>
      <c r="DO392" s="642"/>
      <c r="DP392" s="642"/>
      <c r="DQ392" s="642"/>
      <c r="DR392" s="642"/>
      <c r="DS392" s="642"/>
      <c r="DT392" s="642"/>
      <c r="DU392" s="642"/>
      <c r="DV392" s="642"/>
      <c r="DW392" s="642"/>
      <c r="DX392" s="642"/>
      <c r="DY392" s="642"/>
      <c r="DZ392" s="642"/>
      <c r="EA392" s="642"/>
      <c r="EB392" s="642"/>
      <c r="EC392" s="642"/>
      <c r="ED392" s="642"/>
      <c r="EE392" s="642"/>
      <c r="EF392" s="642"/>
      <c r="EG392" s="642"/>
      <c r="EH392" s="642"/>
      <c r="EI392" s="642"/>
      <c r="EJ392" s="642"/>
      <c r="EK392" s="642"/>
      <c r="EL392" s="642"/>
      <c r="EM392" s="642"/>
      <c r="EN392" s="642"/>
      <c r="EO392" s="642"/>
      <c r="EP392" s="642"/>
      <c r="EQ392" s="642"/>
      <c r="ER392" s="642"/>
      <c r="ES392" s="642"/>
      <c r="ET392" s="642"/>
      <c r="EU392" s="642"/>
      <c r="EV392" s="642"/>
      <c r="EW392" s="642"/>
      <c r="EX392" s="642"/>
      <c r="EY392" s="642"/>
      <c r="EZ392" s="642"/>
      <c r="FA392" s="642"/>
      <c r="FB392" s="642"/>
      <c r="FC392" s="642"/>
      <c r="FD392" s="642"/>
      <c r="FE392" s="642"/>
      <c r="FF392" s="642"/>
      <c r="FG392" s="642"/>
      <c r="FH392" s="642"/>
      <c r="FI392" s="642"/>
      <c r="FJ392" s="642"/>
      <c r="FK392" s="642"/>
      <c r="FL392" s="642"/>
      <c r="FM392" s="642"/>
      <c r="FN392" s="642"/>
      <c r="FO392" s="642"/>
      <c r="FP392" s="642"/>
      <c r="FQ392" s="642"/>
      <c r="FR392" s="642"/>
      <c r="FS392" s="642"/>
      <c r="FT392" s="642"/>
      <c r="FU392" s="642"/>
      <c r="FV392" s="642"/>
      <c r="FW392" s="642"/>
      <c r="FX392" s="642"/>
      <c r="FY392" s="642"/>
      <c r="FZ392" s="642"/>
      <c r="GA392" s="642"/>
      <c r="GB392" s="642"/>
      <c r="GC392" s="642"/>
      <c r="GD392" s="642"/>
      <c r="GE392" s="642"/>
      <c r="GF392" s="642"/>
      <c r="GG392" s="642"/>
      <c r="GH392" s="642"/>
      <c r="GI392" s="642"/>
      <c r="GJ392" s="642"/>
      <c r="GK392" s="642"/>
      <c r="GL392" s="642"/>
      <c r="GM392" s="642"/>
      <c r="GN392" s="642"/>
      <c r="GO392" s="642"/>
      <c r="GP392" s="642"/>
      <c r="GQ392" s="642"/>
      <c r="GR392" s="642"/>
      <c r="GS392" s="642"/>
      <c r="GT392" s="642"/>
      <c r="GU392" s="642"/>
      <c r="GV392" s="642"/>
      <c r="GW392" s="642"/>
      <c r="GX392" s="642"/>
      <c r="GY392" s="642"/>
      <c r="GZ392" s="642"/>
      <c r="HA392" s="642"/>
      <c r="HB392" s="642"/>
      <c r="HC392" s="642"/>
      <c r="HD392" s="642"/>
      <c r="HE392" s="642"/>
      <c r="HF392" s="642"/>
      <c r="HG392" s="642"/>
      <c r="HH392" s="642"/>
      <c r="HI392" s="642"/>
      <c r="HJ392" s="642"/>
      <c r="HK392" s="642"/>
      <c r="HL392" s="642"/>
      <c r="HM392" s="642"/>
      <c r="HN392" s="642"/>
      <c r="HO392" s="642"/>
      <c r="HP392" s="642"/>
      <c r="HQ392" s="642"/>
      <c r="HR392" s="642"/>
      <c r="HS392" s="642"/>
      <c r="HT392" s="642"/>
      <c r="HU392" s="642"/>
      <c r="HV392" s="642"/>
      <c r="HW392" s="642"/>
      <c r="HX392" s="642"/>
      <c r="HY392" s="642"/>
      <c r="HZ392" s="642"/>
      <c r="IA392" s="642"/>
      <c r="IB392" s="642"/>
      <c r="IC392" s="642"/>
      <c r="ID392" s="642"/>
      <c r="IE392" s="642"/>
      <c r="IF392" s="642"/>
      <c r="IG392" s="642"/>
      <c r="IH392" s="642"/>
      <c r="II392" s="642"/>
      <c r="IJ392" s="642"/>
      <c r="IK392" s="642"/>
      <c r="IL392" s="642"/>
      <c r="IM392" s="642"/>
      <c r="IN392" s="642"/>
      <c r="IO392" s="642"/>
      <c r="IP392" s="642"/>
      <c r="IQ392" s="642"/>
      <c r="IR392" s="642"/>
      <c r="IS392" s="642"/>
      <c r="IT392" s="642"/>
      <c r="IU392" s="642"/>
      <c r="IV392" s="642"/>
      <c r="IW392" s="642"/>
      <c r="IX392" s="642"/>
      <c r="IY392" s="642"/>
      <c r="IZ392" s="642"/>
      <c r="JA392" s="642"/>
      <c r="JB392" s="642"/>
      <c r="JC392" s="642"/>
      <c r="JD392" s="642"/>
      <c r="JE392" s="642"/>
      <c r="JF392" s="642"/>
      <c r="JG392" s="642"/>
      <c r="JH392" s="642"/>
      <c r="JI392" s="642"/>
      <c r="JJ392" s="642"/>
      <c r="JK392" s="642"/>
      <c r="JL392" s="642"/>
      <c r="JM392" s="642"/>
      <c r="JN392" s="642"/>
      <c r="JO392" s="642"/>
      <c r="JP392" s="642"/>
      <c r="JQ392" s="642"/>
      <c r="JR392" s="642"/>
      <c r="JS392" s="642"/>
      <c r="JT392" s="642"/>
      <c r="JU392" s="642"/>
      <c r="JV392" s="642"/>
      <c r="JW392" s="642"/>
      <c r="JX392" s="642"/>
      <c r="JY392" s="642"/>
      <c r="JZ392" s="642"/>
      <c r="KA392" s="642"/>
      <c r="KB392" s="642"/>
      <c r="KC392" s="642"/>
      <c r="KD392" s="642"/>
      <c r="KE392" s="642"/>
      <c r="KF392" s="642"/>
      <c r="KG392" s="642"/>
      <c r="KH392" s="642"/>
      <c r="KI392" s="642"/>
      <c r="KJ392" s="642"/>
      <c r="KK392" s="642"/>
      <c r="KL392" s="642"/>
      <c r="KM392" s="642"/>
      <c r="KN392" s="642"/>
      <c r="KO392" s="642"/>
      <c r="KP392" s="642"/>
      <c r="KQ392" s="642"/>
      <c r="KR392" s="642"/>
      <c r="KS392" s="642"/>
      <c r="KT392" s="642"/>
      <c r="KU392" s="642"/>
      <c r="KV392" s="642"/>
      <c r="KW392" s="642"/>
      <c r="KX392" s="642"/>
      <c r="KY392" s="642"/>
      <c r="KZ392" s="642"/>
      <c r="LA392" s="642"/>
      <c r="LB392" s="642"/>
      <c r="LC392" s="642"/>
      <c r="LD392" s="642"/>
      <c r="LE392" s="642"/>
      <c r="LF392" s="642"/>
      <c r="LG392" s="642"/>
      <c r="LH392" s="642"/>
      <c r="LI392" s="642"/>
      <c r="LJ392" s="642"/>
      <c r="LK392" s="642"/>
      <c r="LL392" s="642"/>
      <c r="LM392" s="642"/>
      <c r="LN392" s="642"/>
      <c r="LO392" s="642"/>
      <c r="LP392" s="642"/>
      <c r="LQ392" s="642"/>
      <c r="LR392" s="642"/>
      <c r="LS392" s="642"/>
      <c r="LT392" s="642"/>
      <c r="LU392" s="642"/>
      <c r="LV392" s="642"/>
      <c r="LW392" s="642"/>
      <c r="LX392" s="642"/>
      <c r="LY392" s="642"/>
      <c r="LZ392" s="642"/>
      <c r="MA392" s="642"/>
      <c r="MB392" s="642"/>
      <c r="MC392" s="642"/>
      <c r="MD392" s="642"/>
      <c r="ME392" s="642"/>
      <c r="MF392" s="642"/>
      <c r="MG392" s="642"/>
      <c r="MH392" s="642"/>
      <c r="MI392" s="642"/>
      <c r="MJ392" s="642"/>
      <c r="MK392" s="642"/>
      <c r="ML392" s="642"/>
      <c r="MM392" s="642"/>
      <c r="MN392" s="642"/>
      <c r="MO392" s="642"/>
      <c r="MP392" s="642"/>
      <c r="MQ392" s="642"/>
      <c r="MR392" s="642"/>
      <c r="MS392" s="642"/>
      <c r="MT392" s="642"/>
      <c r="MU392" s="642"/>
      <c r="MV392" s="642"/>
      <c r="MW392" s="642"/>
      <c r="MX392" s="642"/>
      <c r="MY392" s="642"/>
      <c r="MZ392" s="642"/>
      <c r="NA392" s="642"/>
      <c r="NB392" s="642"/>
      <c r="NC392" s="642"/>
      <c r="ND392" s="642"/>
      <c r="NE392" s="642"/>
      <c r="NF392" s="642"/>
      <c r="NG392" s="642"/>
      <c r="NH392" s="642"/>
      <c r="NI392" s="642"/>
      <c r="NJ392" s="642"/>
      <c r="NK392" s="642"/>
      <c r="NL392" s="642"/>
      <c r="NM392" s="642"/>
      <c r="NN392" s="642"/>
      <c r="NO392" s="642"/>
      <c r="NP392" s="642"/>
      <c r="NQ392" s="642"/>
      <c r="NR392" s="642"/>
      <c r="NS392" s="642"/>
      <c r="NT392" s="642"/>
      <c r="NU392" s="642"/>
      <c r="NV392" s="642"/>
      <c r="NW392" s="642"/>
      <c r="NX392" s="642"/>
      <c r="NY392" s="642"/>
      <c r="NZ392" s="642"/>
      <c r="OA392" s="642"/>
      <c r="OB392" s="642"/>
      <c r="OC392" s="642"/>
      <c r="OD392" s="642"/>
      <c r="OE392" s="642"/>
      <c r="OF392" s="642"/>
      <c r="OG392" s="642"/>
      <c r="OH392" s="642"/>
      <c r="OI392" s="642"/>
      <c r="OJ392" s="642"/>
      <c r="OK392" s="642"/>
      <c r="OL392" s="642"/>
      <c r="OM392" s="642"/>
      <c r="ON392" s="642"/>
      <c r="OO392" s="642"/>
      <c r="OP392" s="642"/>
      <c r="OQ392" s="642"/>
      <c r="OR392" s="642"/>
      <c r="OS392" s="642"/>
      <c r="OT392" s="642"/>
      <c r="OU392" s="642"/>
      <c r="OV392" s="642"/>
      <c r="OW392" s="642"/>
      <c r="OX392" s="642"/>
      <c r="OY392" s="642"/>
      <c r="OZ392" s="642"/>
      <c r="PA392" s="642"/>
      <c r="PB392" s="642"/>
      <c r="PC392" s="642"/>
      <c r="PD392" s="642"/>
      <c r="PE392" s="642"/>
      <c r="PF392" s="642"/>
      <c r="PG392" s="642"/>
      <c r="PH392" s="642"/>
      <c r="PI392" s="642"/>
      <c r="PJ392" s="642"/>
      <c r="PK392" s="642"/>
      <c r="PL392" s="642"/>
      <c r="PM392" s="642"/>
      <c r="PN392" s="642"/>
      <c r="PO392" s="642"/>
      <c r="PP392" s="642"/>
      <c r="PQ392" s="642"/>
      <c r="PR392" s="642"/>
      <c r="PS392" s="642"/>
      <c r="PT392" s="642"/>
      <c r="PU392" s="642"/>
      <c r="PV392" s="642"/>
      <c r="PW392" s="642"/>
      <c r="PX392" s="642"/>
      <c r="PY392" s="642"/>
      <c r="PZ392" s="642"/>
      <c r="QA392" s="642"/>
      <c r="QB392" s="642"/>
      <c r="QC392" s="642"/>
      <c r="QD392" s="642"/>
      <c r="QE392" s="642"/>
      <c r="QF392" s="642"/>
      <c r="QG392" s="642"/>
      <c r="QH392" s="642"/>
      <c r="QI392" s="642"/>
      <c r="QJ392" s="642"/>
      <c r="QK392" s="642"/>
      <c r="QL392" s="642"/>
      <c r="QM392" s="642"/>
      <c r="QN392" s="642"/>
      <c r="QO392" s="642"/>
      <c r="QP392" s="642"/>
      <c r="QQ392" s="642"/>
      <c r="QR392" s="642"/>
      <c r="QS392" s="642"/>
      <c r="QT392" s="642"/>
      <c r="QU392" s="642"/>
      <c r="QV392" s="642"/>
      <c r="QW392" s="642"/>
      <c r="QX392" s="642"/>
      <c r="QY392" s="642"/>
      <c r="QZ392" s="642"/>
      <c r="RA392" s="642"/>
      <c r="RB392" s="642"/>
      <c r="RC392" s="642"/>
      <c r="RD392" s="642"/>
      <c r="RE392" s="642"/>
      <c r="RF392" s="642"/>
      <c r="RG392" s="642"/>
      <c r="RH392" s="642"/>
      <c r="RI392" s="642"/>
      <c r="RJ392" s="642"/>
      <c r="RK392" s="642"/>
      <c r="RL392" s="642"/>
      <c r="RM392" s="642"/>
      <c r="RN392" s="642"/>
      <c r="RO392" s="642"/>
      <c r="RP392" s="642"/>
      <c r="RQ392" s="642"/>
      <c r="RR392" s="642"/>
      <c r="RS392" s="642"/>
      <c r="RT392" s="642"/>
      <c r="RU392" s="642"/>
      <c r="RV392" s="642"/>
      <c r="RW392" s="642"/>
      <c r="RX392" s="642"/>
      <c r="RY392" s="642"/>
      <c r="RZ392" s="642"/>
      <c r="SA392" s="642"/>
      <c r="SB392" s="642"/>
      <c r="SC392" s="642"/>
      <c r="SD392" s="642"/>
      <c r="SE392" s="642"/>
      <c r="SF392" s="642"/>
      <c r="SG392" s="642"/>
      <c r="SH392" s="642"/>
      <c r="SI392" s="642"/>
      <c r="SJ392" s="642"/>
      <c r="SK392" s="642"/>
      <c r="SL392" s="642"/>
      <c r="SM392" s="642"/>
      <c r="SN392" s="642"/>
      <c r="SO392" s="642"/>
      <c r="SP392" s="642"/>
      <c r="SQ392" s="642"/>
      <c r="SR392" s="642"/>
      <c r="SS392" s="642"/>
      <c r="ST392" s="642"/>
      <c r="SU392" s="642"/>
      <c r="SV392" s="642"/>
      <c r="SW392" s="642"/>
      <c r="SX392" s="642"/>
      <c r="SY392" s="642"/>
      <c r="SZ392" s="642"/>
      <c r="TA392" s="642"/>
      <c r="TB392" s="642"/>
      <c r="TC392" s="642"/>
      <c r="TD392" s="642"/>
      <c r="TE392" s="642"/>
      <c r="TF392" s="642"/>
      <c r="TG392" s="642"/>
      <c r="TH392" s="642"/>
      <c r="TI392" s="642"/>
      <c r="TJ392" s="642"/>
      <c r="TK392" s="642"/>
      <c r="TL392" s="642"/>
      <c r="TM392" s="642"/>
      <c r="TN392" s="642"/>
      <c r="TO392" s="642"/>
      <c r="TP392" s="642"/>
      <c r="TQ392" s="642"/>
      <c r="TR392" s="642"/>
      <c r="TS392" s="642"/>
      <c r="TT392" s="642"/>
      <c r="TU392" s="642"/>
      <c r="TV392" s="642"/>
      <c r="TW392" s="642"/>
      <c r="TX392" s="642"/>
      <c r="TY392" s="642"/>
      <c r="TZ392" s="642"/>
      <c r="UA392" s="642"/>
      <c r="UB392" s="642"/>
      <c r="UC392" s="642"/>
      <c r="UD392" s="642"/>
      <c r="UE392" s="642"/>
      <c r="UF392" s="642"/>
      <c r="UG392" s="642"/>
      <c r="UH392" s="642"/>
      <c r="UI392" s="642"/>
      <c r="UJ392" s="642"/>
      <c r="UK392" s="642"/>
      <c r="UL392" s="642"/>
      <c r="UM392" s="642"/>
      <c r="UN392" s="642"/>
      <c r="UO392" s="642"/>
      <c r="UP392" s="642"/>
      <c r="UQ392" s="642"/>
      <c r="UR392" s="642"/>
      <c r="US392" s="642"/>
      <c r="UT392" s="642"/>
      <c r="UU392" s="642"/>
      <c r="UV392" s="642"/>
      <c r="UW392" s="642"/>
      <c r="UX392" s="642"/>
      <c r="UY392" s="642"/>
      <c r="UZ392" s="642"/>
      <c r="VA392" s="642"/>
      <c r="VB392" s="642"/>
      <c r="VC392" s="642"/>
      <c r="VD392" s="642"/>
      <c r="VE392" s="642"/>
      <c r="VF392" s="642"/>
      <c r="VG392" s="642"/>
      <c r="VH392" s="642"/>
      <c r="VI392" s="642"/>
      <c r="VJ392" s="642"/>
      <c r="VK392" s="642"/>
      <c r="VL392" s="642"/>
      <c r="VM392" s="642"/>
      <c r="VN392" s="642"/>
      <c r="VO392" s="642"/>
      <c r="VP392" s="642"/>
      <c r="VQ392" s="642"/>
      <c r="VR392" s="642"/>
      <c r="VS392" s="642"/>
      <c r="VT392" s="642"/>
      <c r="VU392" s="642"/>
      <c r="VV392" s="642"/>
      <c r="VW392" s="642"/>
      <c r="VX392" s="642"/>
      <c r="VY392" s="642"/>
      <c r="VZ392" s="642"/>
      <c r="WA392" s="642"/>
      <c r="WB392" s="642"/>
      <c r="WC392" s="642"/>
      <c r="WD392" s="642"/>
      <c r="WE392" s="642"/>
      <c r="WF392" s="642"/>
      <c r="WG392" s="642"/>
      <c r="WH392" s="642"/>
      <c r="WI392" s="642"/>
      <c r="WJ392" s="642"/>
      <c r="WK392" s="642"/>
      <c r="WL392" s="642"/>
      <c r="WM392" s="642"/>
      <c r="WN392" s="642"/>
      <c r="WO392" s="642"/>
      <c r="WP392" s="642"/>
      <c r="WQ392" s="642"/>
      <c r="WR392" s="642"/>
      <c r="WS392" s="642"/>
      <c r="WT392" s="642"/>
      <c r="WU392" s="642"/>
      <c r="WV392" s="642"/>
      <c r="WW392" s="642"/>
      <c r="WX392" s="642"/>
      <c r="WY392" s="642"/>
      <c r="WZ392" s="642"/>
      <c r="XA392" s="642"/>
      <c r="XB392" s="642"/>
      <c r="XC392" s="642"/>
      <c r="XD392" s="642"/>
      <c r="XE392" s="642"/>
      <c r="XF392" s="642"/>
      <c r="XG392" s="642"/>
      <c r="XH392" s="642"/>
      <c r="XI392" s="642"/>
      <c r="XJ392" s="642"/>
      <c r="XK392" s="642"/>
      <c r="XL392" s="642"/>
      <c r="XM392" s="642"/>
      <c r="XN392" s="642"/>
      <c r="XO392" s="642"/>
      <c r="XP392" s="642"/>
      <c r="XQ392" s="642"/>
      <c r="XR392" s="642"/>
      <c r="XS392" s="642"/>
      <c r="XT392" s="642"/>
      <c r="XU392" s="642"/>
      <c r="XV392" s="642"/>
      <c r="XW392" s="642"/>
      <c r="XX392" s="642"/>
      <c r="XY392" s="642"/>
      <c r="XZ392" s="642"/>
      <c r="YA392" s="642"/>
      <c r="YB392" s="642"/>
      <c r="YC392" s="642"/>
      <c r="YD392" s="642"/>
      <c r="YE392" s="642"/>
      <c r="YF392" s="642"/>
      <c r="YG392" s="642"/>
      <c r="YH392" s="642"/>
      <c r="YI392" s="642"/>
      <c r="YJ392" s="642"/>
      <c r="YK392" s="642"/>
      <c r="YL392" s="642"/>
      <c r="YM392" s="642"/>
      <c r="YN392" s="642"/>
      <c r="YO392" s="642"/>
      <c r="YP392" s="642"/>
      <c r="YQ392" s="642"/>
      <c r="YR392" s="642"/>
      <c r="YS392" s="642"/>
      <c r="YT392" s="642"/>
      <c r="YU392" s="642"/>
      <c r="YV392" s="642"/>
      <c r="YW392" s="642"/>
      <c r="YX392" s="642"/>
      <c r="YY392" s="642"/>
      <c r="YZ392" s="642"/>
      <c r="ZA392" s="642"/>
      <c r="ZB392" s="642"/>
      <c r="ZC392" s="642"/>
      <c r="ZD392" s="642"/>
      <c r="ZE392" s="642"/>
      <c r="ZF392" s="642"/>
      <c r="ZG392" s="642"/>
      <c r="ZH392" s="642"/>
      <c r="ZI392" s="642"/>
      <c r="ZJ392" s="642"/>
      <c r="ZK392" s="642"/>
      <c r="ZL392" s="642"/>
      <c r="ZM392" s="642"/>
      <c r="ZN392" s="642"/>
      <c r="ZO392" s="642"/>
      <c r="ZP392" s="642"/>
      <c r="ZQ392" s="642"/>
      <c r="ZR392" s="642"/>
      <c r="ZS392" s="642"/>
      <c r="ZT392" s="642"/>
      <c r="ZU392" s="642"/>
      <c r="ZV392" s="642"/>
      <c r="ZW392" s="642"/>
      <c r="ZX392" s="642"/>
      <c r="ZY392" s="642"/>
      <c r="ZZ392" s="642"/>
      <c r="AAA392" s="642"/>
      <c r="AAB392" s="642"/>
      <c r="AAC392" s="642"/>
      <c r="AAD392" s="642"/>
      <c r="AAE392" s="642"/>
      <c r="AAF392" s="642"/>
      <c r="AAG392" s="642"/>
      <c r="AAH392" s="642"/>
      <c r="AAI392" s="642"/>
      <c r="AAJ392" s="642"/>
      <c r="AAK392" s="642"/>
      <c r="AAL392" s="642"/>
      <c r="AAM392" s="642"/>
      <c r="AAN392" s="642"/>
      <c r="AAO392" s="642"/>
      <c r="AAP392" s="642"/>
      <c r="AAQ392" s="642"/>
      <c r="AAR392" s="642"/>
      <c r="AAS392" s="642"/>
      <c r="AAT392" s="642"/>
      <c r="AAU392" s="642"/>
      <c r="AAV392" s="642"/>
      <c r="AAW392" s="642"/>
      <c r="AAX392" s="642"/>
      <c r="AAY392" s="642"/>
      <c r="AAZ392" s="642"/>
      <c r="ABA392" s="642"/>
      <c r="ABB392" s="642"/>
      <c r="ABC392" s="642"/>
      <c r="ABD392" s="642"/>
      <c r="ABE392" s="642"/>
      <c r="ABF392" s="642"/>
      <c r="ABG392" s="642"/>
      <c r="ABH392" s="642"/>
      <c r="ABI392" s="642"/>
      <c r="ABJ392" s="642"/>
      <c r="ABK392" s="642"/>
      <c r="ABL392" s="642"/>
      <c r="ABM392" s="642"/>
      <c r="ABN392" s="642"/>
      <c r="ABO392" s="642"/>
      <c r="ABP392" s="642"/>
      <c r="ABQ392" s="642"/>
      <c r="ABR392" s="642"/>
      <c r="ABS392" s="642"/>
      <c r="ABT392" s="642"/>
      <c r="ABU392" s="642"/>
      <c r="ABV392" s="642"/>
      <c r="ABW392" s="642"/>
      <c r="ABX392" s="642"/>
      <c r="ABY392" s="642"/>
      <c r="ABZ392" s="642"/>
      <c r="ACA392" s="642"/>
      <c r="ACB392" s="642"/>
      <c r="ACC392" s="642"/>
      <c r="ACD392" s="642"/>
      <c r="ACE392" s="642"/>
      <c r="ACF392" s="642"/>
      <c r="ACG392" s="642"/>
      <c r="ACH392" s="642"/>
      <c r="ACI392" s="642"/>
      <c r="ACJ392" s="642"/>
      <c r="ACK392" s="642"/>
      <c r="ACL392" s="642"/>
      <c r="ACM392" s="642"/>
      <c r="ACN392" s="642"/>
      <c r="ACO392" s="642"/>
      <c r="ACP392" s="642"/>
      <c r="ACQ392" s="642"/>
      <c r="ACR392" s="642"/>
      <c r="ACS392" s="642"/>
      <c r="ACT392" s="642"/>
      <c r="ACU392" s="642"/>
      <c r="ACV392" s="642"/>
      <c r="ACW392" s="642"/>
      <c r="ACX392" s="642"/>
      <c r="ACY392" s="642"/>
      <c r="ACZ392" s="642"/>
      <c r="ADA392" s="642"/>
      <c r="ADB392" s="642"/>
      <c r="ADC392" s="642"/>
      <c r="ADD392" s="642"/>
      <c r="ADE392" s="642"/>
      <c r="ADF392" s="642"/>
      <c r="ADG392" s="642"/>
      <c r="ADH392" s="642"/>
      <c r="ADI392" s="642"/>
      <c r="ADJ392" s="642"/>
      <c r="ADK392" s="642"/>
      <c r="ADL392" s="642"/>
      <c r="ADM392" s="642"/>
      <c r="ADN392" s="642"/>
      <c r="ADO392" s="642"/>
      <c r="ADP392" s="642"/>
      <c r="ADQ392" s="642"/>
      <c r="ADR392" s="642"/>
      <c r="ADS392" s="642"/>
      <c r="ADT392" s="642"/>
      <c r="ADU392" s="642"/>
      <c r="ADV392" s="642"/>
      <c r="ADW392" s="642"/>
      <c r="ADX392" s="642"/>
      <c r="ADY392" s="642"/>
      <c r="ADZ392" s="642"/>
      <c r="AEA392" s="642"/>
      <c r="AEB392" s="642"/>
      <c r="AEC392" s="642"/>
      <c r="AED392" s="642"/>
      <c r="AEE392" s="642"/>
      <c r="AEF392" s="642"/>
      <c r="AEG392" s="642"/>
      <c r="AEH392" s="642"/>
      <c r="AEI392" s="642"/>
      <c r="AEJ392" s="642"/>
      <c r="AEK392" s="642"/>
      <c r="AEL392" s="642"/>
      <c r="AEM392" s="642"/>
      <c r="AEN392" s="642"/>
      <c r="AEO392" s="642"/>
      <c r="AEP392" s="642"/>
      <c r="AEQ392" s="642"/>
      <c r="AER392" s="642"/>
      <c r="AES392" s="642"/>
      <c r="AET392" s="642"/>
      <c r="AEU392" s="642"/>
      <c r="AEV392" s="642"/>
      <c r="AEW392" s="642"/>
      <c r="AEX392" s="642"/>
      <c r="AEY392" s="642"/>
      <c r="AEZ392" s="642"/>
      <c r="AFA392" s="642"/>
      <c r="AFB392" s="642"/>
      <c r="AFC392" s="642"/>
      <c r="AFD392" s="642"/>
      <c r="AFE392" s="642"/>
      <c r="AFF392" s="642"/>
      <c r="AFG392" s="642"/>
      <c r="AFH392" s="642"/>
      <c r="AFI392" s="642"/>
      <c r="AFJ392" s="642"/>
      <c r="AFK392" s="642"/>
      <c r="AFL392" s="642"/>
      <c r="AFM392" s="642"/>
      <c r="AFN392" s="642"/>
      <c r="AFO392" s="642"/>
      <c r="AFP392" s="642"/>
      <c r="AFQ392" s="642"/>
      <c r="AFR392" s="642"/>
      <c r="AFS392" s="642"/>
      <c r="AFT392" s="642"/>
      <c r="AFU392" s="642"/>
      <c r="AFV392" s="642"/>
      <c r="AFW392" s="642"/>
      <c r="AFX392" s="642"/>
      <c r="AFY392" s="642"/>
      <c r="AFZ392" s="642"/>
      <c r="AGA392" s="642"/>
      <c r="AGB392" s="642"/>
      <c r="AGC392" s="642"/>
      <c r="AGD392" s="642"/>
      <c r="AGE392" s="642"/>
      <c r="AGF392" s="642"/>
      <c r="AGG392" s="642"/>
      <c r="AGH392" s="642"/>
      <c r="AGI392" s="642"/>
      <c r="AGJ392" s="642"/>
      <c r="AGK392" s="642"/>
      <c r="AGL392" s="642"/>
      <c r="AGM392" s="642"/>
      <c r="AGN392" s="642"/>
      <c r="AGO392" s="642"/>
      <c r="AGP392" s="642"/>
      <c r="AGQ392" s="642"/>
      <c r="AGR392" s="642"/>
      <c r="AGS392" s="642"/>
      <c r="AGT392" s="642"/>
      <c r="AGU392" s="642"/>
      <c r="AGV392" s="642"/>
      <c r="AGW392" s="642"/>
      <c r="AGX392" s="642"/>
      <c r="AGY392" s="642"/>
      <c r="AGZ392" s="642"/>
      <c r="AHA392" s="642"/>
      <c r="AHB392" s="642"/>
      <c r="AHC392" s="642"/>
      <c r="AHD392" s="642"/>
      <c r="AHE392" s="642"/>
      <c r="AHF392" s="642"/>
      <c r="AHG392" s="642"/>
      <c r="AHH392" s="642"/>
      <c r="AHI392" s="642"/>
      <c r="AHJ392" s="642"/>
      <c r="AHK392" s="642"/>
      <c r="AHL392" s="642"/>
      <c r="AHM392" s="642"/>
      <c r="AHN392" s="642"/>
      <c r="AHO392" s="642"/>
      <c r="AHP392" s="642"/>
      <c r="AHQ392" s="642"/>
      <c r="AHR392" s="642"/>
      <c r="AHS392" s="642"/>
      <c r="AHT392" s="642"/>
      <c r="AHU392" s="642"/>
      <c r="AHV392" s="642"/>
      <c r="AHW392" s="642"/>
      <c r="AHX392" s="642"/>
      <c r="AHY392" s="642"/>
      <c r="AHZ392" s="642"/>
      <c r="AIA392" s="642"/>
      <c r="AIB392" s="642"/>
      <c r="AIC392" s="642"/>
      <c r="AID392" s="642"/>
      <c r="AIE392" s="642"/>
      <c r="AIF392" s="642"/>
      <c r="AIG392" s="642"/>
      <c r="AIH392" s="642"/>
      <c r="AII392" s="642"/>
      <c r="AIJ392" s="642"/>
      <c r="AIK392" s="642"/>
      <c r="AIL392" s="642"/>
      <c r="AIM392" s="642"/>
      <c r="AIN392" s="642"/>
      <c r="AIO392" s="642"/>
      <c r="AIP392" s="642"/>
      <c r="AIQ392" s="642"/>
      <c r="AIR392" s="642"/>
      <c r="AIS392" s="642"/>
      <c r="AIT392" s="642"/>
      <c r="AIU392" s="642"/>
      <c r="AIV392" s="642"/>
      <c r="AIW392" s="642"/>
      <c r="AIX392" s="642"/>
      <c r="AIY392" s="642"/>
      <c r="AIZ392" s="642"/>
      <c r="AJA392" s="642"/>
      <c r="AJB392" s="642"/>
      <c r="AJC392" s="642"/>
      <c r="AJD392" s="642"/>
      <c r="AJE392" s="642"/>
      <c r="AJF392" s="642"/>
      <c r="AJG392" s="642"/>
      <c r="AJH392" s="642"/>
      <c r="AJI392" s="642"/>
      <c r="AJJ392" s="642"/>
      <c r="AJK392" s="642"/>
      <c r="AJL392" s="642"/>
      <c r="AJM392" s="642"/>
      <c r="AJN392" s="642"/>
      <c r="AJO392" s="642"/>
      <c r="AJP392" s="642"/>
      <c r="AJQ392" s="642"/>
      <c r="AJR392" s="642"/>
      <c r="AJS392" s="642"/>
      <c r="AJT392" s="642"/>
      <c r="AJU392" s="642"/>
      <c r="AJV392" s="642"/>
      <c r="AJW392" s="642"/>
      <c r="AJX392" s="642"/>
      <c r="AJY392" s="642"/>
      <c r="AJZ392" s="642"/>
      <c r="AKA392" s="642"/>
      <c r="AKB392" s="642"/>
      <c r="AKC392" s="642"/>
      <c r="AKD392" s="642"/>
      <c r="AKE392" s="642"/>
      <c r="AKF392" s="642"/>
      <c r="AKG392" s="642"/>
      <c r="AKH392" s="642"/>
      <c r="AKI392" s="642"/>
      <c r="AKJ392" s="642"/>
      <c r="AKK392" s="642"/>
      <c r="AKL392" s="642"/>
      <c r="AKM392" s="642"/>
      <c r="AKN392" s="642"/>
      <c r="AKO392" s="642"/>
      <c r="AKP392" s="642"/>
      <c r="AKQ392" s="642"/>
      <c r="AKR392" s="642"/>
      <c r="AKS392" s="642"/>
      <c r="AKT392" s="642"/>
      <c r="AKU392" s="642"/>
      <c r="AKV392" s="642"/>
      <c r="AKW392" s="642"/>
      <c r="AKX392" s="642"/>
      <c r="AKY392" s="642"/>
      <c r="AKZ392" s="642"/>
      <c r="ALA392" s="642"/>
      <c r="ALB392" s="642"/>
      <c r="ALC392" s="642"/>
      <c r="ALD392" s="642"/>
      <c r="ALE392" s="642"/>
      <c r="ALF392" s="642"/>
      <c r="ALG392" s="642"/>
      <c r="ALH392" s="642"/>
      <c r="ALI392" s="642"/>
      <c r="ALJ392" s="642"/>
      <c r="ALK392" s="642"/>
      <c r="ALL392" s="642"/>
      <c r="ALM392" s="642"/>
      <c r="ALN392" s="642"/>
      <c r="ALO392" s="642"/>
      <c r="ALP392" s="642"/>
      <c r="ALQ392" s="642"/>
      <c r="ALR392" s="642"/>
      <c r="ALS392" s="642"/>
      <c r="ALT392" s="642"/>
      <c r="ALU392" s="642"/>
      <c r="ALV392" s="642"/>
      <c r="ALW392" s="642"/>
      <c r="ALX392" s="642"/>
      <c r="ALY392" s="642"/>
      <c r="ALZ392" s="642"/>
      <c r="AMA392" s="642"/>
      <c r="AMB392" s="642"/>
      <c r="AMC392" s="642"/>
      <c r="AMD392" s="642"/>
      <c r="AME392" s="642"/>
      <c r="AMF392" s="642"/>
      <c r="AMG392" s="642"/>
      <c r="AMH392" s="642"/>
      <c r="AMI392" s="642"/>
      <c r="AMJ392" s="642"/>
      <c r="AMK392" s="642"/>
    </row>
    <row r="393" spans="1:1025" s="658" customFormat="1" ht="15">
      <c r="A393" s="639"/>
      <c r="B393" s="645" t="s">
        <v>253</v>
      </c>
      <c r="C393" s="641"/>
      <c r="D393" s="642"/>
      <c r="E393" s="642"/>
      <c r="F393" s="642"/>
      <c r="G393" s="642"/>
      <c r="H393" s="642"/>
      <c r="I393" s="642"/>
      <c r="J393" s="642"/>
      <c r="K393" s="642"/>
      <c r="L393" s="642"/>
      <c r="M393" s="642"/>
      <c r="N393" s="642"/>
      <c r="O393" s="642"/>
      <c r="P393" s="642"/>
      <c r="Q393" s="642"/>
      <c r="R393" s="642"/>
      <c r="S393" s="642"/>
      <c r="T393" s="642"/>
      <c r="U393" s="642"/>
      <c r="V393" s="642"/>
      <c r="W393" s="642"/>
      <c r="X393" s="642"/>
      <c r="Y393" s="642"/>
      <c r="Z393" s="642"/>
      <c r="AA393" s="642"/>
      <c r="AB393" s="642"/>
      <c r="AC393" s="642"/>
      <c r="AD393" s="642"/>
      <c r="AE393" s="642"/>
      <c r="AF393" s="642"/>
      <c r="AG393" s="642"/>
      <c r="AH393" s="642"/>
      <c r="AI393" s="642"/>
      <c r="AJ393" s="642"/>
      <c r="AK393" s="642"/>
      <c r="AL393" s="642"/>
      <c r="AM393" s="642"/>
      <c r="AN393" s="642"/>
      <c r="AO393" s="642"/>
      <c r="AP393" s="642"/>
      <c r="AQ393" s="642"/>
      <c r="AR393" s="642"/>
      <c r="AS393" s="642"/>
      <c r="AT393" s="642"/>
      <c r="AU393" s="642"/>
      <c r="AV393" s="642"/>
      <c r="AW393" s="642"/>
      <c r="AX393" s="642"/>
      <c r="AY393" s="642"/>
      <c r="AZ393" s="642"/>
      <c r="BA393" s="642"/>
      <c r="BB393" s="642"/>
      <c r="BC393" s="642"/>
      <c r="BD393" s="642"/>
      <c r="BE393" s="642"/>
      <c r="BF393" s="642"/>
      <c r="BG393" s="642"/>
      <c r="BH393" s="642"/>
      <c r="BI393" s="642"/>
      <c r="BJ393" s="642"/>
      <c r="BK393" s="642"/>
      <c r="BL393" s="642"/>
      <c r="BM393" s="642"/>
      <c r="BN393" s="642"/>
      <c r="BO393" s="642"/>
      <c r="BP393" s="642"/>
      <c r="BQ393" s="642"/>
      <c r="BR393" s="642"/>
      <c r="BS393" s="642"/>
      <c r="BT393" s="642"/>
      <c r="BU393" s="642"/>
      <c r="BV393" s="642"/>
      <c r="BW393" s="642"/>
      <c r="BX393" s="642"/>
      <c r="BY393" s="642"/>
      <c r="BZ393" s="642"/>
      <c r="CA393" s="642"/>
      <c r="CB393" s="642"/>
      <c r="CC393" s="642"/>
      <c r="CD393" s="642"/>
      <c r="CE393" s="642"/>
      <c r="CF393" s="642"/>
      <c r="CG393" s="642"/>
      <c r="CH393" s="642"/>
      <c r="CI393" s="642"/>
      <c r="CJ393" s="642"/>
      <c r="CK393" s="642"/>
      <c r="CL393" s="642"/>
      <c r="CM393" s="642"/>
      <c r="CN393" s="642"/>
      <c r="CO393" s="642"/>
      <c r="CP393" s="642"/>
      <c r="CQ393" s="642"/>
      <c r="CR393" s="642"/>
      <c r="CS393" s="642"/>
      <c r="CT393" s="642"/>
      <c r="CU393" s="642"/>
      <c r="CV393" s="642"/>
      <c r="CW393" s="642"/>
      <c r="CX393" s="642"/>
      <c r="CY393" s="642"/>
      <c r="CZ393" s="642"/>
      <c r="DA393" s="642"/>
      <c r="DB393" s="642"/>
      <c r="DC393" s="642"/>
      <c r="DD393" s="642"/>
      <c r="DE393" s="642"/>
      <c r="DF393" s="642"/>
      <c r="DG393" s="642"/>
      <c r="DH393" s="642"/>
      <c r="DI393" s="642"/>
      <c r="DJ393" s="642"/>
      <c r="DK393" s="642"/>
      <c r="DL393" s="642"/>
      <c r="DM393" s="642"/>
      <c r="DN393" s="642"/>
      <c r="DO393" s="642"/>
      <c r="DP393" s="642"/>
      <c r="DQ393" s="642"/>
      <c r="DR393" s="642"/>
      <c r="DS393" s="642"/>
      <c r="DT393" s="642"/>
      <c r="DU393" s="642"/>
      <c r="DV393" s="642"/>
      <c r="DW393" s="642"/>
      <c r="DX393" s="642"/>
      <c r="DY393" s="642"/>
      <c r="DZ393" s="642"/>
      <c r="EA393" s="642"/>
      <c r="EB393" s="642"/>
      <c r="EC393" s="642"/>
      <c r="ED393" s="642"/>
      <c r="EE393" s="642"/>
      <c r="EF393" s="642"/>
      <c r="EG393" s="642"/>
      <c r="EH393" s="642"/>
      <c r="EI393" s="642"/>
      <c r="EJ393" s="642"/>
      <c r="EK393" s="642"/>
      <c r="EL393" s="642"/>
      <c r="EM393" s="642"/>
      <c r="EN393" s="642"/>
      <c r="EO393" s="642"/>
      <c r="EP393" s="642"/>
      <c r="EQ393" s="642"/>
      <c r="ER393" s="642"/>
      <c r="ES393" s="642"/>
      <c r="ET393" s="642"/>
      <c r="EU393" s="642"/>
      <c r="EV393" s="642"/>
      <c r="EW393" s="642"/>
      <c r="EX393" s="642"/>
      <c r="EY393" s="642"/>
      <c r="EZ393" s="642"/>
      <c r="FA393" s="642"/>
      <c r="FB393" s="642"/>
      <c r="FC393" s="642"/>
      <c r="FD393" s="642"/>
      <c r="FE393" s="642"/>
      <c r="FF393" s="642"/>
      <c r="FG393" s="642"/>
      <c r="FH393" s="642"/>
      <c r="FI393" s="642"/>
      <c r="FJ393" s="642"/>
      <c r="FK393" s="642"/>
      <c r="FL393" s="642"/>
      <c r="FM393" s="642"/>
      <c r="FN393" s="642"/>
      <c r="FO393" s="642"/>
      <c r="FP393" s="642"/>
      <c r="FQ393" s="642"/>
      <c r="FR393" s="642"/>
      <c r="FS393" s="642"/>
      <c r="FT393" s="642"/>
      <c r="FU393" s="642"/>
      <c r="FV393" s="642"/>
      <c r="FW393" s="642"/>
      <c r="FX393" s="642"/>
      <c r="FY393" s="642"/>
      <c r="FZ393" s="642"/>
      <c r="GA393" s="642"/>
      <c r="GB393" s="642"/>
      <c r="GC393" s="642"/>
      <c r="GD393" s="642"/>
      <c r="GE393" s="642"/>
      <c r="GF393" s="642"/>
      <c r="GG393" s="642"/>
      <c r="GH393" s="642"/>
      <c r="GI393" s="642"/>
      <c r="GJ393" s="642"/>
      <c r="GK393" s="642"/>
      <c r="GL393" s="642"/>
      <c r="GM393" s="642"/>
      <c r="GN393" s="642"/>
      <c r="GO393" s="642"/>
      <c r="GP393" s="642"/>
      <c r="GQ393" s="642"/>
      <c r="GR393" s="642"/>
      <c r="GS393" s="642"/>
      <c r="GT393" s="642"/>
      <c r="GU393" s="642"/>
      <c r="GV393" s="642"/>
      <c r="GW393" s="642"/>
      <c r="GX393" s="642"/>
      <c r="GY393" s="642"/>
      <c r="GZ393" s="642"/>
      <c r="HA393" s="642"/>
      <c r="HB393" s="642"/>
      <c r="HC393" s="642"/>
      <c r="HD393" s="642"/>
      <c r="HE393" s="642"/>
      <c r="HF393" s="642"/>
      <c r="HG393" s="642"/>
      <c r="HH393" s="642"/>
      <c r="HI393" s="642"/>
      <c r="HJ393" s="642"/>
      <c r="HK393" s="642"/>
      <c r="HL393" s="642"/>
      <c r="HM393" s="642"/>
      <c r="HN393" s="642"/>
      <c r="HO393" s="642"/>
      <c r="HP393" s="642"/>
      <c r="HQ393" s="642"/>
      <c r="HR393" s="642"/>
      <c r="HS393" s="642"/>
      <c r="HT393" s="642"/>
      <c r="HU393" s="642"/>
      <c r="HV393" s="642"/>
      <c r="HW393" s="642"/>
      <c r="HX393" s="642"/>
      <c r="HY393" s="642"/>
      <c r="HZ393" s="642"/>
      <c r="IA393" s="642"/>
      <c r="IB393" s="642"/>
      <c r="IC393" s="642"/>
      <c r="ID393" s="642"/>
      <c r="IE393" s="642"/>
      <c r="IF393" s="642"/>
      <c r="IG393" s="642"/>
      <c r="IH393" s="642"/>
      <c r="II393" s="642"/>
      <c r="IJ393" s="642"/>
      <c r="IK393" s="642"/>
      <c r="IL393" s="642"/>
      <c r="IM393" s="642"/>
      <c r="IN393" s="642"/>
      <c r="IO393" s="642"/>
      <c r="IP393" s="642"/>
      <c r="IQ393" s="642"/>
      <c r="IR393" s="642"/>
      <c r="IS393" s="642"/>
      <c r="IT393" s="642"/>
      <c r="IU393" s="642"/>
      <c r="IV393" s="642"/>
      <c r="IW393" s="642"/>
      <c r="IX393" s="642"/>
      <c r="IY393" s="642"/>
      <c r="IZ393" s="642"/>
      <c r="JA393" s="642"/>
      <c r="JB393" s="642"/>
      <c r="JC393" s="642"/>
      <c r="JD393" s="642"/>
      <c r="JE393" s="642"/>
      <c r="JF393" s="642"/>
      <c r="JG393" s="642"/>
      <c r="JH393" s="642"/>
      <c r="JI393" s="642"/>
      <c r="JJ393" s="642"/>
      <c r="JK393" s="642"/>
      <c r="JL393" s="642"/>
      <c r="JM393" s="642"/>
      <c r="JN393" s="642"/>
      <c r="JO393" s="642"/>
      <c r="JP393" s="642"/>
      <c r="JQ393" s="642"/>
      <c r="JR393" s="642"/>
      <c r="JS393" s="642"/>
      <c r="JT393" s="642"/>
      <c r="JU393" s="642"/>
      <c r="JV393" s="642"/>
      <c r="JW393" s="642"/>
      <c r="JX393" s="642"/>
      <c r="JY393" s="642"/>
      <c r="JZ393" s="642"/>
      <c r="KA393" s="642"/>
      <c r="KB393" s="642"/>
      <c r="KC393" s="642"/>
      <c r="KD393" s="642"/>
      <c r="KE393" s="642"/>
      <c r="KF393" s="642"/>
      <c r="KG393" s="642"/>
      <c r="KH393" s="642"/>
      <c r="KI393" s="642"/>
      <c r="KJ393" s="642"/>
      <c r="KK393" s="642"/>
      <c r="KL393" s="642"/>
      <c r="KM393" s="642"/>
      <c r="KN393" s="642"/>
      <c r="KO393" s="642"/>
      <c r="KP393" s="642"/>
      <c r="KQ393" s="642"/>
      <c r="KR393" s="642"/>
      <c r="KS393" s="642"/>
      <c r="KT393" s="642"/>
      <c r="KU393" s="642"/>
      <c r="KV393" s="642"/>
      <c r="KW393" s="642"/>
      <c r="KX393" s="642"/>
      <c r="KY393" s="642"/>
      <c r="KZ393" s="642"/>
      <c r="LA393" s="642"/>
      <c r="LB393" s="642"/>
      <c r="LC393" s="642"/>
      <c r="LD393" s="642"/>
      <c r="LE393" s="642"/>
      <c r="LF393" s="642"/>
      <c r="LG393" s="642"/>
      <c r="LH393" s="642"/>
      <c r="LI393" s="642"/>
      <c r="LJ393" s="642"/>
      <c r="LK393" s="642"/>
      <c r="LL393" s="642"/>
      <c r="LM393" s="642"/>
      <c r="LN393" s="642"/>
      <c r="LO393" s="642"/>
      <c r="LP393" s="642"/>
      <c r="LQ393" s="642"/>
      <c r="LR393" s="642"/>
      <c r="LS393" s="642"/>
      <c r="LT393" s="642"/>
      <c r="LU393" s="642"/>
      <c r="LV393" s="642"/>
      <c r="LW393" s="642"/>
      <c r="LX393" s="642"/>
      <c r="LY393" s="642"/>
      <c r="LZ393" s="642"/>
      <c r="MA393" s="642"/>
      <c r="MB393" s="642"/>
      <c r="MC393" s="642"/>
      <c r="MD393" s="642"/>
      <c r="ME393" s="642"/>
      <c r="MF393" s="642"/>
      <c r="MG393" s="642"/>
      <c r="MH393" s="642"/>
      <c r="MI393" s="642"/>
      <c r="MJ393" s="642"/>
      <c r="MK393" s="642"/>
      <c r="ML393" s="642"/>
      <c r="MM393" s="642"/>
      <c r="MN393" s="642"/>
      <c r="MO393" s="642"/>
      <c r="MP393" s="642"/>
      <c r="MQ393" s="642"/>
      <c r="MR393" s="642"/>
      <c r="MS393" s="642"/>
      <c r="MT393" s="642"/>
      <c r="MU393" s="642"/>
      <c r="MV393" s="642"/>
      <c r="MW393" s="642"/>
      <c r="MX393" s="642"/>
      <c r="MY393" s="642"/>
      <c r="MZ393" s="642"/>
      <c r="NA393" s="642"/>
      <c r="NB393" s="642"/>
      <c r="NC393" s="642"/>
      <c r="ND393" s="642"/>
      <c r="NE393" s="642"/>
      <c r="NF393" s="642"/>
      <c r="NG393" s="642"/>
      <c r="NH393" s="642"/>
      <c r="NI393" s="642"/>
      <c r="NJ393" s="642"/>
      <c r="NK393" s="642"/>
      <c r="NL393" s="642"/>
      <c r="NM393" s="642"/>
      <c r="NN393" s="642"/>
      <c r="NO393" s="642"/>
      <c r="NP393" s="642"/>
      <c r="NQ393" s="642"/>
      <c r="NR393" s="642"/>
      <c r="NS393" s="642"/>
      <c r="NT393" s="642"/>
      <c r="NU393" s="642"/>
      <c r="NV393" s="642"/>
      <c r="NW393" s="642"/>
      <c r="NX393" s="642"/>
      <c r="NY393" s="642"/>
      <c r="NZ393" s="642"/>
      <c r="OA393" s="642"/>
      <c r="OB393" s="642"/>
      <c r="OC393" s="642"/>
      <c r="OD393" s="642"/>
      <c r="OE393" s="642"/>
      <c r="OF393" s="642"/>
      <c r="OG393" s="642"/>
      <c r="OH393" s="642"/>
      <c r="OI393" s="642"/>
      <c r="OJ393" s="642"/>
      <c r="OK393" s="642"/>
      <c r="OL393" s="642"/>
      <c r="OM393" s="642"/>
      <c r="ON393" s="642"/>
      <c r="OO393" s="642"/>
      <c r="OP393" s="642"/>
      <c r="OQ393" s="642"/>
      <c r="OR393" s="642"/>
      <c r="OS393" s="642"/>
      <c r="OT393" s="642"/>
      <c r="OU393" s="642"/>
      <c r="OV393" s="642"/>
      <c r="OW393" s="642"/>
      <c r="OX393" s="642"/>
      <c r="OY393" s="642"/>
      <c r="OZ393" s="642"/>
      <c r="PA393" s="642"/>
      <c r="PB393" s="642"/>
      <c r="PC393" s="642"/>
      <c r="PD393" s="642"/>
      <c r="PE393" s="642"/>
      <c r="PF393" s="642"/>
      <c r="PG393" s="642"/>
      <c r="PH393" s="642"/>
      <c r="PI393" s="642"/>
      <c r="PJ393" s="642"/>
      <c r="PK393" s="642"/>
      <c r="PL393" s="642"/>
      <c r="PM393" s="642"/>
      <c r="PN393" s="642"/>
      <c r="PO393" s="642"/>
      <c r="PP393" s="642"/>
      <c r="PQ393" s="642"/>
      <c r="PR393" s="642"/>
      <c r="PS393" s="642"/>
      <c r="PT393" s="642"/>
      <c r="PU393" s="642"/>
      <c r="PV393" s="642"/>
      <c r="PW393" s="642"/>
      <c r="PX393" s="642"/>
      <c r="PY393" s="642"/>
      <c r="PZ393" s="642"/>
      <c r="QA393" s="642"/>
      <c r="QB393" s="642"/>
      <c r="QC393" s="642"/>
      <c r="QD393" s="642"/>
      <c r="QE393" s="642"/>
      <c r="QF393" s="642"/>
      <c r="QG393" s="642"/>
      <c r="QH393" s="642"/>
      <c r="QI393" s="642"/>
      <c r="QJ393" s="642"/>
      <c r="QK393" s="642"/>
      <c r="QL393" s="642"/>
      <c r="QM393" s="642"/>
      <c r="QN393" s="642"/>
      <c r="QO393" s="642"/>
      <c r="QP393" s="642"/>
      <c r="QQ393" s="642"/>
      <c r="QR393" s="642"/>
      <c r="QS393" s="642"/>
      <c r="QT393" s="642"/>
      <c r="QU393" s="642"/>
      <c r="QV393" s="642"/>
      <c r="QW393" s="642"/>
      <c r="QX393" s="642"/>
      <c r="QY393" s="642"/>
      <c r="QZ393" s="642"/>
      <c r="RA393" s="642"/>
      <c r="RB393" s="642"/>
      <c r="RC393" s="642"/>
      <c r="RD393" s="642"/>
      <c r="RE393" s="642"/>
      <c r="RF393" s="642"/>
      <c r="RG393" s="642"/>
      <c r="RH393" s="642"/>
      <c r="RI393" s="642"/>
      <c r="RJ393" s="642"/>
      <c r="RK393" s="642"/>
      <c r="RL393" s="642"/>
      <c r="RM393" s="642"/>
      <c r="RN393" s="642"/>
      <c r="RO393" s="642"/>
      <c r="RP393" s="642"/>
      <c r="RQ393" s="642"/>
      <c r="RR393" s="642"/>
      <c r="RS393" s="642"/>
      <c r="RT393" s="642"/>
      <c r="RU393" s="642"/>
      <c r="RV393" s="642"/>
      <c r="RW393" s="642"/>
      <c r="RX393" s="642"/>
      <c r="RY393" s="642"/>
      <c r="RZ393" s="642"/>
      <c r="SA393" s="642"/>
      <c r="SB393" s="642"/>
      <c r="SC393" s="642"/>
      <c r="SD393" s="642"/>
      <c r="SE393" s="642"/>
      <c r="SF393" s="642"/>
      <c r="SG393" s="642"/>
      <c r="SH393" s="642"/>
      <c r="SI393" s="642"/>
      <c r="SJ393" s="642"/>
      <c r="SK393" s="642"/>
      <c r="SL393" s="642"/>
      <c r="SM393" s="642"/>
      <c r="SN393" s="642"/>
      <c r="SO393" s="642"/>
      <c r="SP393" s="642"/>
      <c r="SQ393" s="642"/>
      <c r="SR393" s="642"/>
      <c r="SS393" s="642"/>
      <c r="ST393" s="642"/>
      <c r="SU393" s="642"/>
      <c r="SV393" s="642"/>
      <c r="SW393" s="642"/>
      <c r="SX393" s="642"/>
      <c r="SY393" s="642"/>
      <c r="SZ393" s="642"/>
      <c r="TA393" s="642"/>
      <c r="TB393" s="642"/>
      <c r="TC393" s="642"/>
      <c r="TD393" s="642"/>
      <c r="TE393" s="642"/>
      <c r="TF393" s="642"/>
      <c r="TG393" s="642"/>
      <c r="TH393" s="642"/>
      <c r="TI393" s="642"/>
      <c r="TJ393" s="642"/>
      <c r="TK393" s="642"/>
      <c r="TL393" s="642"/>
      <c r="TM393" s="642"/>
      <c r="TN393" s="642"/>
      <c r="TO393" s="642"/>
      <c r="TP393" s="642"/>
      <c r="TQ393" s="642"/>
      <c r="TR393" s="642"/>
      <c r="TS393" s="642"/>
      <c r="TT393" s="642"/>
      <c r="TU393" s="642"/>
      <c r="TV393" s="642"/>
      <c r="TW393" s="642"/>
      <c r="TX393" s="642"/>
      <c r="TY393" s="642"/>
      <c r="TZ393" s="642"/>
      <c r="UA393" s="642"/>
      <c r="UB393" s="642"/>
      <c r="UC393" s="642"/>
      <c r="UD393" s="642"/>
      <c r="UE393" s="642"/>
      <c r="UF393" s="642"/>
      <c r="UG393" s="642"/>
      <c r="UH393" s="642"/>
      <c r="UI393" s="642"/>
      <c r="UJ393" s="642"/>
      <c r="UK393" s="642"/>
      <c r="UL393" s="642"/>
      <c r="UM393" s="642"/>
      <c r="UN393" s="642"/>
      <c r="UO393" s="642"/>
      <c r="UP393" s="642"/>
      <c r="UQ393" s="642"/>
      <c r="UR393" s="642"/>
      <c r="US393" s="642"/>
      <c r="UT393" s="642"/>
      <c r="UU393" s="642"/>
      <c r="UV393" s="642"/>
      <c r="UW393" s="642"/>
      <c r="UX393" s="642"/>
      <c r="UY393" s="642"/>
      <c r="UZ393" s="642"/>
      <c r="VA393" s="642"/>
      <c r="VB393" s="642"/>
      <c r="VC393" s="642"/>
      <c r="VD393" s="642"/>
      <c r="VE393" s="642"/>
      <c r="VF393" s="642"/>
      <c r="VG393" s="642"/>
      <c r="VH393" s="642"/>
      <c r="VI393" s="642"/>
      <c r="VJ393" s="642"/>
      <c r="VK393" s="642"/>
      <c r="VL393" s="642"/>
      <c r="VM393" s="642"/>
      <c r="VN393" s="642"/>
      <c r="VO393" s="642"/>
      <c r="VP393" s="642"/>
      <c r="VQ393" s="642"/>
      <c r="VR393" s="642"/>
      <c r="VS393" s="642"/>
      <c r="VT393" s="642"/>
      <c r="VU393" s="642"/>
      <c r="VV393" s="642"/>
      <c r="VW393" s="642"/>
      <c r="VX393" s="642"/>
      <c r="VY393" s="642"/>
      <c r="VZ393" s="642"/>
      <c r="WA393" s="642"/>
      <c r="WB393" s="642"/>
      <c r="WC393" s="642"/>
      <c r="WD393" s="642"/>
      <c r="WE393" s="642"/>
      <c r="WF393" s="642"/>
      <c r="WG393" s="642"/>
      <c r="WH393" s="642"/>
      <c r="WI393" s="642"/>
      <c r="WJ393" s="642"/>
      <c r="WK393" s="642"/>
      <c r="WL393" s="642"/>
      <c r="WM393" s="642"/>
      <c r="WN393" s="642"/>
      <c r="WO393" s="642"/>
      <c r="WP393" s="642"/>
      <c r="WQ393" s="642"/>
      <c r="WR393" s="642"/>
      <c r="WS393" s="642"/>
      <c r="WT393" s="642"/>
      <c r="WU393" s="642"/>
      <c r="WV393" s="642"/>
      <c r="WW393" s="642"/>
      <c r="WX393" s="642"/>
      <c r="WY393" s="642"/>
      <c r="WZ393" s="642"/>
      <c r="XA393" s="642"/>
      <c r="XB393" s="642"/>
      <c r="XC393" s="642"/>
      <c r="XD393" s="642"/>
      <c r="XE393" s="642"/>
      <c r="XF393" s="642"/>
      <c r="XG393" s="642"/>
      <c r="XH393" s="642"/>
      <c r="XI393" s="642"/>
      <c r="XJ393" s="642"/>
      <c r="XK393" s="642"/>
      <c r="XL393" s="642"/>
      <c r="XM393" s="642"/>
      <c r="XN393" s="642"/>
      <c r="XO393" s="642"/>
      <c r="XP393" s="642"/>
      <c r="XQ393" s="642"/>
      <c r="XR393" s="642"/>
      <c r="XS393" s="642"/>
      <c r="XT393" s="642"/>
      <c r="XU393" s="642"/>
      <c r="XV393" s="642"/>
      <c r="XW393" s="642"/>
      <c r="XX393" s="642"/>
      <c r="XY393" s="642"/>
      <c r="XZ393" s="642"/>
      <c r="YA393" s="642"/>
      <c r="YB393" s="642"/>
      <c r="YC393" s="642"/>
      <c r="YD393" s="642"/>
      <c r="YE393" s="642"/>
      <c r="YF393" s="642"/>
      <c r="YG393" s="642"/>
      <c r="YH393" s="642"/>
      <c r="YI393" s="642"/>
      <c r="YJ393" s="642"/>
      <c r="YK393" s="642"/>
      <c r="YL393" s="642"/>
      <c r="YM393" s="642"/>
      <c r="YN393" s="642"/>
      <c r="YO393" s="642"/>
      <c r="YP393" s="642"/>
      <c r="YQ393" s="642"/>
      <c r="YR393" s="642"/>
      <c r="YS393" s="642"/>
      <c r="YT393" s="642"/>
      <c r="YU393" s="642"/>
      <c r="YV393" s="642"/>
      <c r="YW393" s="642"/>
      <c r="YX393" s="642"/>
      <c r="YY393" s="642"/>
      <c r="YZ393" s="642"/>
      <c r="ZA393" s="642"/>
      <c r="ZB393" s="642"/>
      <c r="ZC393" s="642"/>
      <c r="ZD393" s="642"/>
      <c r="ZE393" s="642"/>
      <c r="ZF393" s="642"/>
      <c r="ZG393" s="642"/>
      <c r="ZH393" s="642"/>
      <c r="ZI393" s="642"/>
      <c r="ZJ393" s="642"/>
      <c r="ZK393" s="642"/>
      <c r="ZL393" s="642"/>
      <c r="ZM393" s="642"/>
      <c r="ZN393" s="642"/>
      <c r="ZO393" s="642"/>
      <c r="ZP393" s="642"/>
      <c r="ZQ393" s="642"/>
      <c r="ZR393" s="642"/>
      <c r="ZS393" s="642"/>
      <c r="ZT393" s="642"/>
      <c r="ZU393" s="642"/>
      <c r="ZV393" s="642"/>
      <c r="ZW393" s="642"/>
      <c r="ZX393" s="642"/>
      <c r="ZY393" s="642"/>
      <c r="ZZ393" s="642"/>
      <c r="AAA393" s="642"/>
      <c r="AAB393" s="642"/>
      <c r="AAC393" s="642"/>
      <c r="AAD393" s="642"/>
      <c r="AAE393" s="642"/>
      <c r="AAF393" s="642"/>
      <c r="AAG393" s="642"/>
      <c r="AAH393" s="642"/>
      <c r="AAI393" s="642"/>
      <c r="AAJ393" s="642"/>
      <c r="AAK393" s="642"/>
      <c r="AAL393" s="642"/>
      <c r="AAM393" s="642"/>
      <c r="AAN393" s="642"/>
      <c r="AAO393" s="642"/>
      <c r="AAP393" s="642"/>
      <c r="AAQ393" s="642"/>
      <c r="AAR393" s="642"/>
      <c r="AAS393" s="642"/>
      <c r="AAT393" s="642"/>
      <c r="AAU393" s="642"/>
      <c r="AAV393" s="642"/>
      <c r="AAW393" s="642"/>
      <c r="AAX393" s="642"/>
      <c r="AAY393" s="642"/>
      <c r="AAZ393" s="642"/>
      <c r="ABA393" s="642"/>
      <c r="ABB393" s="642"/>
      <c r="ABC393" s="642"/>
      <c r="ABD393" s="642"/>
      <c r="ABE393" s="642"/>
      <c r="ABF393" s="642"/>
      <c r="ABG393" s="642"/>
      <c r="ABH393" s="642"/>
      <c r="ABI393" s="642"/>
      <c r="ABJ393" s="642"/>
      <c r="ABK393" s="642"/>
      <c r="ABL393" s="642"/>
      <c r="ABM393" s="642"/>
      <c r="ABN393" s="642"/>
      <c r="ABO393" s="642"/>
      <c r="ABP393" s="642"/>
      <c r="ABQ393" s="642"/>
      <c r="ABR393" s="642"/>
      <c r="ABS393" s="642"/>
      <c r="ABT393" s="642"/>
      <c r="ABU393" s="642"/>
      <c r="ABV393" s="642"/>
      <c r="ABW393" s="642"/>
      <c r="ABX393" s="642"/>
      <c r="ABY393" s="642"/>
      <c r="ABZ393" s="642"/>
      <c r="ACA393" s="642"/>
      <c r="ACB393" s="642"/>
      <c r="ACC393" s="642"/>
      <c r="ACD393" s="642"/>
      <c r="ACE393" s="642"/>
      <c r="ACF393" s="642"/>
      <c r="ACG393" s="642"/>
      <c r="ACH393" s="642"/>
      <c r="ACI393" s="642"/>
      <c r="ACJ393" s="642"/>
      <c r="ACK393" s="642"/>
      <c r="ACL393" s="642"/>
      <c r="ACM393" s="642"/>
      <c r="ACN393" s="642"/>
      <c r="ACO393" s="642"/>
      <c r="ACP393" s="642"/>
      <c r="ACQ393" s="642"/>
      <c r="ACR393" s="642"/>
      <c r="ACS393" s="642"/>
      <c r="ACT393" s="642"/>
      <c r="ACU393" s="642"/>
      <c r="ACV393" s="642"/>
      <c r="ACW393" s="642"/>
      <c r="ACX393" s="642"/>
      <c r="ACY393" s="642"/>
      <c r="ACZ393" s="642"/>
      <c r="ADA393" s="642"/>
      <c r="ADB393" s="642"/>
      <c r="ADC393" s="642"/>
      <c r="ADD393" s="642"/>
      <c r="ADE393" s="642"/>
      <c r="ADF393" s="642"/>
      <c r="ADG393" s="642"/>
      <c r="ADH393" s="642"/>
      <c r="ADI393" s="642"/>
      <c r="ADJ393" s="642"/>
      <c r="ADK393" s="642"/>
      <c r="ADL393" s="642"/>
      <c r="ADM393" s="642"/>
      <c r="ADN393" s="642"/>
      <c r="ADO393" s="642"/>
      <c r="ADP393" s="642"/>
      <c r="ADQ393" s="642"/>
      <c r="ADR393" s="642"/>
      <c r="ADS393" s="642"/>
      <c r="ADT393" s="642"/>
      <c r="ADU393" s="642"/>
      <c r="ADV393" s="642"/>
      <c r="ADW393" s="642"/>
      <c r="ADX393" s="642"/>
      <c r="ADY393" s="642"/>
      <c r="ADZ393" s="642"/>
      <c r="AEA393" s="642"/>
      <c r="AEB393" s="642"/>
      <c r="AEC393" s="642"/>
      <c r="AED393" s="642"/>
      <c r="AEE393" s="642"/>
      <c r="AEF393" s="642"/>
      <c r="AEG393" s="642"/>
      <c r="AEH393" s="642"/>
      <c r="AEI393" s="642"/>
      <c r="AEJ393" s="642"/>
      <c r="AEK393" s="642"/>
      <c r="AEL393" s="642"/>
      <c r="AEM393" s="642"/>
      <c r="AEN393" s="642"/>
      <c r="AEO393" s="642"/>
      <c r="AEP393" s="642"/>
      <c r="AEQ393" s="642"/>
      <c r="AER393" s="642"/>
      <c r="AES393" s="642"/>
      <c r="AET393" s="642"/>
      <c r="AEU393" s="642"/>
      <c r="AEV393" s="642"/>
      <c r="AEW393" s="642"/>
      <c r="AEX393" s="642"/>
      <c r="AEY393" s="642"/>
      <c r="AEZ393" s="642"/>
      <c r="AFA393" s="642"/>
      <c r="AFB393" s="642"/>
      <c r="AFC393" s="642"/>
      <c r="AFD393" s="642"/>
      <c r="AFE393" s="642"/>
      <c r="AFF393" s="642"/>
      <c r="AFG393" s="642"/>
      <c r="AFH393" s="642"/>
      <c r="AFI393" s="642"/>
      <c r="AFJ393" s="642"/>
      <c r="AFK393" s="642"/>
      <c r="AFL393" s="642"/>
      <c r="AFM393" s="642"/>
      <c r="AFN393" s="642"/>
      <c r="AFO393" s="642"/>
      <c r="AFP393" s="642"/>
      <c r="AFQ393" s="642"/>
      <c r="AFR393" s="642"/>
      <c r="AFS393" s="642"/>
      <c r="AFT393" s="642"/>
      <c r="AFU393" s="642"/>
      <c r="AFV393" s="642"/>
      <c r="AFW393" s="642"/>
      <c r="AFX393" s="642"/>
      <c r="AFY393" s="642"/>
      <c r="AFZ393" s="642"/>
      <c r="AGA393" s="642"/>
      <c r="AGB393" s="642"/>
      <c r="AGC393" s="642"/>
      <c r="AGD393" s="642"/>
      <c r="AGE393" s="642"/>
      <c r="AGF393" s="642"/>
      <c r="AGG393" s="642"/>
      <c r="AGH393" s="642"/>
      <c r="AGI393" s="642"/>
      <c r="AGJ393" s="642"/>
      <c r="AGK393" s="642"/>
      <c r="AGL393" s="642"/>
      <c r="AGM393" s="642"/>
      <c r="AGN393" s="642"/>
      <c r="AGO393" s="642"/>
      <c r="AGP393" s="642"/>
      <c r="AGQ393" s="642"/>
      <c r="AGR393" s="642"/>
      <c r="AGS393" s="642"/>
      <c r="AGT393" s="642"/>
      <c r="AGU393" s="642"/>
      <c r="AGV393" s="642"/>
      <c r="AGW393" s="642"/>
      <c r="AGX393" s="642"/>
      <c r="AGY393" s="642"/>
      <c r="AGZ393" s="642"/>
      <c r="AHA393" s="642"/>
      <c r="AHB393" s="642"/>
      <c r="AHC393" s="642"/>
      <c r="AHD393" s="642"/>
      <c r="AHE393" s="642"/>
      <c r="AHF393" s="642"/>
      <c r="AHG393" s="642"/>
      <c r="AHH393" s="642"/>
      <c r="AHI393" s="642"/>
      <c r="AHJ393" s="642"/>
      <c r="AHK393" s="642"/>
      <c r="AHL393" s="642"/>
      <c r="AHM393" s="642"/>
      <c r="AHN393" s="642"/>
      <c r="AHO393" s="642"/>
      <c r="AHP393" s="642"/>
      <c r="AHQ393" s="642"/>
      <c r="AHR393" s="642"/>
      <c r="AHS393" s="642"/>
      <c r="AHT393" s="642"/>
      <c r="AHU393" s="642"/>
      <c r="AHV393" s="642"/>
      <c r="AHW393" s="642"/>
      <c r="AHX393" s="642"/>
      <c r="AHY393" s="642"/>
      <c r="AHZ393" s="642"/>
      <c r="AIA393" s="642"/>
      <c r="AIB393" s="642"/>
      <c r="AIC393" s="642"/>
      <c r="AID393" s="642"/>
      <c r="AIE393" s="642"/>
      <c r="AIF393" s="642"/>
      <c r="AIG393" s="642"/>
      <c r="AIH393" s="642"/>
      <c r="AII393" s="642"/>
      <c r="AIJ393" s="642"/>
      <c r="AIK393" s="642"/>
      <c r="AIL393" s="642"/>
      <c r="AIM393" s="642"/>
      <c r="AIN393" s="642"/>
      <c r="AIO393" s="642"/>
      <c r="AIP393" s="642"/>
      <c r="AIQ393" s="642"/>
      <c r="AIR393" s="642"/>
      <c r="AIS393" s="642"/>
      <c r="AIT393" s="642"/>
      <c r="AIU393" s="642"/>
      <c r="AIV393" s="642"/>
      <c r="AIW393" s="642"/>
      <c r="AIX393" s="642"/>
      <c r="AIY393" s="642"/>
      <c r="AIZ393" s="642"/>
      <c r="AJA393" s="642"/>
      <c r="AJB393" s="642"/>
      <c r="AJC393" s="642"/>
      <c r="AJD393" s="642"/>
      <c r="AJE393" s="642"/>
      <c r="AJF393" s="642"/>
      <c r="AJG393" s="642"/>
      <c r="AJH393" s="642"/>
      <c r="AJI393" s="642"/>
      <c r="AJJ393" s="642"/>
      <c r="AJK393" s="642"/>
      <c r="AJL393" s="642"/>
      <c r="AJM393" s="642"/>
      <c r="AJN393" s="642"/>
      <c r="AJO393" s="642"/>
      <c r="AJP393" s="642"/>
      <c r="AJQ393" s="642"/>
      <c r="AJR393" s="642"/>
      <c r="AJS393" s="642"/>
      <c r="AJT393" s="642"/>
      <c r="AJU393" s="642"/>
      <c r="AJV393" s="642"/>
      <c r="AJW393" s="642"/>
      <c r="AJX393" s="642"/>
      <c r="AJY393" s="642"/>
      <c r="AJZ393" s="642"/>
      <c r="AKA393" s="642"/>
      <c r="AKB393" s="642"/>
      <c r="AKC393" s="642"/>
      <c r="AKD393" s="642"/>
      <c r="AKE393" s="642"/>
      <c r="AKF393" s="642"/>
      <c r="AKG393" s="642"/>
      <c r="AKH393" s="642"/>
      <c r="AKI393" s="642"/>
      <c r="AKJ393" s="642"/>
      <c r="AKK393" s="642"/>
      <c r="AKL393" s="642"/>
      <c r="AKM393" s="642"/>
      <c r="AKN393" s="642"/>
      <c r="AKO393" s="642"/>
      <c r="AKP393" s="642"/>
      <c r="AKQ393" s="642"/>
      <c r="AKR393" s="642"/>
      <c r="AKS393" s="642"/>
      <c r="AKT393" s="642"/>
      <c r="AKU393" s="642"/>
      <c r="AKV393" s="642"/>
      <c r="AKW393" s="642"/>
      <c r="AKX393" s="642"/>
      <c r="AKY393" s="642"/>
      <c r="AKZ393" s="642"/>
      <c r="ALA393" s="642"/>
      <c r="ALB393" s="642"/>
      <c r="ALC393" s="642"/>
      <c r="ALD393" s="642"/>
      <c r="ALE393" s="642"/>
      <c r="ALF393" s="642"/>
      <c r="ALG393" s="642"/>
      <c r="ALH393" s="642"/>
      <c r="ALI393" s="642"/>
      <c r="ALJ393" s="642"/>
      <c r="ALK393" s="642"/>
      <c r="ALL393" s="642"/>
      <c r="ALM393" s="642"/>
      <c r="ALN393" s="642"/>
      <c r="ALO393" s="642"/>
      <c r="ALP393" s="642"/>
      <c r="ALQ393" s="642"/>
      <c r="ALR393" s="642"/>
      <c r="ALS393" s="642"/>
      <c r="ALT393" s="642"/>
      <c r="ALU393" s="642"/>
      <c r="ALV393" s="642"/>
      <c r="ALW393" s="642"/>
      <c r="ALX393" s="642"/>
      <c r="ALY393" s="642"/>
      <c r="ALZ393" s="642"/>
      <c r="AMA393" s="642"/>
      <c r="AMB393" s="642"/>
      <c r="AMC393" s="642"/>
      <c r="AMD393" s="642"/>
      <c r="AME393" s="642"/>
      <c r="AMF393" s="642"/>
      <c r="AMG393" s="642"/>
      <c r="AMH393" s="642"/>
      <c r="AMI393" s="642"/>
      <c r="AMJ393" s="642"/>
      <c r="AMK393" s="642"/>
    </row>
    <row r="394" spans="1:1025" s="643" customFormat="1" ht="15">
      <c r="A394" s="639"/>
      <c r="B394" s="645"/>
      <c r="C394" s="641"/>
      <c r="D394" s="642"/>
      <c r="E394" s="642"/>
      <c r="F394" s="642"/>
      <c r="G394" s="642"/>
      <c r="H394" s="642"/>
      <c r="I394" s="642"/>
      <c r="J394" s="642"/>
      <c r="K394" s="642"/>
      <c r="L394" s="642"/>
      <c r="M394" s="642"/>
      <c r="N394" s="642"/>
      <c r="O394" s="642"/>
      <c r="P394" s="642"/>
      <c r="Q394" s="642"/>
      <c r="R394" s="642"/>
      <c r="S394" s="642"/>
      <c r="T394" s="642"/>
      <c r="U394" s="642"/>
      <c r="V394" s="642"/>
      <c r="W394" s="642"/>
      <c r="X394" s="642"/>
      <c r="Y394" s="642"/>
      <c r="Z394" s="642"/>
      <c r="AA394" s="642"/>
      <c r="AB394" s="642"/>
      <c r="AC394" s="642"/>
      <c r="AD394" s="642"/>
      <c r="AE394" s="642"/>
      <c r="AF394" s="642"/>
      <c r="AG394" s="642"/>
      <c r="AH394" s="642"/>
      <c r="AI394" s="642"/>
      <c r="AJ394" s="642"/>
      <c r="AK394" s="642"/>
      <c r="AL394" s="642"/>
      <c r="AM394" s="642"/>
      <c r="AN394" s="642"/>
      <c r="AO394" s="642"/>
      <c r="AP394" s="642"/>
      <c r="AQ394" s="642"/>
      <c r="AR394" s="642"/>
      <c r="AS394" s="642"/>
      <c r="AT394" s="642"/>
      <c r="AU394" s="642"/>
      <c r="AV394" s="642"/>
      <c r="AW394" s="642"/>
      <c r="AX394" s="642"/>
      <c r="AY394" s="642"/>
      <c r="AZ394" s="642"/>
      <c r="BA394" s="642"/>
      <c r="BB394" s="642"/>
      <c r="BC394" s="642"/>
      <c r="BD394" s="642"/>
      <c r="BE394" s="642"/>
      <c r="BF394" s="642"/>
      <c r="BG394" s="642"/>
      <c r="BH394" s="642"/>
      <c r="BI394" s="642"/>
      <c r="BJ394" s="642"/>
      <c r="BK394" s="642"/>
      <c r="BL394" s="642"/>
      <c r="BM394" s="642"/>
      <c r="BN394" s="642"/>
      <c r="BO394" s="642"/>
      <c r="BP394" s="642"/>
      <c r="BQ394" s="642"/>
      <c r="BR394" s="642"/>
      <c r="BS394" s="642"/>
      <c r="BT394" s="642"/>
      <c r="BU394" s="642"/>
      <c r="BV394" s="642"/>
      <c r="BW394" s="642"/>
      <c r="BX394" s="642"/>
      <c r="BY394" s="642"/>
      <c r="BZ394" s="642"/>
      <c r="CA394" s="642"/>
      <c r="CB394" s="642"/>
      <c r="CC394" s="642"/>
      <c r="CD394" s="642"/>
      <c r="CE394" s="642"/>
      <c r="CF394" s="642"/>
      <c r="CG394" s="642"/>
      <c r="CH394" s="642"/>
      <c r="CI394" s="642"/>
      <c r="CJ394" s="642"/>
      <c r="CK394" s="642"/>
      <c r="CL394" s="642"/>
      <c r="CM394" s="642"/>
      <c r="CN394" s="642"/>
      <c r="CO394" s="642"/>
      <c r="CP394" s="642"/>
      <c r="CQ394" s="642"/>
      <c r="CR394" s="642"/>
      <c r="CS394" s="642"/>
      <c r="CT394" s="642"/>
      <c r="CU394" s="642"/>
      <c r="CV394" s="642"/>
      <c r="CW394" s="642"/>
      <c r="CX394" s="642"/>
      <c r="CY394" s="642"/>
      <c r="CZ394" s="642"/>
      <c r="DA394" s="642"/>
      <c r="DB394" s="642"/>
      <c r="DC394" s="642"/>
      <c r="DD394" s="642"/>
      <c r="DE394" s="642"/>
      <c r="DF394" s="642"/>
      <c r="DG394" s="642"/>
      <c r="DH394" s="642"/>
      <c r="DI394" s="642"/>
      <c r="DJ394" s="642"/>
      <c r="DK394" s="642"/>
      <c r="DL394" s="642"/>
      <c r="DM394" s="642"/>
      <c r="DN394" s="642"/>
      <c r="DO394" s="642"/>
      <c r="DP394" s="642"/>
      <c r="DQ394" s="642"/>
      <c r="DR394" s="642"/>
      <c r="DS394" s="642"/>
      <c r="DT394" s="642"/>
      <c r="DU394" s="642"/>
      <c r="DV394" s="642"/>
      <c r="DW394" s="642"/>
      <c r="DX394" s="642"/>
      <c r="DY394" s="642"/>
      <c r="DZ394" s="642"/>
      <c r="EA394" s="642"/>
      <c r="EB394" s="642"/>
      <c r="EC394" s="642"/>
      <c r="ED394" s="642"/>
      <c r="EE394" s="642"/>
      <c r="EF394" s="642"/>
      <c r="EG394" s="642"/>
      <c r="EH394" s="642"/>
      <c r="EI394" s="642"/>
      <c r="EJ394" s="642"/>
      <c r="EK394" s="642"/>
      <c r="EL394" s="642"/>
      <c r="EM394" s="642"/>
      <c r="EN394" s="642"/>
      <c r="EO394" s="642"/>
      <c r="EP394" s="642"/>
      <c r="EQ394" s="642"/>
      <c r="ER394" s="642"/>
      <c r="ES394" s="642"/>
      <c r="ET394" s="642"/>
      <c r="EU394" s="642"/>
      <c r="EV394" s="642"/>
      <c r="EW394" s="642"/>
      <c r="EX394" s="642"/>
      <c r="EY394" s="642"/>
      <c r="EZ394" s="642"/>
      <c r="FA394" s="642"/>
      <c r="FB394" s="642"/>
      <c r="FC394" s="642"/>
      <c r="FD394" s="642"/>
      <c r="FE394" s="642"/>
      <c r="FF394" s="642"/>
      <c r="FG394" s="642"/>
      <c r="FH394" s="642"/>
      <c r="FI394" s="642"/>
      <c r="FJ394" s="642"/>
      <c r="FK394" s="642"/>
      <c r="FL394" s="642"/>
      <c r="FM394" s="642"/>
      <c r="FN394" s="642"/>
      <c r="FO394" s="642"/>
      <c r="FP394" s="642"/>
      <c r="FQ394" s="642"/>
      <c r="FR394" s="642"/>
      <c r="FS394" s="642"/>
      <c r="FT394" s="642"/>
      <c r="FU394" s="642"/>
      <c r="FV394" s="642"/>
      <c r="FW394" s="642"/>
      <c r="FX394" s="642"/>
      <c r="FY394" s="642"/>
      <c r="FZ394" s="642"/>
      <c r="GA394" s="642"/>
      <c r="GB394" s="642"/>
      <c r="GC394" s="642"/>
      <c r="GD394" s="642"/>
      <c r="GE394" s="642"/>
      <c r="GF394" s="642"/>
      <c r="GG394" s="642"/>
      <c r="GH394" s="642"/>
      <c r="GI394" s="642"/>
      <c r="GJ394" s="642"/>
      <c r="GK394" s="642"/>
      <c r="GL394" s="642"/>
      <c r="GM394" s="642"/>
      <c r="GN394" s="642"/>
      <c r="GO394" s="642"/>
      <c r="GP394" s="642"/>
      <c r="GQ394" s="642"/>
      <c r="GR394" s="642"/>
      <c r="GS394" s="642"/>
      <c r="GT394" s="642"/>
      <c r="GU394" s="642"/>
      <c r="GV394" s="642"/>
      <c r="GW394" s="642"/>
      <c r="GX394" s="642"/>
      <c r="GY394" s="642"/>
      <c r="GZ394" s="642"/>
      <c r="HA394" s="642"/>
      <c r="HB394" s="642"/>
      <c r="HC394" s="642"/>
      <c r="HD394" s="642"/>
      <c r="HE394" s="642"/>
      <c r="HF394" s="642"/>
      <c r="HG394" s="642"/>
      <c r="HH394" s="642"/>
      <c r="HI394" s="642"/>
      <c r="HJ394" s="642"/>
      <c r="HK394" s="642"/>
      <c r="HL394" s="642"/>
      <c r="HM394" s="642"/>
      <c r="HN394" s="642"/>
      <c r="HO394" s="642"/>
      <c r="HP394" s="642"/>
      <c r="HQ394" s="642"/>
      <c r="HR394" s="642"/>
      <c r="HS394" s="642"/>
      <c r="HT394" s="642"/>
      <c r="HU394" s="642"/>
      <c r="HV394" s="642"/>
      <c r="HW394" s="642"/>
      <c r="HX394" s="642"/>
      <c r="HY394" s="642"/>
      <c r="HZ394" s="642"/>
      <c r="IA394" s="642"/>
      <c r="IB394" s="642"/>
      <c r="IC394" s="642"/>
      <c r="ID394" s="642"/>
      <c r="IE394" s="642"/>
      <c r="IF394" s="642"/>
      <c r="IG394" s="642"/>
      <c r="IH394" s="642"/>
      <c r="II394" s="642"/>
      <c r="IJ394" s="642"/>
      <c r="IK394" s="642"/>
      <c r="IL394" s="642"/>
      <c r="IM394" s="642"/>
      <c r="IN394" s="642"/>
      <c r="IO394" s="642"/>
      <c r="IP394" s="642"/>
      <c r="IQ394" s="642"/>
      <c r="IR394" s="642"/>
      <c r="IS394" s="642"/>
      <c r="IT394" s="642"/>
      <c r="IU394" s="642"/>
      <c r="IV394" s="642"/>
      <c r="IW394" s="642"/>
      <c r="IX394" s="642"/>
      <c r="IY394" s="642"/>
      <c r="IZ394" s="642"/>
      <c r="JA394" s="642"/>
      <c r="JB394" s="642"/>
      <c r="JC394" s="642"/>
      <c r="JD394" s="642"/>
      <c r="JE394" s="642"/>
      <c r="JF394" s="642"/>
      <c r="JG394" s="642"/>
      <c r="JH394" s="642"/>
      <c r="JI394" s="642"/>
      <c r="JJ394" s="642"/>
      <c r="JK394" s="642"/>
      <c r="JL394" s="642"/>
      <c r="JM394" s="642"/>
      <c r="JN394" s="642"/>
      <c r="JO394" s="642"/>
      <c r="JP394" s="642"/>
      <c r="JQ394" s="642"/>
      <c r="JR394" s="642"/>
      <c r="JS394" s="642"/>
      <c r="JT394" s="642"/>
      <c r="JU394" s="642"/>
      <c r="JV394" s="642"/>
      <c r="JW394" s="642"/>
      <c r="JX394" s="642"/>
      <c r="JY394" s="642"/>
      <c r="JZ394" s="642"/>
      <c r="KA394" s="642"/>
      <c r="KB394" s="642"/>
      <c r="KC394" s="642"/>
      <c r="KD394" s="642"/>
      <c r="KE394" s="642"/>
      <c r="KF394" s="642"/>
      <c r="KG394" s="642"/>
      <c r="KH394" s="642"/>
      <c r="KI394" s="642"/>
      <c r="KJ394" s="642"/>
      <c r="KK394" s="642"/>
      <c r="KL394" s="642"/>
      <c r="KM394" s="642"/>
      <c r="KN394" s="642"/>
      <c r="KO394" s="642"/>
      <c r="KP394" s="642"/>
      <c r="KQ394" s="642"/>
      <c r="KR394" s="642"/>
      <c r="KS394" s="642"/>
      <c r="KT394" s="642"/>
      <c r="KU394" s="642"/>
      <c r="KV394" s="642"/>
      <c r="KW394" s="642"/>
      <c r="KX394" s="642"/>
      <c r="KY394" s="642"/>
      <c r="KZ394" s="642"/>
      <c r="LA394" s="642"/>
      <c r="LB394" s="642"/>
      <c r="LC394" s="642"/>
      <c r="LD394" s="642"/>
      <c r="LE394" s="642"/>
      <c r="LF394" s="642"/>
      <c r="LG394" s="642"/>
      <c r="LH394" s="642"/>
      <c r="LI394" s="642"/>
      <c r="LJ394" s="642"/>
      <c r="LK394" s="642"/>
      <c r="LL394" s="642"/>
      <c r="LM394" s="642"/>
      <c r="LN394" s="642"/>
      <c r="LO394" s="642"/>
      <c r="LP394" s="642"/>
      <c r="LQ394" s="642"/>
      <c r="LR394" s="642"/>
      <c r="LS394" s="642"/>
      <c r="LT394" s="642"/>
      <c r="LU394" s="642"/>
      <c r="LV394" s="642"/>
      <c r="LW394" s="642"/>
      <c r="LX394" s="642"/>
      <c r="LY394" s="642"/>
      <c r="LZ394" s="642"/>
      <c r="MA394" s="642"/>
      <c r="MB394" s="642"/>
      <c r="MC394" s="642"/>
      <c r="MD394" s="642"/>
      <c r="ME394" s="642"/>
      <c r="MF394" s="642"/>
      <c r="MG394" s="642"/>
      <c r="MH394" s="642"/>
      <c r="MI394" s="642"/>
      <c r="MJ394" s="642"/>
      <c r="MK394" s="642"/>
      <c r="ML394" s="642"/>
      <c r="MM394" s="642"/>
      <c r="MN394" s="642"/>
      <c r="MO394" s="642"/>
      <c r="MP394" s="642"/>
      <c r="MQ394" s="642"/>
      <c r="MR394" s="642"/>
      <c r="MS394" s="642"/>
      <c r="MT394" s="642"/>
      <c r="MU394" s="642"/>
      <c r="MV394" s="642"/>
      <c r="MW394" s="642"/>
      <c r="MX394" s="642"/>
      <c r="MY394" s="642"/>
      <c r="MZ394" s="642"/>
      <c r="NA394" s="642"/>
      <c r="NB394" s="642"/>
      <c r="NC394" s="642"/>
      <c r="ND394" s="642"/>
      <c r="NE394" s="642"/>
      <c r="NF394" s="642"/>
      <c r="NG394" s="642"/>
      <c r="NH394" s="642"/>
      <c r="NI394" s="642"/>
      <c r="NJ394" s="642"/>
      <c r="NK394" s="642"/>
      <c r="NL394" s="642"/>
      <c r="NM394" s="642"/>
      <c r="NN394" s="642"/>
      <c r="NO394" s="642"/>
      <c r="NP394" s="642"/>
      <c r="NQ394" s="642"/>
      <c r="NR394" s="642"/>
      <c r="NS394" s="642"/>
      <c r="NT394" s="642"/>
      <c r="NU394" s="642"/>
      <c r="NV394" s="642"/>
      <c r="NW394" s="642"/>
      <c r="NX394" s="642"/>
      <c r="NY394" s="642"/>
      <c r="NZ394" s="642"/>
      <c r="OA394" s="642"/>
      <c r="OB394" s="642"/>
      <c r="OC394" s="642"/>
      <c r="OD394" s="642"/>
      <c r="OE394" s="642"/>
      <c r="OF394" s="642"/>
      <c r="OG394" s="642"/>
      <c r="OH394" s="642"/>
      <c r="OI394" s="642"/>
      <c r="OJ394" s="642"/>
      <c r="OK394" s="642"/>
      <c r="OL394" s="642"/>
      <c r="OM394" s="642"/>
      <c r="ON394" s="642"/>
      <c r="OO394" s="642"/>
      <c r="OP394" s="642"/>
      <c r="OQ394" s="642"/>
      <c r="OR394" s="642"/>
      <c r="OS394" s="642"/>
      <c r="OT394" s="642"/>
      <c r="OU394" s="642"/>
      <c r="OV394" s="642"/>
      <c r="OW394" s="642"/>
      <c r="OX394" s="642"/>
      <c r="OY394" s="642"/>
      <c r="OZ394" s="642"/>
      <c r="PA394" s="642"/>
      <c r="PB394" s="642"/>
      <c r="PC394" s="642"/>
      <c r="PD394" s="642"/>
      <c r="PE394" s="642"/>
      <c r="PF394" s="642"/>
      <c r="PG394" s="642"/>
      <c r="PH394" s="642"/>
      <c r="PI394" s="642"/>
      <c r="PJ394" s="642"/>
      <c r="PK394" s="642"/>
      <c r="PL394" s="642"/>
      <c r="PM394" s="642"/>
      <c r="PN394" s="642"/>
      <c r="PO394" s="642"/>
      <c r="PP394" s="642"/>
      <c r="PQ394" s="642"/>
      <c r="PR394" s="642"/>
      <c r="PS394" s="642"/>
      <c r="PT394" s="642"/>
      <c r="PU394" s="642"/>
      <c r="PV394" s="642"/>
      <c r="PW394" s="642"/>
      <c r="PX394" s="642"/>
      <c r="PY394" s="642"/>
      <c r="PZ394" s="642"/>
      <c r="QA394" s="642"/>
      <c r="QB394" s="642"/>
      <c r="QC394" s="642"/>
      <c r="QD394" s="642"/>
      <c r="QE394" s="642"/>
      <c r="QF394" s="642"/>
      <c r="QG394" s="642"/>
      <c r="QH394" s="642"/>
      <c r="QI394" s="642"/>
      <c r="QJ394" s="642"/>
      <c r="QK394" s="642"/>
      <c r="QL394" s="642"/>
      <c r="QM394" s="642"/>
      <c r="QN394" s="642"/>
      <c r="QO394" s="642"/>
      <c r="QP394" s="642"/>
      <c r="QQ394" s="642"/>
      <c r="QR394" s="642"/>
      <c r="QS394" s="642"/>
      <c r="QT394" s="642"/>
      <c r="QU394" s="642"/>
      <c r="QV394" s="642"/>
      <c r="QW394" s="642"/>
      <c r="QX394" s="642"/>
      <c r="QY394" s="642"/>
      <c r="QZ394" s="642"/>
      <c r="RA394" s="642"/>
      <c r="RB394" s="642"/>
      <c r="RC394" s="642"/>
      <c r="RD394" s="642"/>
      <c r="RE394" s="642"/>
      <c r="RF394" s="642"/>
      <c r="RG394" s="642"/>
      <c r="RH394" s="642"/>
      <c r="RI394" s="642"/>
      <c r="RJ394" s="642"/>
      <c r="RK394" s="642"/>
      <c r="RL394" s="642"/>
      <c r="RM394" s="642"/>
      <c r="RN394" s="642"/>
      <c r="RO394" s="642"/>
      <c r="RP394" s="642"/>
      <c r="RQ394" s="642"/>
      <c r="RR394" s="642"/>
      <c r="RS394" s="642"/>
      <c r="RT394" s="642"/>
      <c r="RU394" s="642"/>
      <c r="RV394" s="642"/>
      <c r="RW394" s="642"/>
      <c r="RX394" s="642"/>
      <c r="RY394" s="642"/>
      <c r="RZ394" s="642"/>
      <c r="SA394" s="642"/>
      <c r="SB394" s="642"/>
      <c r="SC394" s="642"/>
      <c r="SD394" s="642"/>
      <c r="SE394" s="642"/>
      <c r="SF394" s="642"/>
      <c r="SG394" s="642"/>
      <c r="SH394" s="642"/>
      <c r="SI394" s="642"/>
      <c r="SJ394" s="642"/>
      <c r="SK394" s="642"/>
      <c r="SL394" s="642"/>
      <c r="SM394" s="642"/>
      <c r="SN394" s="642"/>
      <c r="SO394" s="642"/>
      <c r="SP394" s="642"/>
      <c r="SQ394" s="642"/>
      <c r="SR394" s="642"/>
      <c r="SS394" s="642"/>
      <c r="ST394" s="642"/>
      <c r="SU394" s="642"/>
      <c r="SV394" s="642"/>
      <c r="SW394" s="642"/>
      <c r="SX394" s="642"/>
      <c r="SY394" s="642"/>
      <c r="SZ394" s="642"/>
      <c r="TA394" s="642"/>
      <c r="TB394" s="642"/>
      <c r="TC394" s="642"/>
      <c r="TD394" s="642"/>
      <c r="TE394" s="642"/>
      <c r="TF394" s="642"/>
      <c r="TG394" s="642"/>
      <c r="TH394" s="642"/>
      <c r="TI394" s="642"/>
      <c r="TJ394" s="642"/>
      <c r="TK394" s="642"/>
      <c r="TL394" s="642"/>
      <c r="TM394" s="642"/>
      <c r="TN394" s="642"/>
      <c r="TO394" s="642"/>
      <c r="TP394" s="642"/>
      <c r="TQ394" s="642"/>
      <c r="TR394" s="642"/>
      <c r="TS394" s="642"/>
      <c r="TT394" s="642"/>
      <c r="TU394" s="642"/>
      <c r="TV394" s="642"/>
      <c r="TW394" s="642"/>
      <c r="TX394" s="642"/>
      <c r="TY394" s="642"/>
      <c r="TZ394" s="642"/>
      <c r="UA394" s="642"/>
      <c r="UB394" s="642"/>
      <c r="UC394" s="642"/>
      <c r="UD394" s="642"/>
      <c r="UE394" s="642"/>
      <c r="UF394" s="642"/>
      <c r="UG394" s="642"/>
      <c r="UH394" s="642"/>
      <c r="UI394" s="642"/>
      <c r="UJ394" s="642"/>
      <c r="UK394" s="642"/>
      <c r="UL394" s="642"/>
      <c r="UM394" s="642"/>
      <c r="UN394" s="642"/>
      <c r="UO394" s="642"/>
      <c r="UP394" s="642"/>
      <c r="UQ394" s="642"/>
      <c r="UR394" s="642"/>
      <c r="US394" s="642"/>
      <c r="UT394" s="642"/>
      <c r="UU394" s="642"/>
      <c r="UV394" s="642"/>
      <c r="UW394" s="642"/>
      <c r="UX394" s="642"/>
      <c r="UY394" s="642"/>
      <c r="UZ394" s="642"/>
      <c r="VA394" s="642"/>
      <c r="VB394" s="642"/>
      <c r="VC394" s="642"/>
      <c r="VD394" s="642"/>
      <c r="VE394" s="642"/>
      <c r="VF394" s="642"/>
      <c r="VG394" s="642"/>
      <c r="VH394" s="642"/>
      <c r="VI394" s="642"/>
      <c r="VJ394" s="642"/>
      <c r="VK394" s="642"/>
      <c r="VL394" s="642"/>
      <c r="VM394" s="642"/>
      <c r="VN394" s="642"/>
      <c r="VO394" s="642"/>
      <c r="VP394" s="642"/>
      <c r="VQ394" s="642"/>
      <c r="VR394" s="642"/>
      <c r="VS394" s="642"/>
      <c r="VT394" s="642"/>
      <c r="VU394" s="642"/>
      <c r="VV394" s="642"/>
      <c r="VW394" s="642"/>
      <c r="VX394" s="642"/>
      <c r="VY394" s="642"/>
      <c r="VZ394" s="642"/>
      <c r="WA394" s="642"/>
      <c r="WB394" s="642"/>
      <c r="WC394" s="642"/>
      <c r="WD394" s="642"/>
      <c r="WE394" s="642"/>
      <c r="WF394" s="642"/>
      <c r="WG394" s="642"/>
      <c r="WH394" s="642"/>
      <c r="WI394" s="642"/>
      <c r="WJ394" s="642"/>
      <c r="WK394" s="642"/>
      <c r="WL394" s="642"/>
      <c r="WM394" s="642"/>
      <c r="WN394" s="642"/>
      <c r="WO394" s="642"/>
      <c r="WP394" s="642"/>
      <c r="WQ394" s="642"/>
      <c r="WR394" s="642"/>
      <c r="WS394" s="642"/>
      <c r="WT394" s="642"/>
      <c r="WU394" s="642"/>
      <c r="WV394" s="642"/>
      <c r="WW394" s="642"/>
      <c r="WX394" s="642"/>
      <c r="WY394" s="642"/>
      <c r="WZ394" s="642"/>
      <c r="XA394" s="642"/>
      <c r="XB394" s="642"/>
      <c r="XC394" s="642"/>
      <c r="XD394" s="642"/>
      <c r="XE394" s="642"/>
      <c r="XF394" s="642"/>
      <c r="XG394" s="642"/>
      <c r="XH394" s="642"/>
      <c r="XI394" s="642"/>
      <c r="XJ394" s="642"/>
      <c r="XK394" s="642"/>
      <c r="XL394" s="642"/>
      <c r="XM394" s="642"/>
      <c r="XN394" s="642"/>
      <c r="XO394" s="642"/>
      <c r="XP394" s="642"/>
      <c r="XQ394" s="642"/>
      <c r="XR394" s="642"/>
      <c r="XS394" s="642"/>
      <c r="XT394" s="642"/>
      <c r="XU394" s="642"/>
      <c r="XV394" s="642"/>
      <c r="XW394" s="642"/>
      <c r="XX394" s="642"/>
      <c r="XY394" s="642"/>
      <c r="XZ394" s="642"/>
      <c r="YA394" s="642"/>
      <c r="YB394" s="642"/>
      <c r="YC394" s="642"/>
      <c r="YD394" s="642"/>
      <c r="YE394" s="642"/>
      <c r="YF394" s="642"/>
      <c r="YG394" s="642"/>
      <c r="YH394" s="642"/>
      <c r="YI394" s="642"/>
      <c r="YJ394" s="642"/>
      <c r="YK394" s="642"/>
      <c r="YL394" s="642"/>
      <c r="YM394" s="642"/>
      <c r="YN394" s="642"/>
      <c r="YO394" s="642"/>
      <c r="YP394" s="642"/>
      <c r="YQ394" s="642"/>
      <c r="YR394" s="642"/>
      <c r="YS394" s="642"/>
      <c r="YT394" s="642"/>
      <c r="YU394" s="642"/>
      <c r="YV394" s="642"/>
      <c r="YW394" s="642"/>
      <c r="YX394" s="642"/>
      <c r="YY394" s="642"/>
      <c r="YZ394" s="642"/>
      <c r="ZA394" s="642"/>
      <c r="ZB394" s="642"/>
      <c r="ZC394" s="642"/>
      <c r="ZD394" s="642"/>
      <c r="ZE394" s="642"/>
      <c r="ZF394" s="642"/>
      <c r="ZG394" s="642"/>
      <c r="ZH394" s="642"/>
      <c r="ZI394" s="642"/>
      <c r="ZJ394" s="642"/>
      <c r="ZK394" s="642"/>
      <c r="ZL394" s="642"/>
      <c r="ZM394" s="642"/>
      <c r="ZN394" s="642"/>
      <c r="ZO394" s="642"/>
      <c r="ZP394" s="642"/>
      <c r="ZQ394" s="642"/>
      <c r="ZR394" s="642"/>
      <c r="ZS394" s="642"/>
      <c r="ZT394" s="642"/>
      <c r="ZU394" s="642"/>
      <c r="ZV394" s="642"/>
      <c r="ZW394" s="642"/>
      <c r="ZX394" s="642"/>
      <c r="ZY394" s="642"/>
      <c r="ZZ394" s="642"/>
      <c r="AAA394" s="642"/>
      <c r="AAB394" s="642"/>
      <c r="AAC394" s="642"/>
      <c r="AAD394" s="642"/>
      <c r="AAE394" s="642"/>
      <c r="AAF394" s="642"/>
      <c r="AAG394" s="642"/>
      <c r="AAH394" s="642"/>
      <c r="AAI394" s="642"/>
      <c r="AAJ394" s="642"/>
      <c r="AAK394" s="642"/>
      <c r="AAL394" s="642"/>
      <c r="AAM394" s="642"/>
      <c r="AAN394" s="642"/>
      <c r="AAO394" s="642"/>
      <c r="AAP394" s="642"/>
      <c r="AAQ394" s="642"/>
      <c r="AAR394" s="642"/>
      <c r="AAS394" s="642"/>
      <c r="AAT394" s="642"/>
      <c r="AAU394" s="642"/>
      <c r="AAV394" s="642"/>
      <c r="AAW394" s="642"/>
      <c r="AAX394" s="642"/>
      <c r="AAY394" s="642"/>
      <c r="AAZ394" s="642"/>
      <c r="ABA394" s="642"/>
      <c r="ABB394" s="642"/>
      <c r="ABC394" s="642"/>
      <c r="ABD394" s="642"/>
      <c r="ABE394" s="642"/>
      <c r="ABF394" s="642"/>
      <c r="ABG394" s="642"/>
      <c r="ABH394" s="642"/>
      <c r="ABI394" s="642"/>
      <c r="ABJ394" s="642"/>
      <c r="ABK394" s="642"/>
      <c r="ABL394" s="642"/>
      <c r="ABM394" s="642"/>
      <c r="ABN394" s="642"/>
      <c r="ABO394" s="642"/>
      <c r="ABP394" s="642"/>
      <c r="ABQ394" s="642"/>
      <c r="ABR394" s="642"/>
      <c r="ABS394" s="642"/>
      <c r="ABT394" s="642"/>
      <c r="ABU394" s="642"/>
      <c r="ABV394" s="642"/>
      <c r="ABW394" s="642"/>
      <c r="ABX394" s="642"/>
      <c r="ABY394" s="642"/>
      <c r="ABZ394" s="642"/>
      <c r="ACA394" s="642"/>
      <c r="ACB394" s="642"/>
      <c r="ACC394" s="642"/>
      <c r="ACD394" s="642"/>
      <c r="ACE394" s="642"/>
      <c r="ACF394" s="642"/>
      <c r="ACG394" s="642"/>
      <c r="ACH394" s="642"/>
      <c r="ACI394" s="642"/>
      <c r="ACJ394" s="642"/>
      <c r="ACK394" s="642"/>
      <c r="ACL394" s="642"/>
      <c r="ACM394" s="642"/>
      <c r="ACN394" s="642"/>
      <c r="ACO394" s="642"/>
      <c r="ACP394" s="642"/>
      <c r="ACQ394" s="642"/>
      <c r="ACR394" s="642"/>
      <c r="ACS394" s="642"/>
      <c r="ACT394" s="642"/>
      <c r="ACU394" s="642"/>
      <c r="ACV394" s="642"/>
      <c r="ACW394" s="642"/>
      <c r="ACX394" s="642"/>
      <c r="ACY394" s="642"/>
      <c r="ACZ394" s="642"/>
      <c r="ADA394" s="642"/>
      <c r="ADB394" s="642"/>
      <c r="ADC394" s="642"/>
      <c r="ADD394" s="642"/>
      <c r="ADE394" s="642"/>
      <c r="ADF394" s="642"/>
      <c r="ADG394" s="642"/>
      <c r="ADH394" s="642"/>
      <c r="ADI394" s="642"/>
      <c r="ADJ394" s="642"/>
      <c r="ADK394" s="642"/>
      <c r="ADL394" s="642"/>
      <c r="ADM394" s="642"/>
      <c r="ADN394" s="642"/>
      <c r="ADO394" s="642"/>
      <c r="ADP394" s="642"/>
      <c r="ADQ394" s="642"/>
      <c r="ADR394" s="642"/>
      <c r="ADS394" s="642"/>
      <c r="ADT394" s="642"/>
      <c r="ADU394" s="642"/>
      <c r="ADV394" s="642"/>
      <c r="ADW394" s="642"/>
      <c r="ADX394" s="642"/>
      <c r="ADY394" s="642"/>
      <c r="ADZ394" s="642"/>
      <c r="AEA394" s="642"/>
      <c r="AEB394" s="642"/>
      <c r="AEC394" s="642"/>
      <c r="AED394" s="642"/>
      <c r="AEE394" s="642"/>
      <c r="AEF394" s="642"/>
      <c r="AEG394" s="642"/>
      <c r="AEH394" s="642"/>
      <c r="AEI394" s="642"/>
      <c r="AEJ394" s="642"/>
      <c r="AEK394" s="642"/>
      <c r="AEL394" s="642"/>
      <c r="AEM394" s="642"/>
      <c r="AEN394" s="642"/>
      <c r="AEO394" s="642"/>
      <c r="AEP394" s="642"/>
      <c r="AEQ394" s="642"/>
      <c r="AER394" s="642"/>
      <c r="AES394" s="642"/>
      <c r="AET394" s="642"/>
      <c r="AEU394" s="642"/>
      <c r="AEV394" s="642"/>
      <c r="AEW394" s="642"/>
      <c r="AEX394" s="642"/>
      <c r="AEY394" s="642"/>
      <c r="AEZ394" s="642"/>
      <c r="AFA394" s="642"/>
      <c r="AFB394" s="642"/>
      <c r="AFC394" s="642"/>
      <c r="AFD394" s="642"/>
      <c r="AFE394" s="642"/>
      <c r="AFF394" s="642"/>
      <c r="AFG394" s="642"/>
      <c r="AFH394" s="642"/>
      <c r="AFI394" s="642"/>
      <c r="AFJ394" s="642"/>
      <c r="AFK394" s="642"/>
      <c r="AFL394" s="642"/>
      <c r="AFM394" s="642"/>
      <c r="AFN394" s="642"/>
      <c r="AFO394" s="642"/>
      <c r="AFP394" s="642"/>
      <c r="AFQ394" s="642"/>
      <c r="AFR394" s="642"/>
      <c r="AFS394" s="642"/>
      <c r="AFT394" s="642"/>
      <c r="AFU394" s="642"/>
      <c r="AFV394" s="642"/>
      <c r="AFW394" s="642"/>
      <c r="AFX394" s="642"/>
      <c r="AFY394" s="642"/>
      <c r="AFZ394" s="642"/>
      <c r="AGA394" s="642"/>
      <c r="AGB394" s="642"/>
      <c r="AGC394" s="642"/>
      <c r="AGD394" s="642"/>
      <c r="AGE394" s="642"/>
      <c r="AGF394" s="642"/>
      <c r="AGG394" s="642"/>
      <c r="AGH394" s="642"/>
      <c r="AGI394" s="642"/>
      <c r="AGJ394" s="642"/>
      <c r="AGK394" s="642"/>
      <c r="AGL394" s="642"/>
      <c r="AGM394" s="642"/>
      <c r="AGN394" s="642"/>
      <c r="AGO394" s="642"/>
      <c r="AGP394" s="642"/>
      <c r="AGQ394" s="642"/>
      <c r="AGR394" s="642"/>
      <c r="AGS394" s="642"/>
      <c r="AGT394" s="642"/>
      <c r="AGU394" s="642"/>
      <c r="AGV394" s="642"/>
      <c r="AGW394" s="642"/>
      <c r="AGX394" s="642"/>
      <c r="AGY394" s="642"/>
      <c r="AGZ394" s="642"/>
      <c r="AHA394" s="642"/>
      <c r="AHB394" s="642"/>
      <c r="AHC394" s="642"/>
      <c r="AHD394" s="642"/>
      <c r="AHE394" s="642"/>
      <c r="AHF394" s="642"/>
      <c r="AHG394" s="642"/>
      <c r="AHH394" s="642"/>
      <c r="AHI394" s="642"/>
      <c r="AHJ394" s="642"/>
      <c r="AHK394" s="642"/>
      <c r="AHL394" s="642"/>
      <c r="AHM394" s="642"/>
      <c r="AHN394" s="642"/>
      <c r="AHO394" s="642"/>
      <c r="AHP394" s="642"/>
      <c r="AHQ394" s="642"/>
      <c r="AHR394" s="642"/>
      <c r="AHS394" s="642"/>
      <c r="AHT394" s="642"/>
      <c r="AHU394" s="642"/>
      <c r="AHV394" s="642"/>
      <c r="AHW394" s="642"/>
      <c r="AHX394" s="642"/>
      <c r="AHY394" s="642"/>
      <c r="AHZ394" s="642"/>
      <c r="AIA394" s="642"/>
      <c r="AIB394" s="642"/>
      <c r="AIC394" s="642"/>
      <c r="AID394" s="642"/>
      <c r="AIE394" s="642"/>
      <c r="AIF394" s="642"/>
      <c r="AIG394" s="642"/>
      <c r="AIH394" s="642"/>
      <c r="AII394" s="642"/>
      <c r="AIJ394" s="642"/>
      <c r="AIK394" s="642"/>
      <c r="AIL394" s="642"/>
      <c r="AIM394" s="642"/>
      <c r="AIN394" s="642"/>
      <c r="AIO394" s="642"/>
      <c r="AIP394" s="642"/>
      <c r="AIQ394" s="642"/>
      <c r="AIR394" s="642"/>
      <c r="AIS394" s="642"/>
      <c r="AIT394" s="642"/>
      <c r="AIU394" s="642"/>
      <c r="AIV394" s="642"/>
      <c r="AIW394" s="642"/>
      <c r="AIX394" s="642"/>
      <c r="AIY394" s="642"/>
      <c r="AIZ394" s="642"/>
      <c r="AJA394" s="642"/>
      <c r="AJB394" s="642"/>
      <c r="AJC394" s="642"/>
      <c r="AJD394" s="642"/>
      <c r="AJE394" s="642"/>
      <c r="AJF394" s="642"/>
      <c r="AJG394" s="642"/>
      <c r="AJH394" s="642"/>
      <c r="AJI394" s="642"/>
      <c r="AJJ394" s="642"/>
      <c r="AJK394" s="642"/>
      <c r="AJL394" s="642"/>
      <c r="AJM394" s="642"/>
      <c r="AJN394" s="642"/>
      <c r="AJO394" s="642"/>
      <c r="AJP394" s="642"/>
      <c r="AJQ394" s="642"/>
      <c r="AJR394" s="642"/>
      <c r="AJS394" s="642"/>
      <c r="AJT394" s="642"/>
      <c r="AJU394" s="642"/>
      <c r="AJV394" s="642"/>
      <c r="AJW394" s="642"/>
      <c r="AJX394" s="642"/>
      <c r="AJY394" s="642"/>
      <c r="AJZ394" s="642"/>
      <c r="AKA394" s="642"/>
      <c r="AKB394" s="642"/>
      <c r="AKC394" s="642"/>
      <c r="AKD394" s="642"/>
      <c r="AKE394" s="642"/>
      <c r="AKF394" s="642"/>
      <c r="AKG394" s="642"/>
      <c r="AKH394" s="642"/>
      <c r="AKI394" s="642"/>
      <c r="AKJ394" s="642"/>
      <c r="AKK394" s="642"/>
      <c r="AKL394" s="642"/>
      <c r="AKM394" s="642"/>
      <c r="AKN394" s="642"/>
      <c r="AKO394" s="642"/>
      <c r="AKP394" s="642"/>
      <c r="AKQ394" s="642"/>
      <c r="AKR394" s="642"/>
      <c r="AKS394" s="642"/>
      <c r="AKT394" s="642"/>
      <c r="AKU394" s="642"/>
      <c r="AKV394" s="642"/>
      <c r="AKW394" s="642"/>
      <c r="AKX394" s="642"/>
      <c r="AKY394" s="642"/>
      <c r="AKZ394" s="642"/>
      <c r="ALA394" s="642"/>
      <c r="ALB394" s="642"/>
      <c r="ALC394" s="642"/>
      <c r="ALD394" s="642"/>
      <c r="ALE394" s="642"/>
      <c r="ALF394" s="642"/>
      <c r="ALG394" s="642"/>
      <c r="ALH394" s="642"/>
      <c r="ALI394" s="642"/>
      <c r="ALJ394" s="642"/>
      <c r="ALK394" s="642"/>
      <c r="ALL394" s="642"/>
      <c r="ALM394" s="642"/>
      <c r="ALN394" s="642"/>
      <c r="ALO394" s="642"/>
      <c r="ALP394" s="642"/>
      <c r="ALQ394" s="642"/>
      <c r="ALR394" s="642"/>
      <c r="ALS394" s="642"/>
      <c r="ALT394" s="642"/>
      <c r="ALU394" s="642"/>
      <c r="ALV394" s="642"/>
      <c r="ALW394" s="642"/>
      <c r="ALX394" s="642"/>
      <c r="ALY394" s="642"/>
      <c r="ALZ394" s="642"/>
      <c r="AMA394" s="642"/>
      <c r="AMB394" s="642"/>
      <c r="AMC394" s="642"/>
      <c r="AMD394" s="642"/>
      <c r="AME394" s="642"/>
      <c r="AMF394" s="642"/>
      <c r="AMG394" s="642"/>
      <c r="AMH394" s="642"/>
      <c r="AMI394" s="642"/>
      <c r="AMJ394" s="642"/>
      <c r="AMK394" s="642"/>
    </row>
    <row r="395" spans="1:1025" s="658" customFormat="1" ht="25.5">
      <c r="A395" s="659"/>
      <c r="B395" s="645" t="s">
        <v>227</v>
      </c>
      <c r="C395" s="641" t="s">
        <v>177</v>
      </c>
      <c r="D395" s="660">
        <v>1</v>
      </c>
      <c r="E395" s="558"/>
      <c r="F395" s="609">
        <f t="shared" ref="F395:F402" si="13">D395*E395</f>
        <v>0</v>
      </c>
      <c r="G395" s="642"/>
      <c r="H395" s="642"/>
      <c r="I395" s="642"/>
      <c r="J395" s="642"/>
      <c r="K395" s="642"/>
      <c r="L395" s="642"/>
      <c r="M395" s="642"/>
      <c r="N395" s="642"/>
      <c r="O395" s="642"/>
      <c r="P395" s="642"/>
      <c r="Q395" s="642"/>
      <c r="R395" s="642"/>
      <c r="S395" s="642"/>
      <c r="T395" s="642"/>
      <c r="U395" s="642"/>
      <c r="V395" s="642"/>
      <c r="W395" s="642"/>
      <c r="X395" s="642"/>
      <c r="Y395" s="642"/>
      <c r="Z395" s="642"/>
      <c r="AA395" s="642"/>
      <c r="AB395" s="642"/>
      <c r="AC395" s="642"/>
      <c r="AD395" s="642"/>
      <c r="AE395" s="642"/>
      <c r="AF395" s="642"/>
      <c r="AG395" s="642"/>
      <c r="AH395" s="642"/>
      <c r="AI395" s="642"/>
      <c r="AJ395" s="642"/>
      <c r="AK395" s="642"/>
      <c r="AL395" s="642"/>
      <c r="AM395" s="642"/>
      <c r="AN395" s="642"/>
      <c r="AO395" s="642"/>
      <c r="AP395" s="642"/>
      <c r="AQ395" s="642"/>
      <c r="AR395" s="642"/>
      <c r="AS395" s="642"/>
      <c r="AT395" s="642"/>
      <c r="AU395" s="642"/>
      <c r="AV395" s="642"/>
      <c r="AW395" s="642"/>
      <c r="AX395" s="642"/>
      <c r="AY395" s="642"/>
      <c r="AZ395" s="642"/>
      <c r="BA395" s="642"/>
      <c r="BB395" s="642"/>
      <c r="BC395" s="642"/>
      <c r="BD395" s="642"/>
      <c r="BE395" s="642"/>
      <c r="BF395" s="642"/>
      <c r="BG395" s="642"/>
      <c r="BH395" s="642"/>
      <c r="BI395" s="642"/>
      <c r="BJ395" s="642"/>
      <c r="BK395" s="642"/>
      <c r="BL395" s="642"/>
      <c r="BM395" s="642"/>
      <c r="BN395" s="642"/>
      <c r="BO395" s="642"/>
      <c r="BP395" s="642"/>
      <c r="BQ395" s="642"/>
      <c r="BR395" s="642"/>
      <c r="BS395" s="642"/>
      <c r="BT395" s="642"/>
      <c r="BU395" s="642"/>
      <c r="BV395" s="642"/>
      <c r="BW395" s="642"/>
      <c r="BX395" s="642"/>
      <c r="BY395" s="642"/>
      <c r="BZ395" s="642"/>
      <c r="CA395" s="642"/>
      <c r="CB395" s="642"/>
      <c r="CC395" s="642"/>
      <c r="CD395" s="642"/>
      <c r="CE395" s="642"/>
      <c r="CF395" s="642"/>
      <c r="CG395" s="642"/>
      <c r="CH395" s="642"/>
      <c r="CI395" s="642"/>
      <c r="CJ395" s="642"/>
      <c r="CK395" s="642"/>
      <c r="CL395" s="642"/>
      <c r="CM395" s="642"/>
      <c r="CN395" s="642"/>
      <c r="CO395" s="642"/>
      <c r="CP395" s="642"/>
      <c r="CQ395" s="642"/>
      <c r="CR395" s="642"/>
      <c r="CS395" s="642"/>
      <c r="CT395" s="642"/>
      <c r="CU395" s="642"/>
      <c r="CV395" s="642"/>
      <c r="CW395" s="642"/>
      <c r="CX395" s="642"/>
      <c r="CY395" s="642"/>
      <c r="CZ395" s="642"/>
      <c r="DA395" s="642"/>
      <c r="DB395" s="642"/>
      <c r="DC395" s="642"/>
      <c r="DD395" s="642"/>
      <c r="DE395" s="642"/>
      <c r="DF395" s="642"/>
      <c r="DG395" s="642"/>
      <c r="DH395" s="642"/>
      <c r="DI395" s="642"/>
      <c r="DJ395" s="642"/>
      <c r="DK395" s="642"/>
      <c r="DL395" s="642"/>
      <c r="DM395" s="642"/>
      <c r="DN395" s="642"/>
      <c r="DO395" s="642"/>
      <c r="DP395" s="642"/>
      <c r="DQ395" s="642"/>
      <c r="DR395" s="642"/>
      <c r="DS395" s="642"/>
      <c r="DT395" s="642"/>
      <c r="DU395" s="642"/>
      <c r="DV395" s="642"/>
      <c r="DW395" s="642"/>
      <c r="DX395" s="642"/>
      <c r="DY395" s="642"/>
      <c r="DZ395" s="642"/>
      <c r="EA395" s="642"/>
      <c r="EB395" s="642"/>
      <c r="EC395" s="642"/>
      <c r="ED395" s="642"/>
      <c r="EE395" s="642"/>
      <c r="EF395" s="642"/>
      <c r="EG395" s="642"/>
      <c r="EH395" s="642"/>
      <c r="EI395" s="642"/>
      <c r="EJ395" s="642"/>
      <c r="EK395" s="642"/>
      <c r="EL395" s="642"/>
      <c r="EM395" s="642"/>
      <c r="EN395" s="642"/>
      <c r="EO395" s="642"/>
      <c r="EP395" s="642"/>
      <c r="EQ395" s="642"/>
      <c r="ER395" s="642"/>
      <c r="ES395" s="642"/>
      <c r="ET395" s="642"/>
      <c r="EU395" s="642"/>
      <c r="EV395" s="642"/>
      <c r="EW395" s="642"/>
      <c r="EX395" s="642"/>
      <c r="EY395" s="642"/>
      <c r="EZ395" s="642"/>
      <c r="FA395" s="642"/>
      <c r="FB395" s="642"/>
      <c r="FC395" s="642"/>
      <c r="FD395" s="642"/>
      <c r="FE395" s="642"/>
      <c r="FF395" s="642"/>
      <c r="FG395" s="642"/>
      <c r="FH395" s="642"/>
      <c r="FI395" s="642"/>
      <c r="FJ395" s="642"/>
      <c r="FK395" s="642"/>
      <c r="FL395" s="642"/>
      <c r="FM395" s="642"/>
      <c r="FN395" s="642"/>
      <c r="FO395" s="642"/>
      <c r="FP395" s="642"/>
      <c r="FQ395" s="642"/>
      <c r="FR395" s="642"/>
      <c r="FS395" s="642"/>
      <c r="FT395" s="642"/>
      <c r="FU395" s="642"/>
      <c r="FV395" s="642"/>
      <c r="FW395" s="642"/>
      <c r="FX395" s="642"/>
      <c r="FY395" s="642"/>
      <c r="FZ395" s="642"/>
      <c r="GA395" s="642"/>
      <c r="GB395" s="642"/>
      <c r="GC395" s="642"/>
      <c r="GD395" s="642"/>
      <c r="GE395" s="642"/>
      <c r="GF395" s="642"/>
      <c r="GG395" s="642"/>
      <c r="GH395" s="642"/>
      <c r="GI395" s="642"/>
      <c r="GJ395" s="642"/>
      <c r="GK395" s="642"/>
      <c r="GL395" s="642"/>
      <c r="GM395" s="642"/>
      <c r="GN395" s="642"/>
      <c r="GO395" s="642"/>
      <c r="GP395" s="642"/>
      <c r="GQ395" s="642"/>
      <c r="GR395" s="642"/>
      <c r="GS395" s="642"/>
      <c r="GT395" s="642"/>
      <c r="GU395" s="642"/>
      <c r="GV395" s="642"/>
      <c r="GW395" s="642"/>
      <c r="GX395" s="642"/>
      <c r="GY395" s="642"/>
      <c r="GZ395" s="642"/>
      <c r="HA395" s="642"/>
      <c r="HB395" s="642"/>
      <c r="HC395" s="642"/>
      <c r="HD395" s="642"/>
      <c r="HE395" s="642"/>
      <c r="HF395" s="642"/>
      <c r="HG395" s="642"/>
      <c r="HH395" s="642"/>
      <c r="HI395" s="642"/>
      <c r="HJ395" s="642"/>
      <c r="HK395" s="642"/>
      <c r="HL395" s="642"/>
      <c r="HM395" s="642"/>
      <c r="HN395" s="642"/>
      <c r="HO395" s="642"/>
      <c r="HP395" s="642"/>
      <c r="HQ395" s="642"/>
      <c r="HR395" s="642"/>
      <c r="HS395" s="642"/>
      <c r="HT395" s="642"/>
      <c r="HU395" s="642"/>
      <c r="HV395" s="642"/>
      <c r="HW395" s="642"/>
      <c r="HX395" s="642"/>
      <c r="HY395" s="642"/>
      <c r="HZ395" s="642"/>
      <c r="IA395" s="642"/>
      <c r="IB395" s="642"/>
      <c r="IC395" s="642"/>
      <c r="ID395" s="642"/>
      <c r="IE395" s="642"/>
      <c r="IF395" s="642"/>
      <c r="IG395" s="642"/>
      <c r="IH395" s="642"/>
      <c r="II395" s="642"/>
      <c r="IJ395" s="642"/>
      <c r="IK395" s="642"/>
      <c r="IL395" s="642"/>
      <c r="IM395" s="642"/>
      <c r="IN395" s="642"/>
      <c r="IO395" s="642"/>
      <c r="IP395" s="642"/>
      <c r="IQ395" s="642"/>
      <c r="IR395" s="642"/>
      <c r="IS395" s="642"/>
      <c r="IT395" s="642"/>
      <c r="IU395" s="642"/>
      <c r="IV395" s="642"/>
      <c r="IW395" s="642"/>
      <c r="IX395" s="642"/>
      <c r="IY395" s="642"/>
      <c r="IZ395" s="642"/>
      <c r="JA395" s="642"/>
      <c r="JB395" s="642"/>
      <c r="JC395" s="642"/>
      <c r="JD395" s="642"/>
      <c r="JE395" s="642"/>
      <c r="JF395" s="642"/>
      <c r="JG395" s="642"/>
      <c r="JH395" s="642"/>
      <c r="JI395" s="642"/>
      <c r="JJ395" s="642"/>
      <c r="JK395" s="642"/>
      <c r="JL395" s="642"/>
      <c r="JM395" s="642"/>
      <c r="JN395" s="642"/>
      <c r="JO395" s="642"/>
      <c r="JP395" s="642"/>
      <c r="JQ395" s="642"/>
      <c r="JR395" s="642"/>
      <c r="JS395" s="642"/>
      <c r="JT395" s="642"/>
      <c r="JU395" s="642"/>
      <c r="JV395" s="642"/>
      <c r="JW395" s="642"/>
      <c r="JX395" s="642"/>
      <c r="JY395" s="642"/>
      <c r="JZ395" s="642"/>
      <c r="KA395" s="642"/>
      <c r="KB395" s="642"/>
      <c r="KC395" s="642"/>
      <c r="KD395" s="642"/>
      <c r="KE395" s="642"/>
      <c r="KF395" s="642"/>
      <c r="KG395" s="642"/>
      <c r="KH395" s="642"/>
      <c r="KI395" s="642"/>
      <c r="KJ395" s="642"/>
      <c r="KK395" s="642"/>
      <c r="KL395" s="642"/>
      <c r="KM395" s="642"/>
      <c r="KN395" s="642"/>
      <c r="KO395" s="642"/>
      <c r="KP395" s="642"/>
      <c r="KQ395" s="642"/>
      <c r="KR395" s="642"/>
      <c r="KS395" s="642"/>
      <c r="KT395" s="642"/>
      <c r="KU395" s="642"/>
      <c r="KV395" s="642"/>
      <c r="KW395" s="642"/>
      <c r="KX395" s="642"/>
      <c r="KY395" s="642"/>
      <c r="KZ395" s="642"/>
      <c r="LA395" s="642"/>
      <c r="LB395" s="642"/>
      <c r="LC395" s="642"/>
      <c r="LD395" s="642"/>
      <c r="LE395" s="642"/>
      <c r="LF395" s="642"/>
      <c r="LG395" s="642"/>
      <c r="LH395" s="642"/>
      <c r="LI395" s="642"/>
      <c r="LJ395" s="642"/>
      <c r="LK395" s="642"/>
      <c r="LL395" s="642"/>
      <c r="LM395" s="642"/>
      <c r="LN395" s="642"/>
      <c r="LO395" s="642"/>
      <c r="LP395" s="642"/>
      <c r="LQ395" s="642"/>
      <c r="LR395" s="642"/>
      <c r="LS395" s="642"/>
      <c r="LT395" s="642"/>
      <c r="LU395" s="642"/>
      <c r="LV395" s="642"/>
      <c r="LW395" s="642"/>
      <c r="LX395" s="642"/>
      <c r="LY395" s="642"/>
      <c r="LZ395" s="642"/>
      <c r="MA395" s="642"/>
      <c r="MB395" s="642"/>
      <c r="MC395" s="642"/>
      <c r="MD395" s="642"/>
      <c r="ME395" s="642"/>
      <c r="MF395" s="642"/>
      <c r="MG395" s="642"/>
      <c r="MH395" s="642"/>
      <c r="MI395" s="642"/>
      <c r="MJ395" s="642"/>
      <c r="MK395" s="642"/>
      <c r="ML395" s="642"/>
      <c r="MM395" s="642"/>
      <c r="MN395" s="642"/>
      <c r="MO395" s="642"/>
      <c r="MP395" s="642"/>
      <c r="MQ395" s="642"/>
      <c r="MR395" s="642"/>
      <c r="MS395" s="642"/>
      <c r="MT395" s="642"/>
      <c r="MU395" s="642"/>
      <c r="MV395" s="642"/>
      <c r="MW395" s="642"/>
      <c r="MX395" s="642"/>
      <c r="MY395" s="642"/>
      <c r="MZ395" s="642"/>
      <c r="NA395" s="642"/>
      <c r="NB395" s="642"/>
      <c r="NC395" s="642"/>
      <c r="ND395" s="642"/>
      <c r="NE395" s="642"/>
      <c r="NF395" s="642"/>
      <c r="NG395" s="642"/>
      <c r="NH395" s="642"/>
      <c r="NI395" s="642"/>
      <c r="NJ395" s="642"/>
      <c r="NK395" s="642"/>
      <c r="NL395" s="642"/>
      <c r="NM395" s="642"/>
      <c r="NN395" s="642"/>
      <c r="NO395" s="642"/>
      <c r="NP395" s="642"/>
      <c r="NQ395" s="642"/>
      <c r="NR395" s="642"/>
      <c r="NS395" s="642"/>
      <c r="NT395" s="642"/>
      <c r="NU395" s="642"/>
      <c r="NV395" s="642"/>
      <c r="NW395" s="642"/>
      <c r="NX395" s="642"/>
      <c r="NY395" s="642"/>
      <c r="NZ395" s="642"/>
      <c r="OA395" s="642"/>
      <c r="OB395" s="642"/>
      <c r="OC395" s="642"/>
      <c r="OD395" s="642"/>
      <c r="OE395" s="642"/>
      <c r="OF395" s="642"/>
      <c r="OG395" s="642"/>
      <c r="OH395" s="642"/>
      <c r="OI395" s="642"/>
      <c r="OJ395" s="642"/>
      <c r="OK395" s="642"/>
      <c r="OL395" s="642"/>
      <c r="OM395" s="642"/>
      <c r="ON395" s="642"/>
      <c r="OO395" s="642"/>
      <c r="OP395" s="642"/>
      <c r="OQ395" s="642"/>
      <c r="OR395" s="642"/>
      <c r="OS395" s="642"/>
      <c r="OT395" s="642"/>
      <c r="OU395" s="642"/>
      <c r="OV395" s="642"/>
      <c r="OW395" s="642"/>
      <c r="OX395" s="642"/>
      <c r="OY395" s="642"/>
      <c r="OZ395" s="642"/>
      <c r="PA395" s="642"/>
      <c r="PB395" s="642"/>
      <c r="PC395" s="642"/>
      <c r="PD395" s="642"/>
      <c r="PE395" s="642"/>
      <c r="PF395" s="642"/>
      <c r="PG395" s="642"/>
      <c r="PH395" s="642"/>
      <c r="PI395" s="642"/>
      <c r="PJ395" s="642"/>
      <c r="PK395" s="642"/>
      <c r="PL395" s="642"/>
      <c r="PM395" s="642"/>
      <c r="PN395" s="642"/>
      <c r="PO395" s="642"/>
      <c r="PP395" s="642"/>
      <c r="PQ395" s="642"/>
      <c r="PR395" s="642"/>
      <c r="PS395" s="642"/>
      <c r="PT395" s="642"/>
      <c r="PU395" s="642"/>
      <c r="PV395" s="642"/>
      <c r="PW395" s="642"/>
      <c r="PX395" s="642"/>
      <c r="PY395" s="642"/>
      <c r="PZ395" s="642"/>
      <c r="QA395" s="642"/>
      <c r="QB395" s="642"/>
      <c r="QC395" s="642"/>
      <c r="QD395" s="642"/>
      <c r="QE395" s="642"/>
      <c r="QF395" s="642"/>
      <c r="QG395" s="642"/>
      <c r="QH395" s="642"/>
      <c r="QI395" s="642"/>
      <c r="QJ395" s="642"/>
      <c r="QK395" s="642"/>
      <c r="QL395" s="642"/>
      <c r="QM395" s="642"/>
      <c r="QN395" s="642"/>
      <c r="QO395" s="642"/>
      <c r="QP395" s="642"/>
      <c r="QQ395" s="642"/>
      <c r="QR395" s="642"/>
      <c r="QS395" s="642"/>
      <c r="QT395" s="642"/>
      <c r="QU395" s="642"/>
      <c r="QV395" s="642"/>
      <c r="QW395" s="642"/>
      <c r="QX395" s="642"/>
      <c r="QY395" s="642"/>
      <c r="QZ395" s="642"/>
      <c r="RA395" s="642"/>
      <c r="RB395" s="642"/>
      <c r="RC395" s="642"/>
      <c r="RD395" s="642"/>
      <c r="RE395" s="642"/>
      <c r="RF395" s="642"/>
      <c r="RG395" s="642"/>
      <c r="RH395" s="642"/>
      <c r="RI395" s="642"/>
      <c r="RJ395" s="642"/>
      <c r="RK395" s="642"/>
      <c r="RL395" s="642"/>
      <c r="RM395" s="642"/>
      <c r="RN395" s="642"/>
      <c r="RO395" s="642"/>
      <c r="RP395" s="642"/>
      <c r="RQ395" s="642"/>
      <c r="RR395" s="642"/>
      <c r="RS395" s="642"/>
      <c r="RT395" s="642"/>
      <c r="RU395" s="642"/>
      <c r="RV395" s="642"/>
      <c r="RW395" s="642"/>
      <c r="RX395" s="642"/>
      <c r="RY395" s="642"/>
      <c r="RZ395" s="642"/>
      <c r="SA395" s="642"/>
      <c r="SB395" s="642"/>
      <c r="SC395" s="642"/>
      <c r="SD395" s="642"/>
      <c r="SE395" s="642"/>
      <c r="SF395" s="642"/>
      <c r="SG395" s="642"/>
      <c r="SH395" s="642"/>
      <c r="SI395" s="642"/>
      <c r="SJ395" s="642"/>
      <c r="SK395" s="642"/>
      <c r="SL395" s="642"/>
      <c r="SM395" s="642"/>
      <c r="SN395" s="642"/>
      <c r="SO395" s="642"/>
      <c r="SP395" s="642"/>
      <c r="SQ395" s="642"/>
      <c r="SR395" s="642"/>
      <c r="SS395" s="642"/>
      <c r="ST395" s="642"/>
      <c r="SU395" s="642"/>
      <c r="SV395" s="642"/>
      <c r="SW395" s="642"/>
      <c r="SX395" s="642"/>
      <c r="SY395" s="642"/>
      <c r="SZ395" s="642"/>
      <c r="TA395" s="642"/>
      <c r="TB395" s="642"/>
      <c r="TC395" s="642"/>
      <c r="TD395" s="642"/>
      <c r="TE395" s="642"/>
      <c r="TF395" s="642"/>
      <c r="TG395" s="642"/>
      <c r="TH395" s="642"/>
      <c r="TI395" s="642"/>
      <c r="TJ395" s="642"/>
      <c r="TK395" s="642"/>
      <c r="TL395" s="642"/>
      <c r="TM395" s="642"/>
      <c r="TN395" s="642"/>
      <c r="TO395" s="642"/>
      <c r="TP395" s="642"/>
      <c r="TQ395" s="642"/>
      <c r="TR395" s="642"/>
      <c r="TS395" s="642"/>
      <c r="TT395" s="642"/>
      <c r="TU395" s="642"/>
      <c r="TV395" s="642"/>
      <c r="TW395" s="642"/>
      <c r="TX395" s="642"/>
      <c r="TY395" s="642"/>
      <c r="TZ395" s="642"/>
      <c r="UA395" s="642"/>
      <c r="UB395" s="642"/>
      <c r="UC395" s="642"/>
      <c r="UD395" s="642"/>
      <c r="UE395" s="642"/>
      <c r="UF395" s="642"/>
      <c r="UG395" s="642"/>
      <c r="UH395" s="642"/>
      <c r="UI395" s="642"/>
      <c r="UJ395" s="642"/>
      <c r="UK395" s="642"/>
      <c r="UL395" s="642"/>
      <c r="UM395" s="642"/>
      <c r="UN395" s="642"/>
      <c r="UO395" s="642"/>
      <c r="UP395" s="642"/>
      <c r="UQ395" s="642"/>
      <c r="UR395" s="642"/>
      <c r="US395" s="642"/>
      <c r="UT395" s="642"/>
      <c r="UU395" s="642"/>
      <c r="UV395" s="642"/>
      <c r="UW395" s="642"/>
      <c r="UX395" s="642"/>
      <c r="UY395" s="642"/>
      <c r="UZ395" s="642"/>
      <c r="VA395" s="642"/>
      <c r="VB395" s="642"/>
      <c r="VC395" s="642"/>
      <c r="VD395" s="642"/>
      <c r="VE395" s="642"/>
      <c r="VF395" s="642"/>
      <c r="VG395" s="642"/>
      <c r="VH395" s="642"/>
      <c r="VI395" s="642"/>
      <c r="VJ395" s="642"/>
      <c r="VK395" s="642"/>
      <c r="VL395" s="642"/>
      <c r="VM395" s="642"/>
      <c r="VN395" s="642"/>
      <c r="VO395" s="642"/>
      <c r="VP395" s="642"/>
      <c r="VQ395" s="642"/>
      <c r="VR395" s="642"/>
      <c r="VS395" s="642"/>
      <c r="VT395" s="642"/>
      <c r="VU395" s="642"/>
      <c r="VV395" s="642"/>
      <c r="VW395" s="642"/>
      <c r="VX395" s="642"/>
      <c r="VY395" s="642"/>
      <c r="VZ395" s="642"/>
      <c r="WA395" s="642"/>
      <c r="WB395" s="642"/>
      <c r="WC395" s="642"/>
      <c r="WD395" s="642"/>
      <c r="WE395" s="642"/>
      <c r="WF395" s="642"/>
      <c r="WG395" s="642"/>
      <c r="WH395" s="642"/>
      <c r="WI395" s="642"/>
      <c r="WJ395" s="642"/>
      <c r="WK395" s="642"/>
      <c r="WL395" s="642"/>
      <c r="WM395" s="642"/>
      <c r="WN395" s="642"/>
      <c r="WO395" s="642"/>
      <c r="WP395" s="642"/>
      <c r="WQ395" s="642"/>
      <c r="WR395" s="642"/>
      <c r="WS395" s="642"/>
      <c r="WT395" s="642"/>
      <c r="WU395" s="642"/>
      <c r="WV395" s="642"/>
      <c r="WW395" s="642"/>
      <c r="WX395" s="642"/>
      <c r="WY395" s="642"/>
      <c r="WZ395" s="642"/>
      <c r="XA395" s="642"/>
      <c r="XB395" s="642"/>
      <c r="XC395" s="642"/>
      <c r="XD395" s="642"/>
      <c r="XE395" s="642"/>
      <c r="XF395" s="642"/>
      <c r="XG395" s="642"/>
      <c r="XH395" s="642"/>
      <c r="XI395" s="642"/>
      <c r="XJ395" s="642"/>
      <c r="XK395" s="642"/>
      <c r="XL395" s="642"/>
      <c r="XM395" s="642"/>
      <c r="XN395" s="642"/>
      <c r="XO395" s="642"/>
      <c r="XP395" s="642"/>
      <c r="XQ395" s="642"/>
      <c r="XR395" s="642"/>
      <c r="XS395" s="642"/>
      <c r="XT395" s="642"/>
      <c r="XU395" s="642"/>
      <c r="XV395" s="642"/>
      <c r="XW395" s="642"/>
      <c r="XX395" s="642"/>
      <c r="XY395" s="642"/>
      <c r="XZ395" s="642"/>
      <c r="YA395" s="642"/>
      <c r="YB395" s="642"/>
      <c r="YC395" s="642"/>
      <c r="YD395" s="642"/>
      <c r="YE395" s="642"/>
      <c r="YF395" s="642"/>
      <c r="YG395" s="642"/>
      <c r="YH395" s="642"/>
      <c r="YI395" s="642"/>
      <c r="YJ395" s="642"/>
      <c r="YK395" s="642"/>
      <c r="YL395" s="642"/>
      <c r="YM395" s="642"/>
      <c r="YN395" s="642"/>
      <c r="YO395" s="642"/>
      <c r="YP395" s="642"/>
      <c r="YQ395" s="642"/>
      <c r="YR395" s="642"/>
      <c r="YS395" s="642"/>
      <c r="YT395" s="642"/>
      <c r="YU395" s="642"/>
      <c r="YV395" s="642"/>
      <c r="YW395" s="642"/>
      <c r="YX395" s="642"/>
      <c r="YY395" s="642"/>
      <c r="YZ395" s="642"/>
      <c r="ZA395" s="642"/>
      <c r="ZB395" s="642"/>
      <c r="ZC395" s="642"/>
      <c r="ZD395" s="642"/>
      <c r="ZE395" s="642"/>
      <c r="ZF395" s="642"/>
      <c r="ZG395" s="642"/>
      <c r="ZH395" s="642"/>
      <c r="ZI395" s="642"/>
      <c r="ZJ395" s="642"/>
      <c r="ZK395" s="642"/>
      <c r="ZL395" s="642"/>
      <c r="ZM395" s="642"/>
      <c r="ZN395" s="642"/>
      <c r="ZO395" s="642"/>
      <c r="ZP395" s="642"/>
      <c r="ZQ395" s="642"/>
      <c r="ZR395" s="642"/>
      <c r="ZS395" s="642"/>
      <c r="ZT395" s="642"/>
      <c r="ZU395" s="642"/>
      <c r="ZV395" s="642"/>
      <c r="ZW395" s="642"/>
      <c r="ZX395" s="642"/>
      <c r="ZY395" s="642"/>
      <c r="ZZ395" s="642"/>
      <c r="AAA395" s="642"/>
      <c r="AAB395" s="642"/>
      <c r="AAC395" s="642"/>
      <c r="AAD395" s="642"/>
      <c r="AAE395" s="642"/>
      <c r="AAF395" s="642"/>
      <c r="AAG395" s="642"/>
      <c r="AAH395" s="642"/>
      <c r="AAI395" s="642"/>
      <c r="AAJ395" s="642"/>
      <c r="AAK395" s="642"/>
      <c r="AAL395" s="642"/>
      <c r="AAM395" s="642"/>
      <c r="AAN395" s="642"/>
      <c r="AAO395" s="642"/>
      <c r="AAP395" s="642"/>
      <c r="AAQ395" s="642"/>
      <c r="AAR395" s="642"/>
      <c r="AAS395" s="642"/>
      <c r="AAT395" s="642"/>
      <c r="AAU395" s="642"/>
      <c r="AAV395" s="642"/>
      <c r="AAW395" s="642"/>
      <c r="AAX395" s="642"/>
      <c r="AAY395" s="642"/>
      <c r="AAZ395" s="642"/>
      <c r="ABA395" s="642"/>
      <c r="ABB395" s="642"/>
      <c r="ABC395" s="642"/>
      <c r="ABD395" s="642"/>
      <c r="ABE395" s="642"/>
      <c r="ABF395" s="642"/>
      <c r="ABG395" s="642"/>
      <c r="ABH395" s="642"/>
      <c r="ABI395" s="642"/>
      <c r="ABJ395" s="642"/>
      <c r="ABK395" s="642"/>
      <c r="ABL395" s="642"/>
      <c r="ABM395" s="642"/>
      <c r="ABN395" s="642"/>
      <c r="ABO395" s="642"/>
      <c r="ABP395" s="642"/>
      <c r="ABQ395" s="642"/>
      <c r="ABR395" s="642"/>
      <c r="ABS395" s="642"/>
      <c r="ABT395" s="642"/>
      <c r="ABU395" s="642"/>
      <c r="ABV395" s="642"/>
      <c r="ABW395" s="642"/>
      <c r="ABX395" s="642"/>
      <c r="ABY395" s="642"/>
      <c r="ABZ395" s="642"/>
      <c r="ACA395" s="642"/>
      <c r="ACB395" s="642"/>
      <c r="ACC395" s="642"/>
      <c r="ACD395" s="642"/>
      <c r="ACE395" s="642"/>
      <c r="ACF395" s="642"/>
      <c r="ACG395" s="642"/>
      <c r="ACH395" s="642"/>
      <c r="ACI395" s="642"/>
      <c r="ACJ395" s="642"/>
      <c r="ACK395" s="642"/>
      <c r="ACL395" s="642"/>
      <c r="ACM395" s="642"/>
      <c r="ACN395" s="642"/>
      <c r="ACO395" s="642"/>
      <c r="ACP395" s="642"/>
      <c r="ACQ395" s="642"/>
      <c r="ACR395" s="642"/>
      <c r="ACS395" s="642"/>
      <c r="ACT395" s="642"/>
      <c r="ACU395" s="642"/>
      <c r="ACV395" s="642"/>
      <c r="ACW395" s="642"/>
      <c r="ACX395" s="642"/>
      <c r="ACY395" s="642"/>
      <c r="ACZ395" s="642"/>
      <c r="ADA395" s="642"/>
      <c r="ADB395" s="642"/>
      <c r="ADC395" s="642"/>
      <c r="ADD395" s="642"/>
      <c r="ADE395" s="642"/>
      <c r="ADF395" s="642"/>
      <c r="ADG395" s="642"/>
      <c r="ADH395" s="642"/>
      <c r="ADI395" s="642"/>
      <c r="ADJ395" s="642"/>
      <c r="ADK395" s="642"/>
      <c r="ADL395" s="642"/>
      <c r="ADM395" s="642"/>
      <c r="ADN395" s="642"/>
      <c r="ADO395" s="642"/>
      <c r="ADP395" s="642"/>
      <c r="ADQ395" s="642"/>
      <c r="ADR395" s="642"/>
      <c r="ADS395" s="642"/>
      <c r="ADT395" s="642"/>
      <c r="ADU395" s="642"/>
      <c r="ADV395" s="642"/>
      <c r="ADW395" s="642"/>
      <c r="ADX395" s="642"/>
      <c r="ADY395" s="642"/>
      <c r="ADZ395" s="642"/>
      <c r="AEA395" s="642"/>
      <c r="AEB395" s="642"/>
      <c r="AEC395" s="642"/>
      <c r="AED395" s="642"/>
      <c r="AEE395" s="642"/>
      <c r="AEF395" s="642"/>
      <c r="AEG395" s="642"/>
      <c r="AEH395" s="642"/>
      <c r="AEI395" s="642"/>
      <c r="AEJ395" s="642"/>
      <c r="AEK395" s="642"/>
      <c r="AEL395" s="642"/>
      <c r="AEM395" s="642"/>
      <c r="AEN395" s="642"/>
      <c r="AEO395" s="642"/>
      <c r="AEP395" s="642"/>
      <c r="AEQ395" s="642"/>
      <c r="AER395" s="642"/>
      <c r="AES395" s="642"/>
      <c r="AET395" s="642"/>
      <c r="AEU395" s="642"/>
      <c r="AEV395" s="642"/>
      <c r="AEW395" s="642"/>
      <c r="AEX395" s="642"/>
      <c r="AEY395" s="642"/>
      <c r="AEZ395" s="642"/>
      <c r="AFA395" s="642"/>
      <c r="AFB395" s="642"/>
      <c r="AFC395" s="642"/>
      <c r="AFD395" s="642"/>
      <c r="AFE395" s="642"/>
      <c r="AFF395" s="642"/>
      <c r="AFG395" s="642"/>
      <c r="AFH395" s="642"/>
      <c r="AFI395" s="642"/>
      <c r="AFJ395" s="642"/>
      <c r="AFK395" s="642"/>
      <c r="AFL395" s="642"/>
      <c r="AFM395" s="642"/>
      <c r="AFN395" s="642"/>
      <c r="AFO395" s="642"/>
      <c r="AFP395" s="642"/>
      <c r="AFQ395" s="642"/>
      <c r="AFR395" s="642"/>
      <c r="AFS395" s="642"/>
      <c r="AFT395" s="642"/>
      <c r="AFU395" s="642"/>
      <c r="AFV395" s="642"/>
      <c r="AFW395" s="642"/>
      <c r="AFX395" s="642"/>
      <c r="AFY395" s="642"/>
      <c r="AFZ395" s="642"/>
      <c r="AGA395" s="642"/>
      <c r="AGB395" s="642"/>
      <c r="AGC395" s="642"/>
      <c r="AGD395" s="642"/>
      <c r="AGE395" s="642"/>
      <c r="AGF395" s="642"/>
      <c r="AGG395" s="642"/>
      <c r="AGH395" s="642"/>
      <c r="AGI395" s="642"/>
      <c r="AGJ395" s="642"/>
      <c r="AGK395" s="642"/>
      <c r="AGL395" s="642"/>
      <c r="AGM395" s="642"/>
      <c r="AGN395" s="642"/>
      <c r="AGO395" s="642"/>
      <c r="AGP395" s="642"/>
      <c r="AGQ395" s="642"/>
      <c r="AGR395" s="642"/>
      <c r="AGS395" s="642"/>
      <c r="AGT395" s="642"/>
      <c r="AGU395" s="642"/>
      <c r="AGV395" s="642"/>
      <c r="AGW395" s="642"/>
      <c r="AGX395" s="642"/>
      <c r="AGY395" s="642"/>
      <c r="AGZ395" s="642"/>
      <c r="AHA395" s="642"/>
      <c r="AHB395" s="642"/>
      <c r="AHC395" s="642"/>
      <c r="AHD395" s="642"/>
      <c r="AHE395" s="642"/>
      <c r="AHF395" s="642"/>
      <c r="AHG395" s="642"/>
      <c r="AHH395" s="642"/>
      <c r="AHI395" s="642"/>
      <c r="AHJ395" s="642"/>
      <c r="AHK395" s="642"/>
      <c r="AHL395" s="642"/>
      <c r="AHM395" s="642"/>
      <c r="AHN395" s="642"/>
      <c r="AHO395" s="642"/>
      <c r="AHP395" s="642"/>
      <c r="AHQ395" s="642"/>
      <c r="AHR395" s="642"/>
      <c r="AHS395" s="642"/>
      <c r="AHT395" s="642"/>
      <c r="AHU395" s="642"/>
      <c r="AHV395" s="642"/>
      <c r="AHW395" s="642"/>
      <c r="AHX395" s="642"/>
      <c r="AHY395" s="642"/>
      <c r="AHZ395" s="642"/>
      <c r="AIA395" s="642"/>
      <c r="AIB395" s="642"/>
      <c r="AIC395" s="642"/>
      <c r="AID395" s="642"/>
      <c r="AIE395" s="642"/>
      <c r="AIF395" s="642"/>
      <c r="AIG395" s="642"/>
      <c r="AIH395" s="642"/>
      <c r="AII395" s="642"/>
      <c r="AIJ395" s="642"/>
      <c r="AIK395" s="642"/>
      <c r="AIL395" s="642"/>
      <c r="AIM395" s="642"/>
      <c r="AIN395" s="642"/>
      <c r="AIO395" s="642"/>
      <c r="AIP395" s="642"/>
      <c r="AIQ395" s="642"/>
      <c r="AIR395" s="642"/>
      <c r="AIS395" s="642"/>
      <c r="AIT395" s="642"/>
      <c r="AIU395" s="642"/>
      <c r="AIV395" s="642"/>
      <c r="AIW395" s="642"/>
      <c r="AIX395" s="642"/>
      <c r="AIY395" s="642"/>
      <c r="AIZ395" s="642"/>
      <c r="AJA395" s="642"/>
      <c r="AJB395" s="642"/>
      <c r="AJC395" s="642"/>
      <c r="AJD395" s="642"/>
      <c r="AJE395" s="642"/>
      <c r="AJF395" s="642"/>
      <c r="AJG395" s="642"/>
      <c r="AJH395" s="642"/>
      <c r="AJI395" s="642"/>
      <c r="AJJ395" s="642"/>
      <c r="AJK395" s="642"/>
      <c r="AJL395" s="642"/>
      <c r="AJM395" s="642"/>
      <c r="AJN395" s="642"/>
      <c r="AJO395" s="642"/>
      <c r="AJP395" s="642"/>
      <c r="AJQ395" s="642"/>
      <c r="AJR395" s="642"/>
      <c r="AJS395" s="642"/>
      <c r="AJT395" s="642"/>
      <c r="AJU395" s="642"/>
      <c r="AJV395" s="642"/>
      <c r="AJW395" s="642"/>
      <c r="AJX395" s="642"/>
      <c r="AJY395" s="642"/>
      <c r="AJZ395" s="642"/>
      <c r="AKA395" s="642"/>
      <c r="AKB395" s="642"/>
      <c r="AKC395" s="642"/>
      <c r="AKD395" s="642"/>
      <c r="AKE395" s="642"/>
      <c r="AKF395" s="642"/>
      <c r="AKG395" s="642"/>
      <c r="AKH395" s="642"/>
      <c r="AKI395" s="642"/>
      <c r="AKJ395" s="642"/>
      <c r="AKK395" s="642"/>
      <c r="AKL395" s="642"/>
      <c r="AKM395" s="642"/>
      <c r="AKN395" s="642"/>
      <c r="AKO395" s="642"/>
      <c r="AKP395" s="642"/>
      <c r="AKQ395" s="642"/>
      <c r="AKR395" s="642"/>
      <c r="AKS395" s="642"/>
      <c r="AKT395" s="642"/>
      <c r="AKU395" s="642"/>
      <c r="AKV395" s="642"/>
      <c r="AKW395" s="642"/>
      <c r="AKX395" s="642"/>
      <c r="AKY395" s="642"/>
      <c r="AKZ395" s="642"/>
      <c r="ALA395" s="642"/>
      <c r="ALB395" s="642"/>
      <c r="ALC395" s="642"/>
      <c r="ALD395" s="642"/>
      <c r="ALE395" s="642"/>
      <c r="ALF395" s="642"/>
      <c r="ALG395" s="642"/>
      <c r="ALH395" s="642"/>
      <c r="ALI395" s="642"/>
      <c r="ALJ395" s="642"/>
      <c r="ALK395" s="642"/>
      <c r="ALL395" s="642"/>
      <c r="ALM395" s="642"/>
      <c r="ALN395" s="642"/>
      <c r="ALO395" s="642"/>
      <c r="ALP395" s="642"/>
      <c r="ALQ395" s="642"/>
      <c r="ALR395" s="642"/>
      <c r="ALS395" s="642"/>
      <c r="ALT395" s="642"/>
      <c r="ALU395" s="642"/>
      <c r="ALV395" s="642"/>
      <c r="ALW395" s="642"/>
      <c r="ALX395" s="642"/>
      <c r="ALY395" s="642"/>
      <c r="ALZ395" s="642"/>
      <c r="AMA395" s="642"/>
      <c r="AMB395" s="642"/>
      <c r="AMC395" s="642"/>
      <c r="AMD395" s="642"/>
      <c r="AME395" s="642"/>
      <c r="AMF395" s="642"/>
      <c r="AMG395" s="642"/>
      <c r="AMH395" s="642"/>
      <c r="AMI395" s="642"/>
      <c r="AMJ395" s="642"/>
      <c r="AMK395" s="642"/>
    </row>
    <row r="396" spans="1:1025" s="658" customFormat="1" ht="25.5">
      <c r="A396" s="659"/>
      <c r="B396" s="645" t="s">
        <v>226</v>
      </c>
      <c r="C396" s="641" t="s">
        <v>177</v>
      </c>
      <c r="D396" s="660">
        <v>1</v>
      </c>
      <c r="E396" s="558"/>
      <c r="F396" s="609">
        <f t="shared" si="13"/>
        <v>0</v>
      </c>
      <c r="G396" s="642"/>
      <c r="H396" s="642"/>
      <c r="I396" s="642"/>
      <c r="J396" s="642"/>
      <c r="K396" s="642"/>
      <c r="L396" s="642"/>
      <c r="M396" s="642"/>
      <c r="N396" s="642"/>
      <c r="O396" s="642"/>
      <c r="P396" s="642"/>
      <c r="Q396" s="642"/>
      <c r="R396" s="642"/>
      <c r="S396" s="642"/>
      <c r="T396" s="642"/>
      <c r="U396" s="642"/>
      <c r="V396" s="642"/>
      <c r="W396" s="642"/>
      <c r="X396" s="642"/>
      <c r="Y396" s="642"/>
      <c r="Z396" s="642"/>
      <c r="AA396" s="642"/>
      <c r="AB396" s="642"/>
      <c r="AC396" s="642"/>
      <c r="AD396" s="642"/>
      <c r="AE396" s="642"/>
      <c r="AF396" s="642"/>
      <c r="AG396" s="642"/>
      <c r="AH396" s="642"/>
      <c r="AI396" s="642"/>
      <c r="AJ396" s="642"/>
      <c r="AK396" s="642"/>
      <c r="AL396" s="642"/>
      <c r="AM396" s="642"/>
      <c r="AN396" s="642"/>
      <c r="AO396" s="642"/>
      <c r="AP396" s="642"/>
      <c r="AQ396" s="642"/>
      <c r="AR396" s="642"/>
      <c r="AS396" s="642"/>
      <c r="AT396" s="642"/>
      <c r="AU396" s="642"/>
      <c r="AV396" s="642"/>
      <c r="AW396" s="642"/>
      <c r="AX396" s="642"/>
      <c r="AY396" s="642"/>
      <c r="AZ396" s="642"/>
      <c r="BA396" s="642"/>
      <c r="BB396" s="642"/>
      <c r="BC396" s="642"/>
      <c r="BD396" s="642"/>
      <c r="BE396" s="642"/>
      <c r="BF396" s="642"/>
      <c r="BG396" s="642"/>
      <c r="BH396" s="642"/>
      <c r="BI396" s="642"/>
      <c r="BJ396" s="642"/>
      <c r="BK396" s="642"/>
      <c r="BL396" s="642"/>
      <c r="BM396" s="642"/>
      <c r="BN396" s="642"/>
      <c r="BO396" s="642"/>
      <c r="BP396" s="642"/>
      <c r="BQ396" s="642"/>
      <c r="BR396" s="642"/>
      <c r="BS396" s="642"/>
      <c r="BT396" s="642"/>
      <c r="BU396" s="642"/>
      <c r="BV396" s="642"/>
      <c r="BW396" s="642"/>
      <c r="BX396" s="642"/>
      <c r="BY396" s="642"/>
      <c r="BZ396" s="642"/>
      <c r="CA396" s="642"/>
      <c r="CB396" s="642"/>
      <c r="CC396" s="642"/>
      <c r="CD396" s="642"/>
      <c r="CE396" s="642"/>
      <c r="CF396" s="642"/>
      <c r="CG396" s="642"/>
      <c r="CH396" s="642"/>
      <c r="CI396" s="642"/>
      <c r="CJ396" s="642"/>
      <c r="CK396" s="642"/>
      <c r="CL396" s="642"/>
      <c r="CM396" s="642"/>
      <c r="CN396" s="642"/>
      <c r="CO396" s="642"/>
      <c r="CP396" s="642"/>
      <c r="CQ396" s="642"/>
      <c r="CR396" s="642"/>
      <c r="CS396" s="642"/>
      <c r="CT396" s="642"/>
      <c r="CU396" s="642"/>
      <c r="CV396" s="642"/>
      <c r="CW396" s="642"/>
      <c r="CX396" s="642"/>
      <c r="CY396" s="642"/>
      <c r="CZ396" s="642"/>
      <c r="DA396" s="642"/>
      <c r="DB396" s="642"/>
      <c r="DC396" s="642"/>
      <c r="DD396" s="642"/>
      <c r="DE396" s="642"/>
      <c r="DF396" s="642"/>
      <c r="DG396" s="642"/>
      <c r="DH396" s="642"/>
      <c r="DI396" s="642"/>
      <c r="DJ396" s="642"/>
      <c r="DK396" s="642"/>
      <c r="DL396" s="642"/>
      <c r="DM396" s="642"/>
      <c r="DN396" s="642"/>
      <c r="DO396" s="642"/>
      <c r="DP396" s="642"/>
      <c r="DQ396" s="642"/>
      <c r="DR396" s="642"/>
      <c r="DS396" s="642"/>
      <c r="DT396" s="642"/>
      <c r="DU396" s="642"/>
      <c r="DV396" s="642"/>
      <c r="DW396" s="642"/>
      <c r="DX396" s="642"/>
      <c r="DY396" s="642"/>
      <c r="DZ396" s="642"/>
      <c r="EA396" s="642"/>
      <c r="EB396" s="642"/>
      <c r="EC396" s="642"/>
      <c r="ED396" s="642"/>
      <c r="EE396" s="642"/>
      <c r="EF396" s="642"/>
      <c r="EG396" s="642"/>
      <c r="EH396" s="642"/>
      <c r="EI396" s="642"/>
      <c r="EJ396" s="642"/>
      <c r="EK396" s="642"/>
      <c r="EL396" s="642"/>
      <c r="EM396" s="642"/>
      <c r="EN396" s="642"/>
      <c r="EO396" s="642"/>
      <c r="EP396" s="642"/>
      <c r="EQ396" s="642"/>
      <c r="ER396" s="642"/>
      <c r="ES396" s="642"/>
      <c r="ET396" s="642"/>
      <c r="EU396" s="642"/>
      <c r="EV396" s="642"/>
      <c r="EW396" s="642"/>
      <c r="EX396" s="642"/>
      <c r="EY396" s="642"/>
      <c r="EZ396" s="642"/>
      <c r="FA396" s="642"/>
      <c r="FB396" s="642"/>
      <c r="FC396" s="642"/>
      <c r="FD396" s="642"/>
      <c r="FE396" s="642"/>
      <c r="FF396" s="642"/>
      <c r="FG396" s="642"/>
      <c r="FH396" s="642"/>
      <c r="FI396" s="642"/>
      <c r="FJ396" s="642"/>
      <c r="FK396" s="642"/>
      <c r="FL396" s="642"/>
      <c r="FM396" s="642"/>
      <c r="FN396" s="642"/>
      <c r="FO396" s="642"/>
      <c r="FP396" s="642"/>
      <c r="FQ396" s="642"/>
      <c r="FR396" s="642"/>
      <c r="FS396" s="642"/>
      <c r="FT396" s="642"/>
      <c r="FU396" s="642"/>
      <c r="FV396" s="642"/>
      <c r="FW396" s="642"/>
      <c r="FX396" s="642"/>
      <c r="FY396" s="642"/>
      <c r="FZ396" s="642"/>
      <c r="GA396" s="642"/>
      <c r="GB396" s="642"/>
      <c r="GC396" s="642"/>
      <c r="GD396" s="642"/>
      <c r="GE396" s="642"/>
      <c r="GF396" s="642"/>
      <c r="GG396" s="642"/>
      <c r="GH396" s="642"/>
      <c r="GI396" s="642"/>
      <c r="GJ396" s="642"/>
      <c r="GK396" s="642"/>
      <c r="GL396" s="642"/>
      <c r="GM396" s="642"/>
      <c r="GN396" s="642"/>
      <c r="GO396" s="642"/>
      <c r="GP396" s="642"/>
      <c r="GQ396" s="642"/>
      <c r="GR396" s="642"/>
      <c r="GS396" s="642"/>
      <c r="GT396" s="642"/>
      <c r="GU396" s="642"/>
      <c r="GV396" s="642"/>
      <c r="GW396" s="642"/>
      <c r="GX396" s="642"/>
      <c r="GY396" s="642"/>
      <c r="GZ396" s="642"/>
      <c r="HA396" s="642"/>
      <c r="HB396" s="642"/>
      <c r="HC396" s="642"/>
      <c r="HD396" s="642"/>
      <c r="HE396" s="642"/>
      <c r="HF396" s="642"/>
      <c r="HG396" s="642"/>
      <c r="HH396" s="642"/>
      <c r="HI396" s="642"/>
      <c r="HJ396" s="642"/>
      <c r="HK396" s="642"/>
      <c r="HL396" s="642"/>
      <c r="HM396" s="642"/>
      <c r="HN396" s="642"/>
      <c r="HO396" s="642"/>
      <c r="HP396" s="642"/>
      <c r="HQ396" s="642"/>
      <c r="HR396" s="642"/>
      <c r="HS396" s="642"/>
      <c r="HT396" s="642"/>
      <c r="HU396" s="642"/>
      <c r="HV396" s="642"/>
      <c r="HW396" s="642"/>
      <c r="HX396" s="642"/>
      <c r="HY396" s="642"/>
      <c r="HZ396" s="642"/>
      <c r="IA396" s="642"/>
      <c r="IB396" s="642"/>
      <c r="IC396" s="642"/>
      <c r="ID396" s="642"/>
      <c r="IE396" s="642"/>
      <c r="IF396" s="642"/>
      <c r="IG396" s="642"/>
      <c r="IH396" s="642"/>
      <c r="II396" s="642"/>
      <c r="IJ396" s="642"/>
      <c r="IK396" s="642"/>
      <c r="IL396" s="642"/>
      <c r="IM396" s="642"/>
      <c r="IN396" s="642"/>
      <c r="IO396" s="642"/>
      <c r="IP396" s="642"/>
      <c r="IQ396" s="642"/>
      <c r="IR396" s="642"/>
      <c r="IS396" s="642"/>
      <c r="IT396" s="642"/>
      <c r="IU396" s="642"/>
      <c r="IV396" s="642"/>
      <c r="IW396" s="642"/>
      <c r="IX396" s="642"/>
      <c r="IY396" s="642"/>
      <c r="IZ396" s="642"/>
      <c r="JA396" s="642"/>
      <c r="JB396" s="642"/>
      <c r="JC396" s="642"/>
      <c r="JD396" s="642"/>
      <c r="JE396" s="642"/>
      <c r="JF396" s="642"/>
      <c r="JG396" s="642"/>
      <c r="JH396" s="642"/>
      <c r="JI396" s="642"/>
      <c r="JJ396" s="642"/>
      <c r="JK396" s="642"/>
      <c r="JL396" s="642"/>
      <c r="JM396" s="642"/>
      <c r="JN396" s="642"/>
      <c r="JO396" s="642"/>
      <c r="JP396" s="642"/>
      <c r="JQ396" s="642"/>
      <c r="JR396" s="642"/>
      <c r="JS396" s="642"/>
      <c r="JT396" s="642"/>
      <c r="JU396" s="642"/>
      <c r="JV396" s="642"/>
      <c r="JW396" s="642"/>
      <c r="JX396" s="642"/>
      <c r="JY396" s="642"/>
      <c r="JZ396" s="642"/>
      <c r="KA396" s="642"/>
      <c r="KB396" s="642"/>
      <c r="KC396" s="642"/>
      <c r="KD396" s="642"/>
      <c r="KE396" s="642"/>
      <c r="KF396" s="642"/>
      <c r="KG396" s="642"/>
      <c r="KH396" s="642"/>
      <c r="KI396" s="642"/>
      <c r="KJ396" s="642"/>
      <c r="KK396" s="642"/>
      <c r="KL396" s="642"/>
      <c r="KM396" s="642"/>
      <c r="KN396" s="642"/>
      <c r="KO396" s="642"/>
      <c r="KP396" s="642"/>
      <c r="KQ396" s="642"/>
      <c r="KR396" s="642"/>
      <c r="KS396" s="642"/>
      <c r="KT396" s="642"/>
      <c r="KU396" s="642"/>
      <c r="KV396" s="642"/>
      <c r="KW396" s="642"/>
      <c r="KX396" s="642"/>
      <c r="KY396" s="642"/>
      <c r="KZ396" s="642"/>
      <c r="LA396" s="642"/>
      <c r="LB396" s="642"/>
      <c r="LC396" s="642"/>
      <c r="LD396" s="642"/>
      <c r="LE396" s="642"/>
      <c r="LF396" s="642"/>
      <c r="LG396" s="642"/>
      <c r="LH396" s="642"/>
      <c r="LI396" s="642"/>
      <c r="LJ396" s="642"/>
      <c r="LK396" s="642"/>
      <c r="LL396" s="642"/>
      <c r="LM396" s="642"/>
      <c r="LN396" s="642"/>
      <c r="LO396" s="642"/>
      <c r="LP396" s="642"/>
      <c r="LQ396" s="642"/>
      <c r="LR396" s="642"/>
      <c r="LS396" s="642"/>
      <c r="LT396" s="642"/>
      <c r="LU396" s="642"/>
      <c r="LV396" s="642"/>
      <c r="LW396" s="642"/>
      <c r="LX396" s="642"/>
      <c r="LY396" s="642"/>
      <c r="LZ396" s="642"/>
      <c r="MA396" s="642"/>
      <c r="MB396" s="642"/>
      <c r="MC396" s="642"/>
      <c r="MD396" s="642"/>
      <c r="ME396" s="642"/>
      <c r="MF396" s="642"/>
      <c r="MG396" s="642"/>
      <c r="MH396" s="642"/>
      <c r="MI396" s="642"/>
      <c r="MJ396" s="642"/>
      <c r="MK396" s="642"/>
      <c r="ML396" s="642"/>
      <c r="MM396" s="642"/>
      <c r="MN396" s="642"/>
      <c r="MO396" s="642"/>
      <c r="MP396" s="642"/>
      <c r="MQ396" s="642"/>
      <c r="MR396" s="642"/>
      <c r="MS396" s="642"/>
      <c r="MT396" s="642"/>
      <c r="MU396" s="642"/>
      <c r="MV396" s="642"/>
      <c r="MW396" s="642"/>
      <c r="MX396" s="642"/>
      <c r="MY396" s="642"/>
      <c r="MZ396" s="642"/>
      <c r="NA396" s="642"/>
      <c r="NB396" s="642"/>
      <c r="NC396" s="642"/>
      <c r="ND396" s="642"/>
      <c r="NE396" s="642"/>
      <c r="NF396" s="642"/>
      <c r="NG396" s="642"/>
      <c r="NH396" s="642"/>
      <c r="NI396" s="642"/>
      <c r="NJ396" s="642"/>
      <c r="NK396" s="642"/>
      <c r="NL396" s="642"/>
      <c r="NM396" s="642"/>
      <c r="NN396" s="642"/>
      <c r="NO396" s="642"/>
      <c r="NP396" s="642"/>
      <c r="NQ396" s="642"/>
      <c r="NR396" s="642"/>
      <c r="NS396" s="642"/>
      <c r="NT396" s="642"/>
      <c r="NU396" s="642"/>
      <c r="NV396" s="642"/>
      <c r="NW396" s="642"/>
      <c r="NX396" s="642"/>
      <c r="NY396" s="642"/>
      <c r="NZ396" s="642"/>
      <c r="OA396" s="642"/>
      <c r="OB396" s="642"/>
      <c r="OC396" s="642"/>
      <c r="OD396" s="642"/>
      <c r="OE396" s="642"/>
      <c r="OF396" s="642"/>
      <c r="OG396" s="642"/>
      <c r="OH396" s="642"/>
      <c r="OI396" s="642"/>
      <c r="OJ396" s="642"/>
      <c r="OK396" s="642"/>
      <c r="OL396" s="642"/>
      <c r="OM396" s="642"/>
      <c r="ON396" s="642"/>
      <c r="OO396" s="642"/>
      <c r="OP396" s="642"/>
      <c r="OQ396" s="642"/>
      <c r="OR396" s="642"/>
      <c r="OS396" s="642"/>
      <c r="OT396" s="642"/>
      <c r="OU396" s="642"/>
      <c r="OV396" s="642"/>
      <c r="OW396" s="642"/>
      <c r="OX396" s="642"/>
      <c r="OY396" s="642"/>
      <c r="OZ396" s="642"/>
      <c r="PA396" s="642"/>
      <c r="PB396" s="642"/>
      <c r="PC396" s="642"/>
      <c r="PD396" s="642"/>
      <c r="PE396" s="642"/>
      <c r="PF396" s="642"/>
      <c r="PG396" s="642"/>
      <c r="PH396" s="642"/>
      <c r="PI396" s="642"/>
      <c r="PJ396" s="642"/>
      <c r="PK396" s="642"/>
      <c r="PL396" s="642"/>
      <c r="PM396" s="642"/>
      <c r="PN396" s="642"/>
      <c r="PO396" s="642"/>
      <c r="PP396" s="642"/>
      <c r="PQ396" s="642"/>
      <c r="PR396" s="642"/>
      <c r="PS396" s="642"/>
      <c r="PT396" s="642"/>
      <c r="PU396" s="642"/>
      <c r="PV396" s="642"/>
      <c r="PW396" s="642"/>
      <c r="PX396" s="642"/>
      <c r="PY396" s="642"/>
      <c r="PZ396" s="642"/>
      <c r="QA396" s="642"/>
      <c r="QB396" s="642"/>
      <c r="QC396" s="642"/>
      <c r="QD396" s="642"/>
      <c r="QE396" s="642"/>
      <c r="QF396" s="642"/>
      <c r="QG396" s="642"/>
      <c r="QH396" s="642"/>
      <c r="QI396" s="642"/>
      <c r="QJ396" s="642"/>
      <c r="QK396" s="642"/>
      <c r="QL396" s="642"/>
      <c r="QM396" s="642"/>
      <c r="QN396" s="642"/>
      <c r="QO396" s="642"/>
      <c r="QP396" s="642"/>
      <c r="QQ396" s="642"/>
      <c r="QR396" s="642"/>
      <c r="QS396" s="642"/>
      <c r="QT396" s="642"/>
      <c r="QU396" s="642"/>
      <c r="QV396" s="642"/>
      <c r="QW396" s="642"/>
      <c r="QX396" s="642"/>
      <c r="QY396" s="642"/>
      <c r="QZ396" s="642"/>
      <c r="RA396" s="642"/>
      <c r="RB396" s="642"/>
      <c r="RC396" s="642"/>
      <c r="RD396" s="642"/>
      <c r="RE396" s="642"/>
      <c r="RF396" s="642"/>
      <c r="RG396" s="642"/>
      <c r="RH396" s="642"/>
      <c r="RI396" s="642"/>
      <c r="RJ396" s="642"/>
      <c r="RK396" s="642"/>
      <c r="RL396" s="642"/>
      <c r="RM396" s="642"/>
      <c r="RN396" s="642"/>
      <c r="RO396" s="642"/>
      <c r="RP396" s="642"/>
      <c r="RQ396" s="642"/>
      <c r="RR396" s="642"/>
      <c r="RS396" s="642"/>
      <c r="RT396" s="642"/>
      <c r="RU396" s="642"/>
      <c r="RV396" s="642"/>
      <c r="RW396" s="642"/>
      <c r="RX396" s="642"/>
      <c r="RY396" s="642"/>
      <c r="RZ396" s="642"/>
      <c r="SA396" s="642"/>
      <c r="SB396" s="642"/>
      <c r="SC396" s="642"/>
      <c r="SD396" s="642"/>
      <c r="SE396" s="642"/>
      <c r="SF396" s="642"/>
      <c r="SG396" s="642"/>
      <c r="SH396" s="642"/>
      <c r="SI396" s="642"/>
      <c r="SJ396" s="642"/>
      <c r="SK396" s="642"/>
      <c r="SL396" s="642"/>
      <c r="SM396" s="642"/>
      <c r="SN396" s="642"/>
      <c r="SO396" s="642"/>
      <c r="SP396" s="642"/>
      <c r="SQ396" s="642"/>
      <c r="SR396" s="642"/>
      <c r="SS396" s="642"/>
      <c r="ST396" s="642"/>
      <c r="SU396" s="642"/>
      <c r="SV396" s="642"/>
      <c r="SW396" s="642"/>
      <c r="SX396" s="642"/>
      <c r="SY396" s="642"/>
      <c r="SZ396" s="642"/>
      <c r="TA396" s="642"/>
      <c r="TB396" s="642"/>
      <c r="TC396" s="642"/>
      <c r="TD396" s="642"/>
      <c r="TE396" s="642"/>
      <c r="TF396" s="642"/>
      <c r="TG396" s="642"/>
      <c r="TH396" s="642"/>
      <c r="TI396" s="642"/>
      <c r="TJ396" s="642"/>
      <c r="TK396" s="642"/>
      <c r="TL396" s="642"/>
      <c r="TM396" s="642"/>
      <c r="TN396" s="642"/>
      <c r="TO396" s="642"/>
      <c r="TP396" s="642"/>
      <c r="TQ396" s="642"/>
      <c r="TR396" s="642"/>
      <c r="TS396" s="642"/>
      <c r="TT396" s="642"/>
      <c r="TU396" s="642"/>
      <c r="TV396" s="642"/>
      <c r="TW396" s="642"/>
      <c r="TX396" s="642"/>
      <c r="TY396" s="642"/>
      <c r="TZ396" s="642"/>
      <c r="UA396" s="642"/>
      <c r="UB396" s="642"/>
      <c r="UC396" s="642"/>
      <c r="UD396" s="642"/>
      <c r="UE396" s="642"/>
      <c r="UF396" s="642"/>
      <c r="UG396" s="642"/>
      <c r="UH396" s="642"/>
      <c r="UI396" s="642"/>
      <c r="UJ396" s="642"/>
      <c r="UK396" s="642"/>
      <c r="UL396" s="642"/>
      <c r="UM396" s="642"/>
      <c r="UN396" s="642"/>
      <c r="UO396" s="642"/>
      <c r="UP396" s="642"/>
      <c r="UQ396" s="642"/>
      <c r="UR396" s="642"/>
      <c r="US396" s="642"/>
      <c r="UT396" s="642"/>
      <c r="UU396" s="642"/>
      <c r="UV396" s="642"/>
      <c r="UW396" s="642"/>
      <c r="UX396" s="642"/>
      <c r="UY396" s="642"/>
      <c r="UZ396" s="642"/>
      <c r="VA396" s="642"/>
      <c r="VB396" s="642"/>
      <c r="VC396" s="642"/>
      <c r="VD396" s="642"/>
      <c r="VE396" s="642"/>
      <c r="VF396" s="642"/>
      <c r="VG396" s="642"/>
      <c r="VH396" s="642"/>
      <c r="VI396" s="642"/>
      <c r="VJ396" s="642"/>
      <c r="VK396" s="642"/>
      <c r="VL396" s="642"/>
      <c r="VM396" s="642"/>
      <c r="VN396" s="642"/>
      <c r="VO396" s="642"/>
      <c r="VP396" s="642"/>
      <c r="VQ396" s="642"/>
      <c r="VR396" s="642"/>
      <c r="VS396" s="642"/>
      <c r="VT396" s="642"/>
      <c r="VU396" s="642"/>
      <c r="VV396" s="642"/>
      <c r="VW396" s="642"/>
      <c r="VX396" s="642"/>
      <c r="VY396" s="642"/>
      <c r="VZ396" s="642"/>
      <c r="WA396" s="642"/>
      <c r="WB396" s="642"/>
      <c r="WC396" s="642"/>
      <c r="WD396" s="642"/>
      <c r="WE396" s="642"/>
      <c r="WF396" s="642"/>
      <c r="WG396" s="642"/>
      <c r="WH396" s="642"/>
      <c r="WI396" s="642"/>
      <c r="WJ396" s="642"/>
      <c r="WK396" s="642"/>
      <c r="WL396" s="642"/>
      <c r="WM396" s="642"/>
      <c r="WN396" s="642"/>
      <c r="WO396" s="642"/>
      <c r="WP396" s="642"/>
      <c r="WQ396" s="642"/>
      <c r="WR396" s="642"/>
      <c r="WS396" s="642"/>
      <c r="WT396" s="642"/>
      <c r="WU396" s="642"/>
      <c r="WV396" s="642"/>
      <c r="WW396" s="642"/>
      <c r="WX396" s="642"/>
      <c r="WY396" s="642"/>
      <c r="WZ396" s="642"/>
      <c r="XA396" s="642"/>
      <c r="XB396" s="642"/>
      <c r="XC396" s="642"/>
      <c r="XD396" s="642"/>
      <c r="XE396" s="642"/>
      <c r="XF396" s="642"/>
      <c r="XG396" s="642"/>
      <c r="XH396" s="642"/>
      <c r="XI396" s="642"/>
      <c r="XJ396" s="642"/>
      <c r="XK396" s="642"/>
      <c r="XL396" s="642"/>
      <c r="XM396" s="642"/>
      <c r="XN396" s="642"/>
      <c r="XO396" s="642"/>
      <c r="XP396" s="642"/>
      <c r="XQ396" s="642"/>
      <c r="XR396" s="642"/>
      <c r="XS396" s="642"/>
      <c r="XT396" s="642"/>
      <c r="XU396" s="642"/>
      <c r="XV396" s="642"/>
      <c r="XW396" s="642"/>
      <c r="XX396" s="642"/>
      <c r="XY396" s="642"/>
      <c r="XZ396" s="642"/>
      <c r="YA396" s="642"/>
      <c r="YB396" s="642"/>
      <c r="YC396" s="642"/>
      <c r="YD396" s="642"/>
      <c r="YE396" s="642"/>
      <c r="YF396" s="642"/>
      <c r="YG396" s="642"/>
      <c r="YH396" s="642"/>
      <c r="YI396" s="642"/>
      <c r="YJ396" s="642"/>
      <c r="YK396" s="642"/>
      <c r="YL396" s="642"/>
      <c r="YM396" s="642"/>
      <c r="YN396" s="642"/>
      <c r="YO396" s="642"/>
      <c r="YP396" s="642"/>
      <c r="YQ396" s="642"/>
      <c r="YR396" s="642"/>
      <c r="YS396" s="642"/>
      <c r="YT396" s="642"/>
      <c r="YU396" s="642"/>
      <c r="YV396" s="642"/>
      <c r="YW396" s="642"/>
      <c r="YX396" s="642"/>
      <c r="YY396" s="642"/>
      <c r="YZ396" s="642"/>
      <c r="ZA396" s="642"/>
      <c r="ZB396" s="642"/>
      <c r="ZC396" s="642"/>
      <c r="ZD396" s="642"/>
      <c r="ZE396" s="642"/>
      <c r="ZF396" s="642"/>
      <c r="ZG396" s="642"/>
      <c r="ZH396" s="642"/>
      <c r="ZI396" s="642"/>
      <c r="ZJ396" s="642"/>
      <c r="ZK396" s="642"/>
      <c r="ZL396" s="642"/>
      <c r="ZM396" s="642"/>
      <c r="ZN396" s="642"/>
      <c r="ZO396" s="642"/>
      <c r="ZP396" s="642"/>
      <c r="ZQ396" s="642"/>
      <c r="ZR396" s="642"/>
      <c r="ZS396" s="642"/>
      <c r="ZT396" s="642"/>
      <c r="ZU396" s="642"/>
      <c r="ZV396" s="642"/>
      <c r="ZW396" s="642"/>
      <c r="ZX396" s="642"/>
      <c r="ZY396" s="642"/>
      <c r="ZZ396" s="642"/>
      <c r="AAA396" s="642"/>
      <c r="AAB396" s="642"/>
      <c r="AAC396" s="642"/>
      <c r="AAD396" s="642"/>
      <c r="AAE396" s="642"/>
      <c r="AAF396" s="642"/>
      <c r="AAG396" s="642"/>
      <c r="AAH396" s="642"/>
      <c r="AAI396" s="642"/>
      <c r="AAJ396" s="642"/>
      <c r="AAK396" s="642"/>
      <c r="AAL396" s="642"/>
      <c r="AAM396" s="642"/>
      <c r="AAN396" s="642"/>
      <c r="AAO396" s="642"/>
      <c r="AAP396" s="642"/>
      <c r="AAQ396" s="642"/>
      <c r="AAR396" s="642"/>
      <c r="AAS396" s="642"/>
      <c r="AAT396" s="642"/>
      <c r="AAU396" s="642"/>
      <c r="AAV396" s="642"/>
      <c r="AAW396" s="642"/>
      <c r="AAX396" s="642"/>
      <c r="AAY396" s="642"/>
      <c r="AAZ396" s="642"/>
      <c r="ABA396" s="642"/>
      <c r="ABB396" s="642"/>
      <c r="ABC396" s="642"/>
      <c r="ABD396" s="642"/>
      <c r="ABE396" s="642"/>
      <c r="ABF396" s="642"/>
      <c r="ABG396" s="642"/>
      <c r="ABH396" s="642"/>
      <c r="ABI396" s="642"/>
      <c r="ABJ396" s="642"/>
      <c r="ABK396" s="642"/>
      <c r="ABL396" s="642"/>
      <c r="ABM396" s="642"/>
      <c r="ABN396" s="642"/>
      <c r="ABO396" s="642"/>
      <c r="ABP396" s="642"/>
      <c r="ABQ396" s="642"/>
      <c r="ABR396" s="642"/>
      <c r="ABS396" s="642"/>
      <c r="ABT396" s="642"/>
      <c r="ABU396" s="642"/>
      <c r="ABV396" s="642"/>
      <c r="ABW396" s="642"/>
      <c r="ABX396" s="642"/>
      <c r="ABY396" s="642"/>
      <c r="ABZ396" s="642"/>
      <c r="ACA396" s="642"/>
      <c r="ACB396" s="642"/>
      <c r="ACC396" s="642"/>
      <c r="ACD396" s="642"/>
      <c r="ACE396" s="642"/>
      <c r="ACF396" s="642"/>
      <c r="ACG396" s="642"/>
      <c r="ACH396" s="642"/>
      <c r="ACI396" s="642"/>
      <c r="ACJ396" s="642"/>
      <c r="ACK396" s="642"/>
      <c r="ACL396" s="642"/>
      <c r="ACM396" s="642"/>
      <c r="ACN396" s="642"/>
      <c r="ACO396" s="642"/>
      <c r="ACP396" s="642"/>
      <c r="ACQ396" s="642"/>
      <c r="ACR396" s="642"/>
      <c r="ACS396" s="642"/>
      <c r="ACT396" s="642"/>
      <c r="ACU396" s="642"/>
      <c r="ACV396" s="642"/>
      <c r="ACW396" s="642"/>
      <c r="ACX396" s="642"/>
      <c r="ACY396" s="642"/>
      <c r="ACZ396" s="642"/>
      <c r="ADA396" s="642"/>
      <c r="ADB396" s="642"/>
      <c r="ADC396" s="642"/>
      <c r="ADD396" s="642"/>
      <c r="ADE396" s="642"/>
      <c r="ADF396" s="642"/>
      <c r="ADG396" s="642"/>
      <c r="ADH396" s="642"/>
      <c r="ADI396" s="642"/>
      <c r="ADJ396" s="642"/>
      <c r="ADK396" s="642"/>
      <c r="ADL396" s="642"/>
      <c r="ADM396" s="642"/>
      <c r="ADN396" s="642"/>
      <c r="ADO396" s="642"/>
      <c r="ADP396" s="642"/>
      <c r="ADQ396" s="642"/>
      <c r="ADR396" s="642"/>
      <c r="ADS396" s="642"/>
      <c r="ADT396" s="642"/>
      <c r="ADU396" s="642"/>
      <c r="ADV396" s="642"/>
      <c r="ADW396" s="642"/>
      <c r="ADX396" s="642"/>
      <c r="ADY396" s="642"/>
      <c r="ADZ396" s="642"/>
      <c r="AEA396" s="642"/>
      <c r="AEB396" s="642"/>
      <c r="AEC396" s="642"/>
      <c r="AED396" s="642"/>
      <c r="AEE396" s="642"/>
      <c r="AEF396" s="642"/>
      <c r="AEG396" s="642"/>
      <c r="AEH396" s="642"/>
      <c r="AEI396" s="642"/>
      <c r="AEJ396" s="642"/>
      <c r="AEK396" s="642"/>
      <c r="AEL396" s="642"/>
      <c r="AEM396" s="642"/>
      <c r="AEN396" s="642"/>
      <c r="AEO396" s="642"/>
      <c r="AEP396" s="642"/>
      <c r="AEQ396" s="642"/>
      <c r="AER396" s="642"/>
      <c r="AES396" s="642"/>
      <c r="AET396" s="642"/>
      <c r="AEU396" s="642"/>
      <c r="AEV396" s="642"/>
      <c r="AEW396" s="642"/>
      <c r="AEX396" s="642"/>
      <c r="AEY396" s="642"/>
      <c r="AEZ396" s="642"/>
      <c r="AFA396" s="642"/>
      <c r="AFB396" s="642"/>
      <c r="AFC396" s="642"/>
      <c r="AFD396" s="642"/>
      <c r="AFE396" s="642"/>
      <c r="AFF396" s="642"/>
      <c r="AFG396" s="642"/>
      <c r="AFH396" s="642"/>
      <c r="AFI396" s="642"/>
      <c r="AFJ396" s="642"/>
      <c r="AFK396" s="642"/>
      <c r="AFL396" s="642"/>
      <c r="AFM396" s="642"/>
      <c r="AFN396" s="642"/>
      <c r="AFO396" s="642"/>
      <c r="AFP396" s="642"/>
      <c r="AFQ396" s="642"/>
      <c r="AFR396" s="642"/>
      <c r="AFS396" s="642"/>
      <c r="AFT396" s="642"/>
      <c r="AFU396" s="642"/>
      <c r="AFV396" s="642"/>
      <c r="AFW396" s="642"/>
      <c r="AFX396" s="642"/>
      <c r="AFY396" s="642"/>
      <c r="AFZ396" s="642"/>
      <c r="AGA396" s="642"/>
      <c r="AGB396" s="642"/>
      <c r="AGC396" s="642"/>
      <c r="AGD396" s="642"/>
      <c r="AGE396" s="642"/>
      <c r="AGF396" s="642"/>
      <c r="AGG396" s="642"/>
      <c r="AGH396" s="642"/>
      <c r="AGI396" s="642"/>
      <c r="AGJ396" s="642"/>
      <c r="AGK396" s="642"/>
      <c r="AGL396" s="642"/>
      <c r="AGM396" s="642"/>
      <c r="AGN396" s="642"/>
      <c r="AGO396" s="642"/>
      <c r="AGP396" s="642"/>
      <c r="AGQ396" s="642"/>
      <c r="AGR396" s="642"/>
      <c r="AGS396" s="642"/>
      <c r="AGT396" s="642"/>
      <c r="AGU396" s="642"/>
      <c r="AGV396" s="642"/>
      <c r="AGW396" s="642"/>
      <c r="AGX396" s="642"/>
      <c r="AGY396" s="642"/>
      <c r="AGZ396" s="642"/>
      <c r="AHA396" s="642"/>
      <c r="AHB396" s="642"/>
      <c r="AHC396" s="642"/>
      <c r="AHD396" s="642"/>
      <c r="AHE396" s="642"/>
      <c r="AHF396" s="642"/>
      <c r="AHG396" s="642"/>
      <c r="AHH396" s="642"/>
      <c r="AHI396" s="642"/>
      <c r="AHJ396" s="642"/>
      <c r="AHK396" s="642"/>
      <c r="AHL396" s="642"/>
      <c r="AHM396" s="642"/>
      <c r="AHN396" s="642"/>
      <c r="AHO396" s="642"/>
      <c r="AHP396" s="642"/>
      <c r="AHQ396" s="642"/>
      <c r="AHR396" s="642"/>
      <c r="AHS396" s="642"/>
      <c r="AHT396" s="642"/>
      <c r="AHU396" s="642"/>
      <c r="AHV396" s="642"/>
      <c r="AHW396" s="642"/>
      <c r="AHX396" s="642"/>
      <c r="AHY396" s="642"/>
      <c r="AHZ396" s="642"/>
      <c r="AIA396" s="642"/>
      <c r="AIB396" s="642"/>
      <c r="AIC396" s="642"/>
      <c r="AID396" s="642"/>
      <c r="AIE396" s="642"/>
      <c r="AIF396" s="642"/>
      <c r="AIG396" s="642"/>
      <c r="AIH396" s="642"/>
      <c r="AII396" s="642"/>
      <c r="AIJ396" s="642"/>
      <c r="AIK396" s="642"/>
      <c r="AIL396" s="642"/>
      <c r="AIM396" s="642"/>
      <c r="AIN396" s="642"/>
      <c r="AIO396" s="642"/>
      <c r="AIP396" s="642"/>
      <c r="AIQ396" s="642"/>
      <c r="AIR396" s="642"/>
      <c r="AIS396" s="642"/>
      <c r="AIT396" s="642"/>
      <c r="AIU396" s="642"/>
      <c r="AIV396" s="642"/>
      <c r="AIW396" s="642"/>
      <c r="AIX396" s="642"/>
      <c r="AIY396" s="642"/>
      <c r="AIZ396" s="642"/>
      <c r="AJA396" s="642"/>
      <c r="AJB396" s="642"/>
      <c r="AJC396" s="642"/>
      <c r="AJD396" s="642"/>
      <c r="AJE396" s="642"/>
      <c r="AJF396" s="642"/>
      <c r="AJG396" s="642"/>
      <c r="AJH396" s="642"/>
      <c r="AJI396" s="642"/>
      <c r="AJJ396" s="642"/>
      <c r="AJK396" s="642"/>
      <c r="AJL396" s="642"/>
      <c r="AJM396" s="642"/>
      <c r="AJN396" s="642"/>
      <c r="AJO396" s="642"/>
      <c r="AJP396" s="642"/>
      <c r="AJQ396" s="642"/>
      <c r="AJR396" s="642"/>
      <c r="AJS396" s="642"/>
      <c r="AJT396" s="642"/>
      <c r="AJU396" s="642"/>
      <c r="AJV396" s="642"/>
      <c r="AJW396" s="642"/>
      <c r="AJX396" s="642"/>
      <c r="AJY396" s="642"/>
      <c r="AJZ396" s="642"/>
      <c r="AKA396" s="642"/>
      <c r="AKB396" s="642"/>
      <c r="AKC396" s="642"/>
      <c r="AKD396" s="642"/>
      <c r="AKE396" s="642"/>
      <c r="AKF396" s="642"/>
      <c r="AKG396" s="642"/>
      <c r="AKH396" s="642"/>
      <c r="AKI396" s="642"/>
      <c r="AKJ396" s="642"/>
      <c r="AKK396" s="642"/>
      <c r="AKL396" s="642"/>
      <c r="AKM396" s="642"/>
      <c r="AKN396" s="642"/>
      <c r="AKO396" s="642"/>
      <c r="AKP396" s="642"/>
      <c r="AKQ396" s="642"/>
      <c r="AKR396" s="642"/>
      <c r="AKS396" s="642"/>
      <c r="AKT396" s="642"/>
      <c r="AKU396" s="642"/>
      <c r="AKV396" s="642"/>
      <c r="AKW396" s="642"/>
      <c r="AKX396" s="642"/>
      <c r="AKY396" s="642"/>
      <c r="AKZ396" s="642"/>
      <c r="ALA396" s="642"/>
      <c r="ALB396" s="642"/>
      <c r="ALC396" s="642"/>
      <c r="ALD396" s="642"/>
      <c r="ALE396" s="642"/>
      <c r="ALF396" s="642"/>
      <c r="ALG396" s="642"/>
      <c r="ALH396" s="642"/>
      <c r="ALI396" s="642"/>
      <c r="ALJ396" s="642"/>
      <c r="ALK396" s="642"/>
      <c r="ALL396" s="642"/>
      <c r="ALM396" s="642"/>
      <c r="ALN396" s="642"/>
      <c r="ALO396" s="642"/>
      <c r="ALP396" s="642"/>
      <c r="ALQ396" s="642"/>
      <c r="ALR396" s="642"/>
      <c r="ALS396" s="642"/>
      <c r="ALT396" s="642"/>
      <c r="ALU396" s="642"/>
      <c r="ALV396" s="642"/>
      <c r="ALW396" s="642"/>
      <c r="ALX396" s="642"/>
      <c r="ALY396" s="642"/>
      <c r="ALZ396" s="642"/>
      <c r="AMA396" s="642"/>
      <c r="AMB396" s="642"/>
      <c r="AMC396" s="642"/>
      <c r="AMD396" s="642"/>
      <c r="AME396" s="642"/>
      <c r="AMF396" s="642"/>
      <c r="AMG396" s="642"/>
      <c r="AMH396" s="642"/>
      <c r="AMI396" s="642"/>
      <c r="AMJ396" s="642"/>
      <c r="AMK396" s="642"/>
    </row>
    <row r="397" spans="1:1025" s="658" customFormat="1" ht="25.5">
      <c r="A397" s="659"/>
      <c r="B397" s="645" t="s">
        <v>235</v>
      </c>
      <c r="C397" s="641" t="s">
        <v>177</v>
      </c>
      <c r="D397" s="660">
        <v>1</v>
      </c>
      <c r="E397" s="558"/>
      <c r="F397" s="609">
        <f t="shared" si="13"/>
        <v>0</v>
      </c>
      <c r="G397" s="642"/>
      <c r="H397" s="642"/>
      <c r="I397" s="642"/>
      <c r="J397" s="642"/>
      <c r="K397" s="642"/>
      <c r="L397" s="642"/>
      <c r="M397" s="642"/>
      <c r="N397" s="642"/>
      <c r="O397" s="642"/>
      <c r="P397" s="642"/>
      <c r="Q397" s="642"/>
      <c r="R397" s="642"/>
      <c r="S397" s="642"/>
      <c r="T397" s="642"/>
      <c r="U397" s="642"/>
      <c r="V397" s="642"/>
      <c r="W397" s="642"/>
      <c r="X397" s="642"/>
      <c r="Y397" s="642"/>
      <c r="Z397" s="642"/>
      <c r="AA397" s="642"/>
      <c r="AB397" s="642"/>
      <c r="AC397" s="642"/>
      <c r="AD397" s="642"/>
      <c r="AE397" s="642"/>
      <c r="AF397" s="642"/>
      <c r="AG397" s="642"/>
      <c r="AH397" s="642"/>
      <c r="AI397" s="642"/>
      <c r="AJ397" s="642"/>
      <c r="AK397" s="642"/>
      <c r="AL397" s="642"/>
      <c r="AM397" s="642"/>
      <c r="AN397" s="642"/>
      <c r="AO397" s="642"/>
      <c r="AP397" s="642"/>
      <c r="AQ397" s="642"/>
      <c r="AR397" s="642"/>
      <c r="AS397" s="642"/>
      <c r="AT397" s="642"/>
      <c r="AU397" s="642"/>
      <c r="AV397" s="642"/>
      <c r="AW397" s="642"/>
      <c r="AX397" s="642"/>
      <c r="AY397" s="642"/>
      <c r="AZ397" s="642"/>
      <c r="BA397" s="642"/>
      <c r="BB397" s="642"/>
      <c r="BC397" s="642"/>
      <c r="BD397" s="642"/>
      <c r="BE397" s="642"/>
      <c r="BF397" s="642"/>
      <c r="BG397" s="642"/>
      <c r="BH397" s="642"/>
      <c r="BI397" s="642"/>
      <c r="BJ397" s="642"/>
      <c r="BK397" s="642"/>
      <c r="BL397" s="642"/>
      <c r="BM397" s="642"/>
      <c r="BN397" s="642"/>
      <c r="BO397" s="642"/>
      <c r="BP397" s="642"/>
      <c r="BQ397" s="642"/>
      <c r="BR397" s="642"/>
      <c r="BS397" s="642"/>
      <c r="BT397" s="642"/>
      <c r="BU397" s="642"/>
      <c r="BV397" s="642"/>
      <c r="BW397" s="642"/>
      <c r="BX397" s="642"/>
      <c r="BY397" s="642"/>
      <c r="BZ397" s="642"/>
      <c r="CA397" s="642"/>
      <c r="CB397" s="642"/>
      <c r="CC397" s="642"/>
      <c r="CD397" s="642"/>
      <c r="CE397" s="642"/>
      <c r="CF397" s="642"/>
      <c r="CG397" s="642"/>
      <c r="CH397" s="642"/>
      <c r="CI397" s="642"/>
      <c r="CJ397" s="642"/>
      <c r="CK397" s="642"/>
      <c r="CL397" s="642"/>
      <c r="CM397" s="642"/>
      <c r="CN397" s="642"/>
      <c r="CO397" s="642"/>
      <c r="CP397" s="642"/>
      <c r="CQ397" s="642"/>
      <c r="CR397" s="642"/>
      <c r="CS397" s="642"/>
      <c r="CT397" s="642"/>
      <c r="CU397" s="642"/>
      <c r="CV397" s="642"/>
      <c r="CW397" s="642"/>
      <c r="CX397" s="642"/>
      <c r="CY397" s="642"/>
      <c r="CZ397" s="642"/>
      <c r="DA397" s="642"/>
      <c r="DB397" s="642"/>
      <c r="DC397" s="642"/>
      <c r="DD397" s="642"/>
      <c r="DE397" s="642"/>
      <c r="DF397" s="642"/>
      <c r="DG397" s="642"/>
      <c r="DH397" s="642"/>
      <c r="DI397" s="642"/>
      <c r="DJ397" s="642"/>
      <c r="DK397" s="642"/>
      <c r="DL397" s="642"/>
      <c r="DM397" s="642"/>
      <c r="DN397" s="642"/>
      <c r="DO397" s="642"/>
      <c r="DP397" s="642"/>
      <c r="DQ397" s="642"/>
      <c r="DR397" s="642"/>
      <c r="DS397" s="642"/>
      <c r="DT397" s="642"/>
      <c r="DU397" s="642"/>
      <c r="DV397" s="642"/>
      <c r="DW397" s="642"/>
      <c r="DX397" s="642"/>
      <c r="DY397" s="642"/>
      <c r="DZ397" s="642"/>
      <c r="EA397" s="642"/>
      <c r="EB397" s="642"/>
      <c r="EC397" s="642"/>
      <c r="ED397" s="642"/>
      <c r="EE397" s="642"/>
      <c r="EF397" s="642"/>
      <c r="EG397" s="642"/>
      <c r="EH397" s="642"/>
      <c r="EI397" s="642"/>
      <c r="EJ397" s="642"/>
      <c r="EK397" s="642"/>
      <c r="EL397" s="642"/>
      <c r="EM397" s="642"/>
      <c r="EN397" s="642"/>
      <c r="EO397" s="642"/>
      <c r="EP397" s="642"/>
      <c r="EQ397" s="642"/>
      <c r="ER397" s="642"/>
      <c r="ES397" s="642"/>
      <c r="ET397" s="642"/>
      <c r="EU397" s="642"/>
      <c r="EV397" s="642"/>
      <c r="EW397" s="642"/>
      <c r="EX397" s="642"/>
      <c r="EY397" s="642"/>
      <c r="EZ397" s="642"/>
      <c r="FA397" s="642"/>
      <c r="FB397" s="642"/>
      <c r="FC397" s="642"/>
      <c r="FD397" s="642"/>
      <c r="FE397" s="642"/>
      <c r="FF397" s="642"/>
      <c r="FG397" s="642"/>
      <c r="FH397" s="642"/>
      <c r="FI397" s="642"/>
      <c r="FJ397" s="642"/>
      <c r="FK397" s="642"/>
      <c r="FL397" s="642"/>
      <c r="FM397" s="642"/>
      <c r="FN397" s="642"/>
      <c r="FO397" s="642"/>
      <c r="FP397" s="642"/>
      <c r="FQ397" s="642"/>
      <c r="FR397" s="642"/>
      <c r="FS397" s="642"/>
      <c r="FT397" s="642"/>
      <c r="FU397" s="642"/>
      <c r="FV397" s="642"/>
      <c r="FW397" s="642"/>
      <c r="FX397" s="642"/>
      <c r="FY397" s="642"/>
      <c r="FZ397" s="642"/>
      <c r="GA397" s="642"/>
      <c r="GB397" s="642"/>
      <c r="GC397" s="642"/>
      <c r="GD397" s="642"/>
      <c r="GE397" s="642"/>
      <c r="GF397" s="642"/>
      <c r="GG397" s="642"/>
      <c r="GH397" s="642"/>
      <c r="GI397" s="642"/>
      <c r="GJ397" s="642"/>
      <c r="GK397" s="642"/>
      <c r="GL397" s="642"/>
      <c r="GM397" s="642"/>
      <c r="GN397" s="642"/>
      <c r="GO397" s="642"/>
      <c r="GP397" s="642"/>
      <c r="GQ397" s="642"/>
      <c r="GR397" s="642"/>
      <c r="GS397" s="642"/>
      <c r="GT397" s="642"/>
      <c r="GU397" s="642"/>
      <c r="GV397" s="642"/>
      <c r="GW397" s="642"/>
      <c r="GX397" s="642"/>
      <c r="GY397" s="642"/>
      <c r="GZ397" s="642"/>
      <c r="HA397" s="642"/>
      <c r="HB397" s="642"/>
      <c r="HC397" s="642"/>
      <c r="HD397" s="642"/>
      <c r="HE397" s="642"/>
      <c r="HF397" s="642"/>
      <c r="HG397" s="642"/>
      <c r="HH397" s="642"/>
      <c r="HI397" s="642"/>
      <c r="HJ397" s="642"/>
      <c r="HK397" s="642"/>
      <c r="HL397" s="642"/>
      <c r="HM397" s="642"/>
      <c r="HN397" s="642"/>
      <c r="HO397" s="642"/>
      <c r="HP397" s="642"/>
      <c r="HQ397" s="642"/>
      <c r="HR397" s="642"/>
      <c r="HS397" s="642"/>
      <c r="HT397" s="642"/>
      <c r="HU397" s="642"/>
      <c r="HV397" s="642"/>
      <c r="HW397" s="642"/>
      <c r="HX397" s="642"/>
      <c r="HY397" s="642"/>
      <c r="HZ397" s="642"/>
      <c r="IA397" s="642"/>
      <c r="IB397" s="642"/>
      <c r="IC397" s="642"/>
      <c r="ID397" s="642"/>
      <c r="IE397" s="642"/>
      <c r="IF397" s="642"/>
      <c r="IG397" s="642"/>
      <c r="IH397" s="642"/>
      <c r="II397" s="642"/>
      <c r="IJ397" s="642"/>
      <c r="IK397" s="642"/>
      <c r="IL397" s="642"/>
      <c r="IM397" s="642"/>
      <c r="IN397" s="642"/>
      <c r="IO397" s="642"/>
      <c r="IP397" s="642"/>
      <c r="IQ397" s="642"/>
      <c r="IR397" s="642"/>
      <c r="IS397" s="642"/>
      <c r="IT397" s="642"/>
      <c r="IU397" s="642"/>
      <c r="IV397" s="642"/>
      <c r="IW397" s="642"/>
      <c r="IX397" s="642"/>
      <c r="IY397" s="642"/>
      <c r="IZ397" s="642"/>
      <c r="JA397" s="642"/>
      <c r="JB397" s="642"/>
      <c r="JC397" s="642"/>
      <c r="JD397" s="642"/>
      <c r="JE397" s="642"/>
      <c r="JF397" s="642"/>
      <c r="JG397" s="642"/>
      <c r="JH397" s="642"/>
      <c r="JI397" s="642"/>
      <c r="JJ397" s="642"/>
      <c r="JK397" s="642"/>
      <c r="JL397" s="642"/>
      <c r="JM397" s="642"/>
      <c r="JN397" s="642"/>
      <c r="JO397" s="642"/>
      <c r="JP397" s="642"/>
      <c r="JQ397" s="642"/>
      <c r="JR397" s="642"/>
      <c r="JS397" s="642"/>
      <c r="JT397" s="642"/>
      <c r="JU397" s="642"/>
      <c r="JV397" s="642"/>
      <c r="JW397" s="642"/>
      <c r="JX397" s="642"/>
      <c r="JY397" s="642"/>
      <c r="JZ397" s="642"/>
      <c r="KA397" s="642"/>
      <c r="KB397" s="642"/>
      <c r="KC397" s="642"/>
      <c r="KD397" s="642"/>
      <c r="KE397" s="642"/>
      <c r="KF397" s="642"/>
      <c r="KG397" s="642"/>
      <c r="KH397" s="642"/>
      <c r="KI397" s="642"/>
      <c r="KJ397" s="642"/>
      <c r="KK397" s="642"/>
      <c r="KL397" s="642"/>
      <c r="KM397" s="642"/>
      <c r="KN397" s="642"/>
      <c r="KO397" s="642"/>
      <c r="KP397" s="642"/>
      <c r="KQ397" s="642"/>
      <c r="KR397" s="642"/>
      <c r="KS397" s="642"/>
      <c r="KT397" s="642"/>
      <c r="KU397" s="642"/>
      <c r="KV397" s="642"/>
      <c r="KW397" s="642"/>
      <c r="KX397" s="642"/>
      <c r="KY397" s="642"/>
      <c r="KZ397" s="642"/>
      <c r="LA397" s="642"/>
      <c r="LB397" s="642"/>
      <c r="LC397" s="642"/>
      <c r="LD397" s="642"/>
      <c r="LE397" s="642"/>
      <c r="LF397" s="642"/>
      <c r="LG397" s="642"/>
      <c r="LH397" s="642"/>
      <c r="LI397" s="642"/>
      <c r="LJ397" s="642"/>
      <c r="LK397" s="642"/>
      <c r="LL397" s="642"/>
      <c r="LM397" s="642"/>
      <c r="LN397" s="642"/>
      <c r="LO397" s="642"/>
      <c r="LP397" s="642"/>
      <c r="LQ397" s="642"/>
      <c r="LR397" s="642"/>
      <c r="LS397" s="642"/>
      <c r="LT397" s="642"/>
      <c r="LU397" s="642"/>
      <c r="LV397" s="642"/>
      <c r="LW397" s="642"/>
      <c r="LX397" s="642"/>
      <c r="LY397" s="642"/>
      <c r="LZ397" s="642"/>
      <c r="MA397" s="642"/>
      <c r="MB397" s="642"/>
      <c r="MC397" s="642"/>
      <c r="MD397" s="642"/>
      <c r="ME397" s="642"/>
      <c r="MF397" s="642"/>
      <c r="MG397" s="642"/>
      <c r="MH397" s="642"/>
      <c r="MI397" s="642"/>
      <c r="MJ397" s="642"/>
      <c r="MK397" s="642"/>
      <c r="ML397" s="642"/>
      <c r="MM397" s="642"/>
      <c r="MN397" s="642"/>
      <c r="MO397" s="642"/>
      <c r="MP397" s="642"/>
      <c r="MQ397" s="642"/>
      <c r="MR397" s="642"/>
      <c r="MS397" s="642"/>
      <c r="MT397" s="642"/>
      <c r="MU397" s="642"/>
      <c r="MV397" s="642"/>
      <c r="MW397" s="642"/>
      <c r="MX397" s="642"/>
      <c r="MY397" s="642"/>
      <c r="MZ397" s="642"/>
      <c r="NA397" s="642"/>
      <c r="NB397" s="642"/>
      <c r="NC397" s="642"/>
      <c r="ND397" s="642"/>
      <c r="NE397" s="642"/>
      <c r="NF397" s="642"/>
      <c r="NG397" s="642"/>
      <c r="NH397" s="642"/>
      <c r="NI397" s="642"/>
      <c r="NJ397" s="642"/>
      <c r="NK397" s="642"/>
      <c r="NL397" s="642"/>
      <c r="NM397" s="642"/>
      <c r="NN397" s="642"/>
      <c r="NO397" s="642"/>
      <c r="NP397" s="642"/>
      <c r="NQ397" s="642"/>
      <c r="NR397" s="642"/>
      <c r="NS397" s="642"/>
      <c r="NT397" s="642"/>
      <c r="NU397" s="642"/>
      <c r="NV397" s="642"/>
      <c r="NW397" s="642"/>
      <c r="NX397" s="642"/>
      <c r="NY397" s="642"/>
      <c r="NZ397" s="642"/>
      <c r="OA397" s="642"/>
      <c r="OB397" s="642"/>
      <c r="OC397" s="642"/>
      <c r="OD397" s="642"/>
      <c r="OE397" s="642"/>
      <c r="OF397" s="642"/>
      <c r="OG397" s="642"/>
      <c r="OH397" s="642"/>
      <c r="OI397" s="642"/>
      <c r="OJ397" s="642"/>
      <c r="OK397" s="642"/>
      <c r="OL397" s="642"/>
      <c r="OM397" s="642"/>
      <c r="ON397" s="642"/>
      <c r="OO397" s="642"/>
      <c r="OP397" s="642"/>
      <c r="OQ397" s="642"/>
      <c r="OR397" s="642"/>
      <c r="OS397" s="642"/>
      <c r="OT397" s="642"/>
      <c r="OU397" s="642"/>
      <c r="OV397" s="642"/>
      <c r="OW397" s="642"/>
      <c r="OX397" s="642"/>
      <c r="OY397" s="642"/>
      <c r="OZ397" s="642"/>
      <c r="PA397" s="642"/>
      <c r="PB397" s="642"/>
      <c r="PC397" s="642"/>
      <c r="PD397" s="642"/>
      <c r="PE397" s="642"/>
      <c r="PF397" s="642"/>
      <c r="PG397" s="642"/>
      <c r="PH397" s="642"/>
      <c r="PI397" s="642"/>
      <c r="PJ397" s="642"/>
      <c r="PK397" s="642"/>
      <c r="PL397" s="642"/>
      <c r="PM397" s="642"/>
      <c r="PN397" s="642"/>
      <c r="PO397" s="642"/>
      <c r="PP397" s="642"/>
      <c r="PQ397" s="642"/>
      <c r="PR397" s="642"/>
      <c r="PS397" s="642"/>
      <c r="PT397" s="642"/>
      <c r="PU397" s="642"/>
      <c r="PV397" s="642"/>
      <c r="PW397" s="642"/>
      <c r="PX397" s="642"/>
      <c r="PY397" s="642"/>
      <c r="PZ397" s="642"/>
      <c r="QA397" s="642"/>
      <c r="QB397" s="642"/>
      <c r="QC397" s="642"/>
      <c r="QD397" s="642"/>
      <c r="QE397" s="642"/>
      <c r="QF397" s="642"/>
      <c r="QG397" s="642"/>
      <c r="QH397" s="642"/>
      <c r="QI397" s="642"/>
      <c r="QJ397" s="642"/>
      <c r="QK397" s="642"/>
      <c r="QL397" s="642"/>
      <c r="QM397" s="642"/>
      <c r="QN397" s="642"/>
      <c r="QO397" s="642"/>
      <c r="QP397" s="642"/>
      <c r="QQ397" s="642"/>
      <c r="QR397" s="642"/>
      <c r="QS397" s="642"/>
      <c r="QT397" s="642"/>
      <c r="QU397" s="642"/>
      <c r="QV397" s="642"/>
      <c r="QW397" s="642"/>
      <c r="QX397" s="642"/>
      <c r="QY397" s="642"/>
      <c r="QZ397" s="642"/>
      <c r="RA397" s="642"/>
      <c r="RB397" s="642"/>
      <c r="RC397" s="642"/>
      <c r="RD397" s="642"/>
      <c r="RE397" s="642"/>
      <c r="RF397" s="642"/>
      <c r="RG397" s="642"/>
      <c r="RH397" s="642"/>
      <c r="RI397" s="642"/>
      <c r="RJ397" s="642"/>
      <c r="RK397" s="642"/>
      <c r="RL397" s="642"/>
      <c r="RM397" s="642"/>
      <c r="RN397" s="642"/>
      <c r="RO397" s="642"/>
      <c r="RP397" s="642"/>
      <c r="RQ397" s="642"/>
      <c r="RR397" s="642"/>
      <c r="RS397" s="642"/>
      <c r="RT397" s="642"/>
      <c r="RU397" s="642"/>
      <c r="RV397" s="642"/>
      <c r="RW397" s="642"/>
      <c r="RX397" s="642"/>
      <c r="RY397" s="642"/>
      <c r="RZ397" s="642"/>
      <c r="SA397" s="642"/>
      <c r="SB397" s="642"/>
      <c r="SC397" s="642"/>
      <c r="SD397" s="642"/>
      <c r="SE397" s="642"/>
      <c r="SF397" s="642"/>
      <c r="SG397" s="642"/>
      <c r="SH397" s="642"/>
      <c r="SI397" s="642"/>
      <c r="SJ397" s="642"/>
      <c r="SK397" s="642"/>
      <c r="SL397" s="642"/>
      <c r="SM397" s="642"/>
      <c r="SN397" s="642"/>
      <c r="SO397" s="642"/>
      <c r="SP397" s="642"/>
      <c r="SQ397" s="642"/>
      <c r="SR397" s="642"/>
      <c r="SS397" s="642"/>
      <c r="ST397" s="642"/>
      <c r="SU397" s="642"/>
      <c r="SV397" s="642"/>
      <c r="SW397" s="642"/>
      <c r="SX397" s="642"/>
      <c r="SY397" s="642"/>
      <c r="SZ397" s="642"/>
      <c r="TA397" s="642"/>
      <c r="TB397" s="642"/>
      <c r="TC397" s="642"/>
      <c r="TD397" s="642"/>
      <c r="TE397" s="642"/>
      <c r="TF397" s="642"/>
      <c r="TG397" s="642"/>
      <c r="TH397" s="642"/>
      <c r="TI397" s="642"/>
      <c r="TJ397" s="642"/>
      <c r="TK397" s="642"/>
      <c r="TL397" s="642"/>
      <c r="TM397" s="642"/>
      <c r="TN397" s="642"/>
      <c r="TO397" s="642"/>
      <c r="TP397" s="642"/>
      <c r="TQ397" s="642"/>
      <c r="TR397" s="642"/>
      <c r="TS397" s="642"/>
      <c r="TT397" s="642"/>
      <c r="TU397" s="642"/>
      <c r="TV397" s="642"/>
      <c r="TW397" s="642"/>
      <c r="TX397" s="642"/>
      <c r="TY397" s="642"/>
      <c r="TZ397" s="642"/>
      <c r="UA397" s="642"/>
      <c r="UB397" s="642"/>
      <c r="UC397" s="642"/>
      <c r="UD397" s="642"/>
      <c r="UE397" s="642"/>
      <c r="UF397" s="642"/>
      <c r="UG397" s="642"/>
      <c r="UH397" s="642"/>
      <c r="UI397" s="642"/>
      <c r="UJ397" s="642"/>
      <c r="UK397" s="642"/>
      <c r="UL397" s="642"/>
      <c r="UM397" s="642"/>
      <c r="UN397" s="642"/>
      <c r="UO397" s="642"/>
      <c r="UP397" s="642"/>
      <c r="UQ397" s="642"/>
      <c r="UR397" s="642"/>
      <c r="US397" s="642"/>
      <c r="UT397" s="642"/>
      <c r="UU397" s="642"/>
      <c r="UV397" s="642"/>
      <c r="UW397" s="642"/>
      <c r="UX397" s="642"/>
      <c r="UY397" s="642"/>
      <c r="UZ397" s="642"/>
      <c r="VA397" s="642"/>
      <c r="VB397" s="642"/>
      <c r="VC397" s="642"/>
      <c r="VD397" s="642"/>
      <c r="VE397" s="642"/>
      <c r="VF397" s="642"/>
      <c r="VG397" s="642"/>
      <c r="VH397" s="642"/>
      <c r="VI397" s="642"/>
      <c r="VJ397" s="642"/>
      <c r="VK397" s="642"/>
      <c r="VL397" s="642"/>
      <c r="VM397" s="642"/>
      <c r="VN397" s="642"/>
      <c r="VO397" s="642"/>
      <c r="VP397" s="642"/>
      <c r="VQ397" s="642"/>
      <c r="VR397" s="642"/>
      <c r="VS397" s="642"/>
      <c r="VT397" s="642"/>
      <c r="VU397" s="642"/>
      <c r="VV397" s="642"/>
      <c r="VW397" s="642"/>
      <c r="VX397" s="642"/>
      <c r="VY397" s="642"/>
      <c r="VZ397" s="642"/>
      <c r="WA397" s="642"/>
      <c r="WB397" s="642"/>
      <c r="WC397" s="642"/>
      <c r="WD397" s="642"/>
      <c r="WE397" s="642"/>
      <c r="WF397" s="642"/>
      <c r="WG397" s="642"/>
      <c r="WH397" s="642"/>
      <c r="WI397" s="642"/>
      <c r="WJ397" s="642"/>
      <c r="WK397" s="642"/>
      <c r="WL397" s="642"/>
      <c r="WM397" s="642"/>
      <c r="WN397" s="642"/>
      <c r="WO397" s="642"/>
      <c r="WP397" s="642"/>
      <c r="WQ397" s="642"/>
      <c r="WR397" s="642"/>
      <c r="WS397" s="642"/>
      <c r="WT397" s="642"/>
      <c r="WU397" s="642"/>
      <c r="WV397" s="642"/>
      <c r="WW397" s="642"/>
      <c r="WX397" s="642"/>
      <c r="WY397" s="642"/>
      <c r="WZ397" s="642"/>
      <c r="XA397" s="642"/>
      <c r="XB397" s="642"/>
      <c r="XC397" s="642"/>
      <c r="XD397" s="642"/>
      <c r="XE397" s="642"/>
      <c r="XF397" s="642"/>
      <c r="XG397" s="642"/>
      <c r="XH397" s="642"/>
      <c r="XI397" s="642"/>
      <c r="XJ397" s="642"/>
      <c r="XK397" s="642"/>
      <c r="XL397" s="642"/>
      <c r="XM397" s="642"/>
      <c r="XN397" s="642"/>
      <c r="XO397" s="642"/>
      <c r="XP397" s="642"/>
      <c r="XQ397" s="642"/>
      <c r="XR397" s="642"/>
      <c r="XS397" s="642"/>
      <c r="XT397" s="642"/>
      <c r="XU397" s="642"/>
      <c r="XV397" s="642"/>
      <c r="XW397" s="642"/>
      <c r="XX397" s="642"/>
      <c r="XY397" s="642"/>
      <c r="XZ397" s="642"/>
      <c r="YA397" s="642"/>
      <c r="YB397" s="642"/>
      <c r="YC397" s="642"/>
      <c r="YD397" s="642"/>
      <c r="YE397" s="642"/>
      <c r="YF397" s="642"/>
      <c r="YG397" s="642"/>
      <c r="YH397" s="642"/>
      <c r="YI397" s="642"/>
      <c r="YJ397" s="642"/>
      <c r="YK397" s="642"/>
      <c r="YL397" s="642"/>
      <c r="YM397" s="642"/>
      <c r="YN397" s="642"/>
      <c r="YO397" s="642"/>
      <c r="YP397" s="642"/>
      <c r="YQ397" s="642"/>
      <c r="YR397" s="642"/>
      <c r="YS397" s="642"/>
      <c r="YT397" s="642"/>
      <c r="YU397" s="642"/>
      <c r="YV397" s="642"/>
      <c r="YW397" s="642"/>
      <c r="YX397" s="642"/>
      <c r="YY397" s="642"/>
      <c r="YZ397" s="642"/>
      <c r="ZA397" s="642"/>
      <c r="ZB397" s="642"/>
      <c r="ZC397" s="642"/>
      <c r="ZD397" s="642"/>
      <c r="ZE397" s="642"/>
      <c r="ZF397" s="642"/>
      <c r="ZG397" s="642"/>
      <c r="ZH397" s="642"/>
      <c r="ZI397" s="642"/>
      <c r="ZJ397" s="642"/>
      <c r="ZK397" s="642"/>
      <c r="ZL397" s="642"/>
      <c r="ZM397" s="642"/>
      <c r="ZN397" s="642"/>
      <c r="ZO397" s="642"/>
      <c r="ZP397" s="642"/>
      <c r="ZQ397" s="642"/>
      <c r="ZR397" s="642"/>
      <c r="ZS397" s="642"/>
      <c r="ZT397" s="642"/>
      <c r="ZU397" s="642"/>
      <c r="ZV397" s="642"/>
      <c r="ZW397" s="642"/>
      <c r="ZX397" s="642"/>
      <c r="ZY397" s="642"/>
      <c r="ZZ397" s="642"/>
      <c r="AAA397" s="642"/>
      <c r="AAB397" s="642"/>
      <c r="AAC397" s="642"/>
      <c r="AAD397" s="642"/>
      <c r="AAE397" s="642"/>
      <c r="AAF397" s="642"/>
      <c r="AAG397" s="642"/>
      <c r="AAH397" s="642"/>
      <c r="AAI397" s="642"/>
      <c r="AAJ397" s="642"/>
      <c r="AAK397" s="642"/>
      <c r="AAL397" s="642"/>
      <c r="AAM397" s="642"/>
      <c r="AAN397" s="642"/>
      <c r="AAO397" s="642"/>
      <c r="AAP397" s="642"/>
      <c r="AAQ397" s="642"/>
      <c r="AAR397" s="642"/>
      <c r="AAS397" s="642"/>
      <c r="AAT397" s="642"/>
      <c r="AAU397" s="642"/>
      <c r="AAV397" s="642"/>
      <c r="AAW397" s="642"/>
      <c r="AAX397" s="642"/>
      <c r="AAY397" s="642"/>
      <c r="AAZ397" s="642"/>
      <c r="ABA397" s="642"/>
      <c r="ABB397" s="642"/>
      <c r="ABC397" s="642"/>
      <c r="ABD397" s="642"/>
      <c r="ABE397" s="642"/>
      <c r="ABF397" s="642"/>
      <c r="ABG397" s="642"/>
      <c r="ABH397" s="642"/>
      <c r="ABI397" s="642"/>
      <c r="ABJ397" s="642"/>
      <c r="ABK397" s="642"/>
      <c r="ABL397" s="642"/>
      <c r="ABM397" s="642"/>
      <c r="ABN397" s="642"/>
      <c r="ABO397" s="642"/>
      <c r="ABP397" s="642"/>
      <c r="ABQ397" s="642"/>
      <c r="ABR397" s="642"/>
      <c r="ABS397" s="642"/>
      <c r="ABT397" s="642"/>
      <c r="ABU397" s="642"/>
      <c r="ABV397" s="642"/>
      <c r="ABW397" s="642"/>
      <c r="ABX397" s="642"/>
      <c r="ABY397" s="642"/>
      <c r="ABZ397" s="642"/>
      <c r="ACA397" s="642"/>
      <c r="ACB397" s="642"/>
      <c r="ACC397" s="642"/>
      <c r="ACD397" s="642"/>
      <c r="ACE397" s="642"/>
      <c r="ACF397" s="642"/>
      <c r="ACG397" s="642"/>
      <c r="ACH397" s="642"/>
      <c r="ACI397" s="642"/>
      <c r="ACJ397" s="642"/>
      <c r="ACK397" s="642"/>
      <c r="ACL397" s="642"/>
      <c r="ACM397" s="642"/>
      <c r="ACN397" s="642"/>
      <c r="ACO397" s="642"/>
      <c r="ACP397" s="642"/>
      <c r="ACQ397" s="642"/>
      <c r="ACR397" s="642"/>
      <c r="ACS397" s="642"/>
      <c r="ACT397" s="642"/>
      <c r="ACU397" s="642"/>
      <c r="ACV397" s="642"/>
      <c r="ACW397" s="642"/>
      <c r="ACX397" s="642"/>
      <c r="ACY397" s="642"/>
      <c r="ACZ397" s="642"/>
      <c r="ADA397" s="642"/>
      <c r="ADB397" s="642"/>
      <c r="ADC397" s="642"/>
      <c r="ADD397" s="642"/>
      <c r="ADE397" s="642"/>
      <c r="ADF397" s="642"/>
      <c r="ADG397" s="642"/>
      <c r="ADH397" s="642"/>
      <c r="ADI397" s="642"/>
      <c r="ADJ397" s="642"/>
      <c r="ADK397" s="642"/>
      <c r="ADL397" s="642"/>
      <c r="ADM397" s="642"/>
      <c r="ADN397" s="642"/>
      <c r="ADO397" s="642"/>
      <c r="ADP397" s="642"/>
      <c r="ADQ397" s="642"/>
      <c r="ADR397" s="642"/>
      <c r="ADS397" s="642"/>
      <c r="ADT397" s="642"/>
      <c r="ADU397" s="642"/>
      <c r="ADV397" s="642"/>
      <c r="ADW397" s="642"/>
      <c r="ADX397" s="642"/>
      <c r="ADY397" s="642"/>
      <c r="ADZ397" s="642"/>
      <c r="AEA397" s="642"/>
      <c r="AEB397" s="642"/>
      <c r="AEC397" s="642"/>
      <c r="AED397" s="642"/>
      <c r="AEE397" s="642"/>
      <c r="AEF397" s="642"/>
      <c r="AEG397" s="642"/>
      <c r="AEH397" s="642"/>
      <c r="AEI397" s="642"/>
      <c r="AEJ397" s="642"/>
      <c r="AEK397" s="642"/>
      <c r="AEL397" s="642"/>
      <c r="AEM397" s="642"/>
      <c r="AEN397" s="642"/>
      <c r="AEO397" s="642"/>
      <c r="AEP397" s="642"/>
      <c r="AEQ397" s="642"/>
      <c r="AER397" s="642"/>
      <c r="AES397" s="642"/>
      <c r="AET397" s="642"/>
      <c r="AEU397" s="642"/>
      <c r="AEV397" s="642"/>
      <c r="AEW397" s="642"/>
      <c r="AEX397" s="642"/>
      <c r="AEY397" s="642"/>
      <c r="AEZ397" s="642"/>
      <c r="AFA397" s="642"/>
      <c r="AFB397" s="642"/>
      <c r="AFC397" s="642"/>
      <c r="AFD397" s="642"/>
      <c r="AFE397" s="642"/>
      <c r="AFF397" s="642"/>
      <c r="AFG397" s="642"/>
      <c r="AFH397" s="642"/>
      <c r="AFI397" s="642"/>
      <c r="AFJ397" s="642"/>
      <c r="AFK397" s="642"/>
      <c r="AFL397" s="642"/>
      <c r="AFM397" s="642"/>
      <c r="AFN397" s="642"/>
      <c r="AFO397" s="642"/>
      <c r="AFP397" s="642"/>
      <c r="AFQ397" s="642"/>
      <c r="AFR397" s="642"/>
      <c r="AFS397" s="642"/>
      <c r="AFT397" s="642"/>
      <c r="AFU397" s="642"/>
      <c r="AFV397" s="642"/>
      <c r="AFW397" s="642"/>
      <c r="AFX397" s="642"/>
      <c r="AFY397" s="642"/>
      <c r="AFZ397" s="642"/>
      <c r="AGA397" s="642"/>
      <c r="AGB397" s="642"/>
      <c r="AGC397" s="642"/>
      <c r="AGD397" s="642"/>
      <c r="AGE397" s="642"/>
      <c r="AGF397" s="642"/>
      <c r="AGG397" s="642"/>
      <c r="AGH397" s="642"/>
      <c r="AGI397" s="642"/>
      <c r="AGJ397" s="642"/>
      <c r="AGK397" s="642"/>
      <c r="AGL397" s="642"/>
      <c r="AGM397" s="642"/>
      <c r="AGN397" s="642"/>
      <c r="AGO397" s="642"/>
      <c r="AGP397" s="642"/>
      <c r="AGQ397" s="642"/>
      <c r="AGR397" s="642"/>
      <c r="AGS397" s="642"/>
      <c r="AGT397" s="642"/>
      <c r="AGU397" s="642"/>
      <c r="AGV397" s="642"/>
      <c r="AGW397" s="642"/>
      <c r="AGX397" s="642"/>
      <c r="AGY397" s="642"/>
      <c r="AGZ397" s="642"/>
      <c r="AHA397" s="642"/>
      <c r="AHB397" s="642"/>
      <c r="AHC397" s="642"/>
      <c r="AHD397" s="642"/>
      <c r="AHE397" s="642"/>
      <c r="AHF397" s="642"/>
      <c r="AHG397" s="642"/>
      <c r="AHH397" s="642"/>
      <c r="AHI397" s="642"/>
      <c r="AHJ397" s="642"/>
      <c r="AHK397" s="642"/>
      <c r="AHL397" s="642"/>
      <c r="AHM397" s="642"/>
      <c r="AHN397" s="642"/>
      <c r="AHO397" s="642"/>
      <c r="AHP397" s="642"/>
      <c r="AHQ397" s="642"/>
      <c r="AHR397" s="642"/>
      <c r="AHS397" s="642"/>
      <c r="AHT397" s="642"/>
      <c r="AHU397" s="642"/>
      <c r="AHV397" s="642"/>
      <c r="AHW397" s="642"/>
      <c r="AHX397" s="642"/>
      <c r="AHY397" s="642"/>
      <c r="AHZ397" s="642"/>
      <c r="AIA397" s="642"/>
      <c r="AIB397" s="642"/>
      <c r="AIC397" s="642"/>
      <c r="AID397" s="642"/>
      <c r="AIE397" s="642"/>
      <c r="AIF397" s="642"/>
      <c r="AIG397" s="642"/>
      <c r="AIH397" s="642"/>
      <c r="AII397" s="642"/>
      <c r="AIJ397" s="642"/>
      <c r="AIK397" s="642"/>
      <c r="AIL397" s="642"/>
      <c r="AIM397" s="642"/>
      <c r="AIN397" s="642"/>
      <c r="AIO397" s="642"/>
      <c r="AIP397" s="642"/>
      <c r="AIQ397" s="642"/>
      <c r="AIR397" s="642"/>
      <c r="AIS397" s="642"/>
      <c r="AIT397" s="642"/>
      <c r="AIU397" s="642"/>
      <c r="AIV397" s="642"/>
      <c r="AIW397" s="642"/>
      <c r="AIX397" s="642"/>
      <c r="AIY397" s="642"/>
      <c r="AIZ397" s="642"/>
      <c r="AJA397" s="642"/>
      <c r="AJB397" s="642"/>
      <c r="AJC397" s="642"/>
      <c r="AJD397" s="642"/>
      <c r="AJE397" s="642"/>
      <c r="AJF397" s="642"/>
      <c r="AJG397" s="642"/>
      <c r="AJH397" s="642"/>
      <c r="AJI397" s="642"/>
      <c r="AJJ397" s="642"/>
      <c r="AJK397" s="642"/>
      <c r="AJL397" s="642"/>
      <c r="AJM397" s="642"/>
      <c r="AJN397" s="642"/>
      <c r="AJO397" s="642"/>
      <c r="AJP397" s="642"/>
      <c r="AJQ397" s="642"/>
      <c r="AJR397" s="642"/>
      <c r="AJS397" s="642"/>
      <c r="AJT397" s="642"/>
      <c r="AJU397" s="642"/>
      <c r="AJV397" s="642"/>
      <c r="AJW397" s="642"/>
      <c r="AJX397" s="642"/>
      <c r="AJY397" s="642"/>
      <c r="AJZ397" s="642"/>
      <c r="AKA397" s="642"/>
      <c r="AKB397" s="642"/>
      <c r="AKC397" s="642"/>
      <c r="AKD397" s="642"/>
      <c r="AKE397" s="642"/>
      <c r="AKF397" s="642"/>
      <c r="AKG397" s="642"/>
      <c r="AKH397" s="642"/>
      <c r="AKI397" s="642"/>
      <c r="AKJ397" s="642"/>
      <c r="AKK397" s="642"/>
      <c r="AKL397" s="642"/>
      <c r="AKM397" s="642"/>
      <c r="AKN397" s="642"/>
      <c r="AKO397" s="642"/>
      <c r="AKP397" s="642"/>
      <c r="AKQ397" s="642"/>
      <c r="AKR397" s="642"/>
      <c r="AKS397" s="642"/>
      <c r="AKT397" s="642"/>
      <c r="AKU397" s="642"/>
      <c r="AKV397" s="642"/>
      <c r="AKW397" s="642"/>
      <c r="AKX397" s="642"/>
      <c r="AKY397" s="642"/>
      <c r="AKZ397" s="642"/>
      <c r="ALA397" s="642"/>
      <c r="ALB397" s="642"/>
      <c r="ALC397" s="642"/>
      <c r="ALD397" s="642"/>
      <c r="ALE397" s="642"/>
      <c r="ALF397" s="642"/>
      <c r="ALG397" s="642"/>
      <c r="ALH397" s="642"/>
      <c r="ALI397" s="642"/>
      <c r="ALJ397" s="642"/>
      <c r="ALK397" s="642"/>
      <c r="ALL397" s="642"/>
      <c r="ALM397" s="642"/>
      <c r="ALN397" s="642"/>
      <c r="ALO397" s="642"/>
      <c r="ALP397" s="642"/>
      <c r="ALQ397" s="642"/>
      <c r="ALR397" s="642"/>
      <c r="ALS397" s="642"/>
      <c r="ALT397" s="642"/>
      <c r="ALU397" s="642"/>
      <c r="ALV397" s="642"/>
      <c r="ALW397" s="642"/>
      <c r="ALX397" s="642"/>
      <c r="ALY397" s="642"/>
      <c r="ALZ397" s="642"/>
      <c r="AMA397" s="642"/>
      <c r="AMB397" s="642"/>
      <c r="AMC397" s="642"/>
      <c r="AMD397" s="642"/>
      <c r="AME397" s="642"/>
      <c r="AMF397" s="642"/>
      <c r="AMG397" s="642"/>
      <c r="AMH397" s="642"/>
      <c r="AMI397" s="642"/>
      <c r="AMJ397" s="642"/>
      <c r="AMK397" s="642"/>
    </row>
    <row r="398" spans="1:1025" s="658" customFormat="1" ht="25.5">
      <c r="A398" s="659"/>
      <c r="B398" s="645" t="s">
        <v>229</v>
      </c>
      <c r="C398" s="641" t="s">
        <v>177</v>
      </c>
      <c r="D398" s="660">
        <v>1</v>
      </c>
      <c r="E398" s="558"/>
      <c r="F398" s="609">
        <f t="shared" si="13"/>
        <v>0</v>
      </c>
      <c r="G398" s="642"/>
      <c r="H398" s="642"/>
      <c r="I398" s="642"/>
      <c r="J398" s="642"/>
      <c r="K398" s="642"/>
      <c r="L398" s="642"/>
      <c r="M398" s="642"/>
      <c r="N398" s="642"/>
      <c r="O398" s="642"/>
      <c r="P398" s="642"/>
      <c r="Q398" s="642"/>
      <c r="R398" s="642"/>
      <c r="S398" s="642"/>
      <c r="T398" s="642"/>
      <c r="U398" s="642"/>
      <c r="V398" s="642"/>
      <c r="W398" s="642"/>
      <c r="X398" s="642"/>
      <c r="Y398" s="642"/>
      <c r="Z398" s="642"/>
      <c r="AA398" s="642"/>
      <c r="AB398" s="642"/>
      <c r="AC398" s="642"/>
      <c r="AD398" s="642"/>
      <c r="AE398" s="642"/>
      <c r="AF398" s="642"/>
      <c r="AG398" s="642"/>
      <c r="AH398" s="642"/>
      <c r="AI398" s="642"/>
      <c r="AJ398" s="642"/>
      <c r="AK398" s="642"/>
      <c r="AL398" s="642"/>
      <c r="AM398" s="642"/>
      <c r="AN398" s="642"/>
      <c r="AO398" s="642"/>
      <c r="AP398" s="642"/>
      <c r="AQ398" s="642"/>
      <c r="AR398" s="642"/>
      <c r="AS398" s="642"/>
      <c r="AT398" s="642"/>
      <c r="AU398" s="642"/>
      <c r="AV398" s="642"/>
      <c r="AW398" s="642"/>
      <c r="AX398" s="642"/>
      <c r="AY398" s="642"/>
      <c r="AZ398" s="642"/>
      <c r="BA398" s="642"/>
      <c r="BB398" s="642"/>
      <c r="BC398" s="642"/>
      <c r="BD398" s="642"/>
      <c r="BE398" s="642"/>
      <c r="BF398" s="642"/>
      <c r="BG398" s="642"/>
      <c r="BH398" s="642"/>
      <c r="BI398" s="642"/>
      <c r="BJ398" s="642"/>
      <c r="BK398" s="642"/>
      <c r="BL398" s="642"/>
      <c r="BM398" s="642"/>
      <c r="BN398" s="642"/>
      <c r="BO398" s="642"/>
      <c r="BP398" s="642"/>
      <c r="BQ398" s="642"/>
      <c r="BR398" s="642"/>
      <c r="BS398" s="642"/>
      <c r="BT398" s="642"/>
      <c r="BU398" s="642"/>
      <c r="BV398" s="642"/>
      <c r="BW398" s="642"/>
      <c r="BX398" s="642"/>
      <c r="BY398" s="642"/>
      <c r="BZ398" s="642"/>
      <c r="CA398" s="642"/>
      <c r="CB398" s="642"/>
      <c r="CC398" s="642"/>
      <c r="CD398" s="642"/>
      <c r="CE398" s="642"/>
      <c r="CF398" s="642"/>
      <c r="CG398" s="642"/>
      <c r="CH398" s="642"/>
      <c r="CI398" s="642"/>
      <c r="CJ398" s="642"/>
      <c r="CK398" s="642"/>
      <c r="CL398" s="642"/>
      <c r="CM398" s="642"/>
      <c r="CN398" s="642"/>
      <c r="CO398" s="642"/>
      <c r="CP398" s="642"/>
      <c r="CQ398" s="642"/>
      <c r="CR398" s="642"/>
      <c r="CS398" s="642"/>
      <c r="CT398" s="642"/>
      <c r="CU398" s="642"/>
      <c r="CV398" s="642"/>
      <c r="CW398" s="642"/>
      <c r="CX398" s="642"/>
      <c r="CY398" s="642"/>
      <c r="CZ398" s="642"/>
      <c r="DA398" s="642"/>
      <c r="DB398" s="642"/>
      <c r="DC398" s="642"/>
      <c r="DD398" s="642"/>
      <c r="DE398" s="642"/>
      <c r="DF398" s="642"/>
      <c r="DG398" s="642"/>
      <c r="DH398" s="642"/>
      <c r="DI398" s="642"/>
      <c r="DJ398" s="642"/>
      <c r="DK398" s="642"/>
      <c r="DL398" s="642"/>
      <c r="DM398" s="642"/>
      <c r="DN398" s="642"/>
      <c r="DO398" s="642"/>
      <c r="DP398" s="642"/>
      <c r="DQ398" s="642"/>
      <c r="DR398" s="642"/>
      <c r="DS398" s="642"/>
      <c r="DT398" s="642"/>
      <c r="DU398" s="642"/>
      <c r="DV398" s="642"/>
      <c r="DW398" s="642"/>
      <c r="DX398" s="642"/>
      <c r="DY398" s="642"/>
      <c r="DZ398" s="642"/>
      <c r="EA398" s="642"/>
      <c r="EB398" s="642"/>
      <c r="EC398" s="642"/>
      <c r="ED398" s="642"/>
      <c r="EE398" s="642"/>
      <c r="EF398" s="642"/>
      <c r="EG398" s="642"/>
      <c r="EH398" s="642"/>
      <c r="EI398" s="642"/>
      <c r="EJ398" s="642"/>
      <c r="EK398" s="642"/>
      <c r="EL398" s="642"/>
      <c r="EM398" s="642"/>
      <c r="EN398" s="642"/>
      <c r="EO398" s="642"/>
      <c r="EP398" s="642"/>
      <c r="EQ398" s="642"/>
      <c r="ER398" s="642"/>
      <c r="ES398" s="642"/>
      <c r="ET398" s="642"/>
      <c r="EU398" s="642"/>
      <c r="EV398" s="642"/>
      <c r="EW398" s="642"/>
      <c r="EX398" s="642"/>
      <c r="EY398" s="642"/>
      <c r="EZ398" s="642"/>
      <c r="FA398" s="642"/>
      <c r="FB398" s="642"/>
      <c r="FC398" s="642"/>
      <c r="FD398" s="642"/>
      <c r="FE398" s="642"/>
      <c r="FF398" s="642"/>
      <c r="FG398" s="642"/>
      <c r="FH398" s="642"/>
      <c r="FI398" s="642"/>
      <c r="FJ398" s="642"/>
      <c r="FK398" s="642"/>
      <c r="FL398" s="642"/>
      <c r="FM398" s="642"/>
      <c r="FN398" s="642"/>
      <c r="FO398" s="642"/>
      <c r="FP398" s="642"/>
      <c r="FQ398" s="642"/>
      <c r="FR398" s="642"/>
      <c r="FS398" s="642"/>
      <c r="FT398" s="642"/>
      <c r="FU398" s="642"/>
      <c r="FV398" s="642"/>
      <c r="FW398" s="642"/>
      <c r="FX398" s="642"/>
      <c r="FY398" s="642"/>
      <c r="FZ398" s="642"/>
      <c r="GA398" s="642"/>
      <c r="GB398" s="642"/>
      <c r="GC398" s="642"/>
      <c r="GD398" s="642"/>
      <c r="GE398" s="642"/>
      <c r="GF398" s="642"/>
      <c r="GG398" s="642"/>
      <c r="GH398" s="642"/>
      <c r="GI398" s="642"/>
      <c r="GJ398" s="642"/>
      <c r="GK398" s="642"/>
      <c r="GL398" s="642"/>
      <c r="GM398" s="642"/>
      <c r="GN398" s="642"/>
      <c r="GO398" s="642"/>
      <c r="GP398" s="642"/>
      <c r="GQ398" s="642"/>
      <c r="GR398" s="642"/>
      <c r="GS398" s="642"/>
      <c r="GT398" s="642"/>
      <c r="GU398" s="642"/>
      <c r="GV398" s="642"/>
      <c r="GW398" s="642"/>
      <c r="GX398" s="642"/>
      <c r="GY398" s="642"/>
      <c r="GZ398" s="642"/>
      <c r="HA398" s="642"/>
      <c r="HB398" s="642"/>
      <c r="HC398" s="642"/>
      <c r="HD398" s="642"/>
      <c r="HE398" s="642"/>
      <c r="HF398" s="642"/>
      <c r="HG398" s="642"/>
      <c r="HH398" s="642"/>
      <c r="HI398" s="642"/>
      <c r="HJ398" s="642"/>
      <c r="HK398" s="642"/>
      <c r="HL398" s="642"/>
      <c r="HM398" s="642"/>
      <c r="HN398" s="642"/>
      <c r="HO398" s="642"/>
      <c r="HP398" s="642"/>
      <c r="HQ398" s="642"/>
      <c r="HR398" s="642"/>
      <c r="HS398" s="642"/>
      <c r="HT398" s="642"/>
      <c r="HU398" s="642"/>
      <c r="HV398" s="642"/>
      <c r="HW398" s="642"/>
      <c r="HX398" s="642"/>
      <c r="HY398" s="642"/>
      <c r="HZ398" s="642"/>
      <c r="IA398" s="642"/>
      <c r="IB398" s="642"/>
      <c r="IC398" s="642"/>
      <c r="ID398" s="642"/>
      <c r="IE398" s="642"/>
      <c r="IF398" s="642"/>
      <c r="IG398" s="642"/>
      <c r="IH398" s="642"/>
      <c r="II398" s="642"/>
      <c r="IJ398" s="642"/>
      <c r="IK398" s="642"/>
      <c r="IL398" s="642"/>
      <c r="IM398" s="642"/>
      <c r="IN398" s="642"/>
      <c r="IO398" s="642"/>
      <c r="IP398" s="642"/>
      <c r="IQ398" s="642"/>
      <c r="IR398" s="642"/>
      <c r="IS398" s="642"/>
      <c r="IT398" s="642"/>
      <c r="IU398" s="642"/>
      <c r="IV398" s="642"/>
      <c r="IW398" s="642"/>
      <c r="IX398" s="642"/>
      <c r="IY398" s="642"/>
      <c r="IZ398" s="642"/>
      <c r="JA398" s="642"/>
      <c r="JB398" s="642"/>
      <c r="JC398" s="642"/>
      <c r="JD398" s="642"/>
      <c r="JE398" s="642"/>
      <c r="JF398" s="642"/>
      <c r="JG398" s="642"/>
      <c r="JH398" s="642"/>
      <c r="JI398" s="642"/>
      <c r="JJ398" s="642"/>
      <c r="JK398" s="642"/>
      <c r="JL398" s="642"/>
      <c r="JM398" s="642"/>
      <c r="JN398" s="642"/>
      <c r="JO398" s="642"/>
      <c r="JP398" s="642"/>
      <c r="JQ398" s="642"/>
      <c r="JR398" s="642"/>
      <c r="JS398" s="642"/>
      <c r="JT398" s="642"/>
      <c r="JU398" s="642"/>
      <c r="JV398" s="642"/>
      <c r="JW398" s="642"/>
      <c r="JX398" s="642"/>
      <c r="JY398" s="642"/>
      <c r="JZ398" s="642"/>
      <c r="KA398" s="642"/>
      <c r="KB398" s="642"/>
      <c r="KC398" s="642"/>
      <c r="KD398" s="642"/>
      <c r="KE398" s="642"/>
      <c r="KF398" s="642"/>
      <c r="KG398" s="642"/>
      <c r="KH398" s="642"/>
      <c r="KI398" s="642"/>
      <c r="KJ398" s="642"/>
      <c r="KK398" s="642"/>
      <c r="KL398" s="642"/>
      <c r="KM398" s="642"/>
      <c r="KN398" s="642"/>
      <c r="KO398" s="642"/>
      <c r="KP398" s="642"/>
      <c r="KQ398" s="642"/>
      <c r="KR398" s="642"/>
      <c r="KS398" s="642"/>
      <c r="KT398" s="642"/>
      <c r="KU398" s="642"/>
      <c r="KV398" s="642"/>
      <c r="KW398" s="642"/>
      <c r="KX398" s="642"/>
      <c r="KY398" s="642"/>
      <c r="KZ398" s="642"/>
      <c r="LA398" s="642"/>
      <c r="LB398" s="642"/>
      <c r="LC398" s="642"/>
      <c r="LD398" s="642"/>
      <c r="LE398" s="642"/>
      <c r="LF398" s="642"/>
      <c r="LG398" s="642"/>
      <c r="LH398" s="642"/>
      <c r="LI398" s="642"/>
      <c r="LJ398" s="642"/>
      <c r="LK398" s="642"/>
      <c r="LL398" s="642"/>
      <c r="LM398" s="642"/>
      <c r="LN398" s="642"/>
      <c r="LO398" s="642"/>
      <c r="LP398" s="642"/>
      <c r="LQ398" s="642"/>
      <c r="LR398" s="642"/>
      <c r="LS398" s="642"/>
      <c r="LT398" s="642"/>
      <c r="LU398" s="642"/>
      <c r="LV398" s="642"/>
      <c r="LW398" s="642"/>
      <c r="LX398" s="642"/>
      <c r="LY398" s="642"/>
      <c r="LZ398" s="642"/>
      <c r="MA398" s="642"/>
      <c r="MB398" s="642"/>
      <c r="MC398" s="642"/>
      <c r="MD398" s="642"/>
      <c r="ME398" s="642"/>
      <c r="MF398" s="642"/>
      <c r="MG398" s="642"/>
      <c r="MH398" s="642"/>
      <c r="MI398" s="642"/>
      <c r="MJ398" s="642"/>
      <c r="MK398" s="642"/>
      <c r="ML398" s="642"/>
      <c r="MM398" s="642"/>
      <c r="MN398" s="642"/>
      <c r="MO398" s="642"/>
      <c r="MP398" s="642"/>
      <c r="MQ398" s="642"/>
      <c r="MR398" s="642"/>
      <c r="MS398" s="642"/>
      <c r="MT398" s="642"/>
      <c r="MU398" s="642"/>
      <c r="MV398" s="642"/>
      <c r="MW398" s="642"/>
      <c r="MX398" s="642"/>
      <c r="MY398" s="642"/>
      <c r="MZ398" s="642"/>
      <c r="NA398" s="642"/>
      <c r="NB398" s="642"/>
      <c r="NC398" s="642"/>
      <c r="ND398" s="642"/>
      <c r="NE398" s="642"/>
      <c r="NF398" s="642"/>
      <c r="NG398" s="642"/>
      <c r="NH398" s="642"/>
      <c r="NI398" s="642"/>
      <c r="NJ398" s="642"/>
      <c r="NK398" s="642"/>
      <c r="NL398" s="642"/>
      <c r="NM398" s="642"/>
      <c r="NN398" s="642"/>
      <c r="NO398" s="642"/>
      <c r="NP398" s="642"/>
      <c r="NQ398" s="642"/>
      <c r="NR398" s="642"/>
      <c r="NS398" s="642"/>
      <c r="NT398" s="642"/>
      <c r="NU398" s="642"/>
      <c r="NV398" s="642"/>
      <c r="NW398" s="642"/>
      <c r="NX398" s="642"/>
      <c r="NY398" s="642"/>
      <c r="NZ398" s="642"/>
      <c r="OA398" s="642"/>
      <c r="OB398" s="642"/>
      <c r="OC398" s="642"/>
      <c r="OD398" s="642"/>
      <c r="OE398" s="642"/>
      <c r="OF398" s="642"/>
      <c r="OG398" s="642"/>
      <c r="OH398" s="642"/>
      <c r="OI398" s="642"/>
      <c r="OJ398" s="642"/>
      <c r="OK398" s="642"/>
      <c r="OL398" s="642"/>
      <c r="OM398" s="642"/>
      <c r="ON398" s="642"/>
      <c r="OO398" s="642"/>
      <c r="OP398" s="642"/>
      <c r="OQ398" s="642"/>
      <c r="OR398" s="642"/>
      <c r="OS398" s="642"/>
      <c r="OT398" s="642"/>
      <c r="OU398" s="642"/>
      <c r="OV398" s="642"/>
      <c r="OW398" s="642"/>
      <c r="OX398" s="642"/>
      <c r="OY398" s="642"/>
      <c r="OZ398" s="642"/>
      <c r="PA398" s="642"/>
      <c r="PB398" s="642"/>
      <c r="PC398" s="642"/>
      <c r="PD398" s="642"/>
      <c r="PE398" s="642"/>
      <c r="PF398" s="642"/>
      <c r="PG398" s="642"/>
      <c r="PH398" s="642"/>
      <c r="PI398" s="642"/>
      <c r="PJ398" s="642"/>
      <c r="PK398" s="642"/>
      <c r="PL398" s="642"/>
      <c r="PM398" s="642"/>
      <c r="PN398" s="642"/>
      <c r="PO398" s="642"/>
      <c r="PP398" s="642"/>
      <c r="PQ398" s="642"/>
      <c r="PR398" s="642"/>
      <c r="PS398" s="642"/>
      <c r="PT398" s="642"/>
      <c r="PU398" s="642"/>
      <c r="PV398" s="642"/>
      <c r="PW398" s="642"/>
      <c r="PX398" s="642"/>
      <c r="PY398" s="642"/>
      <c r="PZ398" s="642"/>
      <c r="QA398" s="642"/>
      <c r="QB398" s="642"/>
      <c r="QC398" s="642"/>
      <c r="QD398" s="642"/>
      <c r="QE398" s="642"/>
      <c r="QF398" s="642"/>
      <c r="QG398" s="642"/>
      <c r="QH398" s="642"/>
      <c r="QI398" s="642"/>
      <c r="QJ398" s="642"/>
      <c r="QK398" s="642"/>
      <c r="QL398" s="642"/>
      <c r="QM398" s="642"/>
      <c r="QN398" s="642"/>
      <c r="QO398" s="642"/>
      <c r="QP398" s="642"/>
      <c r="QQ398" s="642"/>
      <c r="QR398" s="642"/>
      <c r="QS398" s="642"/>
      <c r="QT398" s="642"/>
      <c r="QU398" s="642"/>
      <c r="QV398" s="642"/>
      <c r="QW398" s="642"/>
      <c r="QX398" s="642"/>
      <c r="QY398" s="642"/>
      <c r="QZ398" s="642"/>
      <c r="RA398" s="642"/>
      <c r="RB398" s="642"/>
      <c r="RC398" s="642"/>
      <c r="RD398" s="642"/>
      <c r="RE398" s="642"/>
      <c r="RF398" s="642"/>
      <c r="RG398" s="642"/>
      <c r="RH398" s="642"/>
      <c r="RI398" s="642"/>
      <c r="RJ398" s="642"/>
      <c r="RK398" s="642"/>
      <c r="RL398" s="642"/>
      <c r="RM398" s="642"/>
      <c r="RN398" s="642"/>
      <c r="RO398" s="642"/>
      <c r="RP398" s="642"/>
      <c r="RQ398" s="642"/>
      <c r="RR398" s="642"/>
      <c r="RS398" s="642"/>
      <c r="RT398" s="642"/>
      <c r="RU398" s="642"/>
      <c r="RV398" s="642"/>
      <c r="RW398" s="642"/>
      <c r="RX398" s="642"/>
      <c r="RY398" s="642"/>
      <c r="RZ398" s="642"/>
      <c r="SA398" s="642"/>
      <c r="SB398" s="642"/>
      <c r="SC398" s="642"/>
      <c r="SD398" s="642"/>
      <c r="SE398" s="642"/>
      <c r="SF398" s="642"/>
      <c r="SG398" s="642"/>
      <c r="SH398" s="642"/>
      <c r="SI398" s="642"/>
      <c r="SJ398" s="642"/>
      <c r="SK398" s="642"/>
      <c r="SL398" s="642"/>
      <c r="SM398" s="642"/>
      <c r="SN398" s="642"/>
      <c r="SO398" s="642"/>
      <c r="SP398" s="642"/>
      <c r="SQ398" s="642"/>
      <c r="SR398" s="642"/>
      <c r="SS398" s="642"/>
      <c r="ST398" s="642"/>
      <c r="SU398" s="642"/>
      <c r="SV398" s="642"/>
      <c r="SW398" s="642"/>
      <c r="SX398" s="642"/>
      <c r="SY398" s="642"/>
      <c r="SZ398" s="642"/>
      <c r="TA398" s="642"/>
      <c r="TB398" s="642"/>
      <c r="TC398" s="642"/>
      <c r="TD398" s="642"/>
      <c r="TE398" s="642"/>
      <c r="TF398" s="642"/>
      <c r="TG398" s="642"/>
      <c r="TH398" s="642"/>
      <c r="TI398" s="642"/>
      <c r="TJ398" s="642"/>
      <c r="TK398" s="642"/>
      <c r="TL398" s="642"/>
      <c r="TM398" s="642"/>
      <c r="TN398" s="642"/>
      <c r="TO398" s="642"/>
      <c r="TP398" s="642"/>
      <c r="TQ398" s="642"/>
      <c r="TR398" s="642"/>
      <c r="TS398" s="642"/>
      <c r="TT398" s="642"/>
      <c r="TU398" s="642"/>
      <c r="TV398" s="642"/>
      <c r="TW398" s="642"/>
      <c r="TX398" s="642"/>
      <c r="TY398" s="642"/>
      <c r="TZ398" s="642"/>
      <c r="UA398" s="642"/>
      <c r="UB398" s="642"/>
      <c r="UC398" s="642"/>
      <c r="UD398" s="642"/>
      <c r="UE398" s="642"/>
      <c r="UF398" s="642"/>
      <c r="UG398" s="642"/>
      <c r="UH398" s="642"/>
      <c r="UI398" s="642"/>
      <c r="UJ398" s="642"/>
      <c r="UK398" s="642"/>
      <c r="UL398" s="642"/>
      <c r="UM398" s="642"/>
      <c r="UN398" s="642"/>
      <c r="UO398" s="642"/>
      <c r="UP398" s="642"/>
      <c r="UQ398" s="642"/>
      <c r="UR398" s="642"/>
      <c r="US398" s="642"/>
      <c r="UT398" s="642"/>
      <c r="UU398" s="642"/>
      <c r="UV398" s="642"/>
      <c r="UW398" s="642"/>
      <c r="UX398" s="642"/>
      <c r="UY398" s="642"/>
      <c r="UZ398" s="642"/>
      <c r="VA398" s="642"/>
      <c r="VB398" s="642"/>
      <c r="VC398" s="642"/>
      <c r="VD398" s="642"/>
      <c r="VE398" s="642"/>
      <c r="VF398" s="642"/>
      <c r="VG398" s="642"/>
      <c r="VH398" s="642"/>
      <c r="VI398" s="642"/>
      <c r="VJ398" s="642"/>
      <c r="VK398" s="642"/>
      <c r="VL398" s="642"/>
      <c r="VM398" s="642"/>
      <c r="VN398" s="642"/>
      <c r="VO398" s="642"/>
      <c r="VP398" s="642"/>
      <c r="VQ398" s="642"/>
      <c r="VR398" s="642"/>
      <c r="VS398" s="642"/>
      <c r="VT398" s="642"/>
      <c r="VU398" s="642"/>
      <c r="VV398" s="642"/>
      <c r="VW398" s="642"/>
      <c r="VX398" s="642"/>
      <c r="VY398" s="642"/>
      <c r="VZ398" s="642"/>
      <c r="WA398" s="642"/>
      <c r="WB398" s="642"/>
      <c r="WC398" s="642"/>
      <c r="WD398" s="642"/>
      <c r="WE398" s="642"/>
      <c r="WF398" s="642"/>
      <c r="WG398" s="642"/>
      <c r="WH398" s="642"/>
      <c r="WI398" s="642"/>
      <c r="WJ398" s="642"/>
      <c r="WK398" s="642"/>
      <c r="WL398" s="642"/>
      <c r="WM398" s="642"/>
      <c r="WN398" s="642"/>
      <c r="WO398" s="642"/>
      <c r="WP398" s="642"/>
      <c r="WQ398" s="642"/>
      <c r="WR398" s="642"/>
      <c r="WS398" s="642"/>
      <c r="WT398" s="642"/>
      <c r="WU398" s="642"/>
      <c r="WV398" s="642"/>
      <c r="WW398" s="642"/>
      <c r="WX398" s="642"/>
      <c r="WY398" s="642"/>
      <c r="WZ398" s="642"/>
      <c r="XA398" s="642"/>
      <c r="XB398" s="642"/>
      <c r="XC398" s="642"/>
      <c r="XD398" s="642"/>
      <c r="XE398" s="642"/>
      <c r="XF398" s="642"/>
      <c r="XG398" s="642"/>
      <c r="XH398" s="642"/>
      <c r="XI398" s="642"/>
      <c r="XJ398" s="642"/>
      <c r="XK398" s="642"/>
      <c r="XL398" s="642"/>
      <c r="XM398" s="642"/>
      <c r="XN398" s="642"/>
      <c r="XO398" s="642"/>
      <c r="XP398" s="642"/>
      <c r="XQ398" s="642"/>
      <c r="XR398" s="642"/>
      <c r="XS398" s="642"/>
      <c r="XT398" s="642"/>
      <c r="XU398" s="642"/>
      <c r="XV398" s="642"/>
      <c r="XW398" s="642"/>
      <c r="XX398" s="642"/>
      <c r="XY398" s="642"/>
      <c r="XZ398" s="642"/>
      <c r="YA398" s="642"/>
      <c r="YB398" s="642"/>
      <c r="YC398" s="642"/>
      <c r="YD398" s="642"/>
      <c r="YE398" s="642"/>
      <c r="YF398" s="642"/>
      <c r="YG398" s="642"/>
      <c r="YH398" s="642"/>
      <c r="YI398" s="642"/>
      <c r="YJ398" s="642"/>
      <c r="YK398" s="642"/>
      <c r="YL398" s="642"/>
      <c r="YM398" s="642"/>
      <c r="YN398" s="642"/>
      <c r="YO398" s="642"/>
      <c r="YP398" s="642"/>
      <c r="YQ398" s="642"/>
      <c r="YR398" s="642"/>
      <c r="YS398" s="642"/>
      <c r="YT398" s="642"/>
      <c r="YU398" s="642"/>
      <c r="YV398" s="642"/>
      <c r="YW398" s="642"/>
      <c r="YX398" s="642"/>
      <c r="YY398" s="642"/>
      <c r="YZ398" s="642"/>
      <c r="ZA398" s="642"/>
      <c r="ZB398" s="642"/>
      <c r="ZC398" s="642"/>
      <c r="ZD398" s="642"/>
      <c r="ZE398" s="642"/>
      <c r="ZF398" s="642"/>
      <c r="ZG398" s="642"/>
      <c r="ZH398" s="642"/>
      <c r="ZI398" s="642"/>
      <c r="ZJ398" s="642"/>
      <c r="ZK398" s="642"/>
      <c r="ZL398" s="642"/>
      <c r="ZM398" s="642"/>
      <c r="ZN398" s="642"/>
      <c r="ZO398" s="642"/>
      <c r="ZP398" s="642"/>
      <c r="ZQ398" s="642"/>
      <c r="ZR398" s="642"/>
      <c r="ZS398" s="642"/>
      <c r="ZT398" s="642"/>
      <c r="ZU398" s="642"/>
      <c r="ZV398" s="642"/>
      <c r="ZW398" s="642"/>
      <c r="ZX398" s="642"/>
      <c r="ZY398" s="642"/>
      <c r="ZZ398" s="642"/>
      <c r="AAA398" s="642"/>
      <c r="AAB398" s="642"/>
      <c r="AAC398" s="642"/>
      <c r="AAD398" s="642"/>
      <c r="AAE398" s="642"/>
      <c r="AAF398" s="642"/>
      <c r="AAG398" s="642"/>
      <c r="AAH398" s="642"/>
      <c r="AAI398" s="642"/>
      <c r="AAJ398" s="642"/>
      <c r="AAK398" s="642"/>
      <c r="AAL398" s="642"/>
      <c r="AAM398" s="642"/>
      <c r="AAN398" s="642"/>
      <c r="AAO398" s="642"/>
      <c r="AAP398" s="642"/>
      <c r="AAQ398" s="642"/>
      <c r="AAR398" s="642"/>
      <c r="AAS398" s="642"/>
      <c r="AAT398" s="642"/>
      <c r="AAU398" s="642"/>
      <c r="AAV398" s="642"/>
      <c r="AAW398" s="642"/>
      <c r="AAX398" s="642"/>
      <c r="AAY398" s="642"/>
      <c r="AAZ398" s="642"/>
      <c r="ABA398" s="642"/>
      <c r="ABB398" s="642"/>
      <c r="ABC398" s="642"/>
      <c r="ABD398" s="642"/>
      <c r="ABE398" s="642"/>
      <c r="ABF398" s="642"/>
      <c r="ABG398" s="642"/>
      <c r="ABH398" s="642"/>
      <c r="ABI398" s="642"/>
      <c r="ABJ398" s="642"/>
      <c r="ABK398" s="642"/>
      <c r="ABL398" s="642"/>
      <c r="ABM398" s="642"/>
      <c r="ABN398" s="642"/>
      <c r="ABO398" s="642"/>
      <c r="ABP398" s="642"/>
      <c r="ABQ398" s="642"/>
      <c r="ABR398" s="642"/>
      <c r="ABS398" s="642"/>
      <c r="ABT398" s="642"/>
      <c r="ABU398" s="642"/>
      <c r="ABV398" s="642"/>
      <c r="ABW398" s="642"/>
      <c r="ABX398" s="642"/>
      <c r="ABY398" s="642"/>
      <c r="ABZ398" s="642"/>
      <c r="ACA398" s="642"/>
      <c r="ACB398" s="642"/>
      <c r="ACC398" s="642"/>
      <c r="ACD398" s="642"/>
      <c r="ACE398" s="642"/>
      <c r="ACF398" s="642"/>
      <c r="ACG398" s="642"/>
      <c r="ACH398" s="642"/>
      <c r="ACI398" s="642"/>
      <c r="ACJ398" s="642"/>
      <c r="ACK398" s="642"/>
      <c r="ACL398" s="642"/>
      <c r="ACM398" s="642"/>
      <c r="ACN398" s="642"/>
      <c r="ACO398" s="642"/>
      <c r="ACP398" s="642"/>
      <c r="ACQ398" s="642"/>
      <c r="ACR398" s="642"/>
      <c r="ACS398" s="642"/>
      <c r="ACT398" s="642"/>
      <c r="ACU398" s="642"/>
      <c r="ACV398" s="642"/>
      <c r="ACW398" s="642"/>
      <c r="ACX398" s="642"/>
      <c r="ACY398" s="642"/>
      <c r="ACZ398" s="642"/>
      <c r="ADA398" s="642"/>
      <c r="ADB398" s="642"/>
      <c r="ADC398" s="642"/>
      <c r="ADD398" s="642"/>
      <c r="ADE398" s="642"/>
      <c r="ADF398" s="642"/>
      <c r="ADG398" s="642"/>
      <c r="ADH398" s="642"/>
      <c r="ADI398" s="642"/>
      <c r="ADJ398" s="642"/>
      <c r="ADK398" s="642"/>
      <c r="ADL398" s="642"/>
      <c r="ADM398" s="642"/>
      <c r="ADN398" s="642"/>
      <c r="ADO398" s="642"/>
      <c r="ADP398" s="642"/>
      <c r="ADQ398" s="642"/>
      <c r="ADR398" s="642"/>
      <c r="ADS398" s="642"/>
      <c r="ADT398" s="642"/>
      <c r="ADU398" s="642"/>
      <c r="ADV398" s="642"/>
      <c r="ADW398" s="642"/>
      <c r="ADX398" s="642"/>
      <c r="ADY398" s="642"/>
      <c r="ADZ398" s="642"/>
      <c r="AEA398" s="642"/>
      <c r="AEB398" s="642"/>
      <c r="AEC398" s="642"/>
      <c r="AED398" s="642"/>
      <c r="AEE398" s="642"/>
      <c r="AEF398" s="642"/>
      <c r="AEG398" s="642"/>
      <c r="AEH398" s="642"/>
      <c r="AEI398" s="642"/>
      <c r="AEJ398" s="642"/>
      <c r="AEK398" s="642"/>
      <c r="AEL398" s="642"/>
      <c r="AEM398" s="642"/>
      <c r="AEN398" s="642"/>
      <c r="AEO398" s="642"/>
      <c r="AEP398" s="642"/>
      <c r="AEQ398" s="642"/>
      <c r="AER398" s="642"/>
      <c r="AES398" s="642"/>
      <c r="AET398" s="642"/>
      <c r="AEU398" s="642"/>
      <c r="AEV398" s="642"/>
      <c r="AEW398" s="642"/>
      <c r="AEX398" s="642"/>
      <c r="AEY398" s="642"/>
      <c r="AEZ398" s="642"/>
      <c r="AFA398" s="642"/>
      <c r="AFB398" s="642"/>
      <c r="AFC398" s="642"/>
      <c r="AFD398" s="642"/>
      <c r="AFE398" s="642"/>
      <c r="AFF398" s="642"/>
      <c r="AFG398" s="642"/>
      <c r="AFH398" s="642"/>
      <c r="AFI398" s="642"/>
      <c r="AFJ398" s="642"/>
      <c r="AFK398" s="642"/>
      <c r="AFL398" s="642"/>
      <c r="AFM398" s="642"/>
      <c r="AFN398" s="642"/>
      <c r="AFO398" s="642"/>
      <c r="AFP398" s="642"/>
      <c r="AFQ398" s="642"/>
      <c r="AFR398" s="642"/>
      <c r="AFS398" s="642"/>
      <c r="AFT398" s="642"/>
      <c r="AFU398" s="642"/>
      <c r="AFV398" s="642"/>
      <c r="AFW398" s="642"/>
      <c r="AFX398" s="642"/>
      <c r="AFY398" s="642"/>
      <c r="AFZ398" s="642"/>
      <c r="AGA398" s="642"/>
      <c r="AGB398" s="642"/>
      <c r="AGC398" s="642"/>
      <c r="AGD398" s="642"/>
      <c r="AGE398" s="642"/>
      <c r="AGF398" s="642"/>
      <c r="AGG398" s="642"/>
      <c r="AGH398" s="642"/>
      <c r="AGI398" s="642"/>
      <c r="AGJ398" s="642"/>
      <c r="AGK398" s="642"/>
      <c r="AGL398" s="642"/>
      <c r="AGM398" s="642"/>
      <c r="AGN398" s="642"/>
      <c r="AGO398" s="642"/>
      <c r="AGP398" s="642"/>
      <c r="AGQ398" s="642"/>
      <c r="AGR398" s="642"/>
      <c r="AGS398" s="642"/>
      <c r="AGT398" s="642"/>
      <c r="AGU398" s="642"/>
      <c r="AGV398" s="642"/>
      <c r="AGW398" s="642"/>
      <c r="AGX398" s="642"/>
      <c r="AGY398" s="642"/>
      <c r="AGZ398" s="642"/>
      <c r="AHA398" s="642"/>
      <c r="AHB398" s="642"/>
      <c r="AHC398" s="642"/>
      <c r="AHD398" s="642"/>
      <c r="AHE398" s="642"/>
      <c r="AHF398" s="642"/>
      <c r="AHG398" s="642"/>
      <c r="AHH398" s="642"/>
      <c r="AHI398" s="642"/>
      <c r="AHJ398" s="642"/>
      <c r="AHK398" s="642"/>
      <c r="AHL398" s="642"/>
      <c r="AHM398" s="642"/>
      <c r="AHN398" s="642"/>
      <c r="AHO398" s="642"/>
      <c r="AHP398" s="642"/>
      <c r="AHQ398" s="642"/>
      <c r="AHR398" s="642"/>
      <c r="AHS398" s="642"/>
      <c r="AHT398" s="642"/>
      <c r="AHU398" s="642"/>
      <c r="AHV398" s="642"/>
      <c r="AHW398" s="642"/>
      <c r="AHX398" s="642"/>
      <c r="AHY398" s="642"/>
      <c r="AHZ398" s="642"/>
      <c r="AIA398" s="642"/>
      <c r="AIB398" s="642"/>
      <c r="AIC398" s="642"/>
      <c r="AID398" s="642"/>
      <c r="AIE398" s="642"/>
      <c r="AIF398" s="642"/>
      <c r="AIG398" s="642"/>
      <c r="AIH398" s="642"/>
      <c r="AII398" s="642"/>
      <c r="AIJ398" s="642"/>
      <c r="AIK398" s="642"/>
      <c r="AIL398" s="642"/>
      <c r="AIM398" s="642"/>
      <c r="AIN398" s="642"/>
      <c r="AIO398" s="642"/>
      <c r="AIP398" s="642"/>
      <c r="AIQ398" s="642"/>
      <c r="AIR398" s="642"/>
      <c r="AIS398" s="642"/>
      <c r="AIT398" s="642"/>
      <c r="AIU398" s="642"/>
      <c r="AIV398" s="642"/>
      <c r="AIW398" s="642"/>
      <c r="AIX398" s="642"/>
      <c r="AIY398" s="642"/>
      <c r="AIZ398" s="642"/>
      <c r="AJA398" s="642"/>
      <c r="AJB398" s="642"/>
      <c r="AJC398" s="642"/>
      <c r="AJD398" s="642"/>
      <c r="AJE398" s="642"/>
      <c r="AJF398" s="642"/>
      <c r="AJG398" s="642"/>
      <c r="AJH398" s="642"/>
      <c r="AJI398" s="642"/>
      <c r="AJJ398" s="642"/>
      <c r="AJK398" s="642"/>
      <c r="AJL398" s="642"/>
      <c r="AJM398" s="642"/>
      <c r="AJN398" s="642"/>
      <c r="AJO398" s="642"/>
      <c r="AJP398" s="642"/>
      <c r="AJQ398" s="642"/>
      <c r="AJR398" s="642"/>
      <c r="AJS398" s="642"/>
      <c r="AJT398" s="642"/>
      <c r="AJU398" s="642"/>
      <c r="AJV398" s="642"/>
      <c r="AJW398" s="642"/>
      <c r="AJX398" s="642"/>
      <c r="AJY398" s="642"/>
      <c r="AJZ398" s="642"/>
      <c r="AKA398" s="642"/>
      <c r="AKB398" s="642"/>
      <c r="AKC398" s="642"/>
      <c r="AKD398" s="642"/>
      <c r="AKE398" s="642"/>
      <c r="AKF398" s="642"/>
      <c r="AKG398" s="642"/>
      <c r="AKH398" s="642"/>
      <c r="AKI398" s="642"/>
      <c r="AKJ398" s="642"/>
      <c r="AKK398" s="642"/>
      <c r="AKL398" s="642"/>
      <c r="AKM398" s="642"/>
      <c r="AKN398" s="642"/>
      <c r="AKO398" s="642"/>
      <c r="AKP398" s="642"/>
      <c r="AKQ398" s="642"/>
      <c r="AKR398" s="642"/>
      <c r="AKS398" s="642"/>
      <c r="AKT398" s="642"/>
      <c r="AKU398" s="642"/>
      <c r="AKV398" s="642"/>
      <c r="AKW398" s="642"/>
      <c r="AKX398" s="642"/>
      <c r="AKY398" s="642"/>
      <c r="AKZ398" s="642"/>
      <c r="ALA398" s="642"/>
      <c r="ALB398" s="642"/>
      <c r="ALC398" s="642"/>
      <c r="ALD398" s="642"/>
      <c r="ALE398" s="642"/>
      <c r="ALF398" s="642"/>
      <c r="ALG398" s="642"/>
      <c r="ALH398" s="642"/>
      <c r="ALI398" s="642"/>
      <c r="ALJ398" s="642"/>
      <c r="ALK398" s="642"/>
      <c r="ALL398" s="642"/>
      <c r="ALM398" s="642"/>
      <c r="ALN398" s="642"/>
      <c r="ALO398" s="642"/>
      <c r="ALP398" s="642"/>
      <c r="ALQ398" s="642"/>
      <c r="ALR398" s="642"/>
      <c r="ALS398" s="642"/>
      <c r="ALT398" s="642"/>
      <c r="ALU398" s="642"/>
      <c r="ALV398" s="642"/>
      <c r="ALW398" s="642"/>
      <c r="ALX398" s="642"/>
      <c r="ALY398" s="642"/>
      <c r="ALZ398" s="642"/>
      <c r="AMA398" s="642"/>
      <c r="AMB398" s="642"/>
      <c r="AMC398" s="642"/>
      <c r="AMD398" s="642"/>
      <c r="AME398" s="642"/>
      <c r="AMF398" s="642"/>
      <c r="AMG398" s="642"/>
      <c r="AMH398" s="642"/>
      <c r="AMI398" s="642"/>
      <c r="AMJ398" s="642"/>
      <c r="AMK398" s="642"/>
    </row>
    <row r="399" spans="1:1025" s="658" customFormat="1" ht="25.5">
      <c r="A399" s="659"/>
      <c r="B399" s="645" t="s">
        <v>230</v>
      </c>
      <c r="C399" s="641" t="s">
        <v>177</v>
      </c>
      <c r="D399" s="660">
        <v>1</v>
      </c>
      <c r="E399" s="558"/>
      <c r="F399" s="609">
        <f t="shared" si="13"/>
        <v>0</v>
      </c>
      <c r="G399" s="642"/>
      <c r="H399" s="642"/>
      <c r="I399" s="642"/>
      <c r="J399" s="642"/>
      <c r="K399" s="642"/>
      <c r="L399" s="642"/>
      <c r="M399" s="642"/>
      <c r="N399" s="642"/>
      <c r="O399" s="642"/>
      <c r="P399" s="642"/>
      <c r="Q399" s="642"/>
      <c r="R399" s="642"/>
      <c r="S399" s="642"/>
      <c r="T399" s="642"/>
      <c r="U399" s="642"/>
      <c r="V399" s="642"/>
      <c r="W399" s="642"/>
      <c r="X399" s="642"/>
      <c r="Y399" s="642"/>
      <c r="Z399" s="642"/>
      <c r="AA399" s="642"/>
      <c r="AB399" s="642"/>
      <c r="AC399" s="642"/>
      <c r="AD399" s="642"/>
      <c r="AE399" s="642"/>
      <c r="AF399" s="642"/>
      <c r="AG399" s="642"/>
      <c r="AH399" s="642"/>
      <c r="AI399" s="642"/>
      <c r="AJ399" s="642"/>
      <c r="AK399" s="642"/>
      <c r="AL399" s="642"/>
      <c r="AM399" s="642"/>
      <c r="AN399" s="642"/>
      <c r="AO399" s="642"/>
      <c r="AP399" s="642"/>
      <c r="AQ399" s="642"/>
      <c r="AR399" s="642"/>
      <c r="AS399" s="642"/>
      <c r="AT399" s="642"/>
      <c r="AU399" s="642"/>
      <c r="AV399" s="642"/>
      <c r="AW399" s="642"/>
      <c r="AX399" s="642"/>
      <c r="AY399" s="642"/>
      <c r="AZ399" s="642"/>
      <c r="BA399" s="642"/>
      <c r="BB399" s="642"/>
      <c r="BC399" s="642"/>
      <c r="BD399" s="642"/>
      <c r="BE399" s="642"/>
      <c r="BF399" s="642"/>
      <c r="BG399" s="642"/>
      <c r="BH399" s="642"/>
      <c r="BI399" s="642"/>
      <c r="BJ399" s="642"/>
      <c r="BK399" s="642"/>
      <c r="BL399" s="642"/>
      <c r="BM399" s="642"/>
      <c r="BN399" s="642"/>
      <c r="BO399" s="642"/>
      <c r="BP399" s="642"/>
      <c r="BQ399" s="642"/>
      <c r="BR399" s="642"/>
      <c r="BS399" s="642"/>
      <c r="BT399" s="642"/>
      <c r="BU399" s="642"/>
      <c r="BV399" s="642"/>
      <c r="BW399" s="642"/>
      <c r="BX399" s="642"/>
      <c r="BY399" s="642"/>
      <c r="BZ399" s="642"/>
      <c r="CA399" s="642"/>
      <c r="CB399" s="642"/>
      <c r="CC399" s="642"/>
      <c r="CD399" s="642"/>
      <c r="CE399" s="642"/>
      <c r="CF399" s="642"/>
      <c r="CG399" s="642"/>
      <c r="CH399" s="642"/>
      <c r="CI399" s="642"/>
      <c r="CJ399" s="642"/>
      <c r="CK399" s="642"/>
      <c r="CL399" s="642"/>
      <c r="CM399" s="642"/>
      <c r="CN399" s="642"/>
      <c r="CO399" s="642"/>
      <c r="CP399" s="642"/>
      <c r="CQ399" s="642"/>
      <c r="CR399" s="642"/>
      <c r="CS399" s="642"/>
      <c r="CT399" s="642"/>
      <c r="CU399" s="642"/>
      <c r="CV399" s="642"/>
      <c r="CW399" s="642"/>
      <c r="CX399" s="642"/>
      <c r="CY399" s="642"/>
      <c r="CZ399" s="642"/>
      <c r="DA399" s="642"/>
      <c r="DB399" s="642"/>
      <c r="DC399" s="642"/>
      <c r="DD399" s="642"/>
      <c r="DE399" s="642"/>
      <c r="DF399" s="642"/>
      <c r="DG399" s="642"/>
      <c r="DH399" s="642"/>
      <c r="DI399" s="642"/>
      <c r="DJ399" s="642"/>
      <c r="DK399" s="642"/>
      <c r="DL399" s="642"/>
      <c r="DM399" s="642"/>
      <c r="DN399" s="642"/>
      <c r="DO399" s="642"/>
      <c r="DP399" s="642"/>
      <c r="DQ399" s="642"/>
      <c r="DR399" s="642"/>
      <c r="DS399" s="642"/>
      <c r="DT399" s="642"/>
      <c r="DU399" s="642"/>
      <c r="DV399" s="642"/>
      <c r="DW399" s="642"/>
      <c r="DX399" s="642"/>
      <c r="DY399" s="642"/>
      <c r="DZ399" s="642"/>
      <c r="EA399" s="642"/>
      <c r="EB399" s="642"/>
      <c r="EC399" s="642"/>
      <c r="ED399" s="642"/>
      <c r="EE399" s="642"/>
      <c r="EF399" s="642"/>
      <c r="EG399" s="642"/>
      <c r="EH399" s="642"/>
      <c r="EI399" s="642"/>
      <c r="EJ399" s="642"/>
      <c r="EK399" s="642"/>
      <c r="EL399" s="642"/>
      <c r="EM399" s="642"/>
      <c r="EN399" s="642"/>
      <c r="EO399" s="642"/>
      <c r="EP399" s="642"/>
      <c r="EQ399" s="642"/>
      <c r="ER399" s="642"/>
      <c r="ES399" s="642"/>
      <c r="ET399" s="642"/>
      <c r="EU399" s="642"/>
      <c r="EV399" s="642"/>
      <c r="EW399" s="642"/>
      <c r="EX399" s="642"/>
      <c r="EY399" s="642"/>
      <c r="EZ399" s="642"/>
      <c r="FA399" s="642"/>
      <c r="FB399" s="642"/>
      <c r="FC399" s="642"/>
      <c r="FD399" s="642"/>
      <c r="FE399" s="642"/>
      <c r="FF399" s="642"/>
      <c r="FG399" s="642"/>
      <c r="FH399" s="642"/>
      <c r="FI399" s="642"/>
      <c r="FJ399" s="642"/>
      <c r="FK399" s="642"/>
      <c r="FL399" s="642"/>
      <c r="FM399" s="642"/>
      <c r="FN399" s="642"/>
      <c r="FO399" s="642"/>
      <c r="FP399" s="642"/>
      <c r="FQ399" s="642"/>
      <c r="FR399" s="642"/>
      <c r="FS399" s="642"/>
      <c r="FT399" s="642"/>
      <c r="FU399" s="642"/>
      <c r="FV399" s="642"/>
      <c r="FW399" s="642"/>
      <c r="FX399" s="642"/>
      <c r="FY399" s="642"/>
      <c r="FZ399" s="642"/>
      <c r="GA399" s="642"/>
      <c r="GB399" s="642"/>
      <c r="GC399" s="642"/>
      <c r="GD399" s="642"/>
      <c r="GE399" s="642"/>
      <c r="GF399" s="642"/>
      <c r="GG399" s="642"/>
      <c r="GH399" s="642"/>
      <c r="GI399" s="642"/>
      <c r="GJ399" s="642"/>
      <c r="GK399" s="642"/>
      <c r="GL399" s="642"/>
      <c r="GM399" s="642"/>
      <c r="GN399" s="642"/>
      <c r="GO399" s="642"/>
      <c r="GP399" s="642"/>
      <c r="GQ399" s="642"/>
      <c r="GR399" s="642"/>
      <c r="GS399" s="642"/>
      <c r="GT399" s="642"/>
      <c r="GU399" s="642"/>
      <c r="GV399" s="642"/>
      <c r="GW399" s="642"/>
      <c r="GX399" s="642"/>
      <c r="GY399" s="642"/>
      <c r="GZ399" s="642"/>
      <c r="HA399" s="642"/>
      <c r="HB399" s="642"/>
      <c r="HC399" s="642"/>
      <c r="HD399" s="642"/>
      <c r="HE399" s="642"/>
      <c r="HF399" s="642"/>
      <c r="HG399" s="642"/>
      <c r="HH399" s="642"/>
      <c r="HI399" s="642"/>
      <c r="HJ399" s="642"/>
      <c r="HK399" s="642"/>
      <c r="HL399" s="642"/>
      <c r="HM399" s="642"/>
      <c r="HN399" s="642"/>
      <c r="HO399" s="642"/>
      <c r="HP399" s="642"/>
      <c r="HQ399" s="642"/>
      <c r="HR399" s="642"/>
      <c r="HS399" s="642"/>
      <c r="HT399" s="642"/>
      <c r="HU399" s="642"/>
      <c r="HV399" s="642"/>
      <c r="HW399" s="642"/>
      <c r="HX399" s="642"/>
      <c r="HY399" s="642"/>
      <c r="HZ399" s="642"/>
      <c r="IA399" s="642"/>
      <c r="IB399" s="642"/>
      <c r="IC399" s="642"/>
      <c r="ID399" s="642"/>
      <c r="IE399" s="642"/>
      <c r="IF399" s="642"/>
      <c r="IG399" s="642"/>
      <c r="IH399" s="642"/>
      <c r="II399" s="642"/>
      <c r="IJ399" s="642"/>
      <c r="IK399" s="642"/>
      <c r="IL399" s="642"/>
      <c r="IM399" s="642"/>
      <c r="IN399" s="642"/>
      <c r="IO399" s="642"/>
      <c r="IP399" s="642"/>
      <c r="IQ399" s="642"/>
      <c r="IR399" s="642"/>
      <c r="IS399" s="642"/>
      <c r="IT399" s="642"/>
      <c r="IU399" s="642"/>
      <c r="IV399" s="642"/>
      <c r="IW399" s="642"/>
      <c r="IX399" s="642"/>
      <c r="IY399" s="642"/>
      <c r="IZ399" s="642"/>
      <c r="JA399" s="642"/>
      <c r="JB399" s="642"/>
      <c r="JC399" s="642"/>
      <c r="JD399" s="642"/>
      <c r="JE399" s="642"/>
      <c r="JF399" s="642"/>
      <c r="JG399" s="642"/>
      <c r="JH399" s="642"/>
      <c r="JI399" s="642"/>
      <c r="JJ399" s="642"/>
      <c r="JK399" s="642"/>
      <c r="JL399" s="642"/>
      <c r="JM399" s="642"/>
      <c r="JN399" s="642"/>
      <c r="JO399" s="642"/>
      <c r="JP399" s="642"/>
      <c r="JQ399" s="642"/>
      <c r="JR399" s="642"/>
      <c r="JS399" s="642"/>
      <c r="JT399" s="642"/>
      <c r="JU399" s="642"/>
      <c r="JV399" s="642"/>
      <c r="JW399" s="642"/>
      <c r="JX399" s="642"/>
      <c r="JY399" s="642"/>
      <c r="JZ399" s="642"/>
      <c r="KA399" s="642"/>
      <c r="KB399" s="642"/>
      <c r="KC399" s="642"/>
      <c r="KD399" s="642"/>
      <c r="KE399" s="642"/>
      <c r="KF399" s="642"/>
      <c r="KG399" s="642"/>
      <c r="KH399" s="642"/>
      <c r="KI399" s="642"/>
      <c r="KJ399" s="642"/>
      <c r="KK399" s="642"/>
      <c r="KL399" s="642"/>
      <c r="KM399" s="642"/>
      <c r="KN399" s="642"/>
      <c r="KO399" s="642"/>
      <c r="KP399" s="642"/>
      <c r="KQ399" s="642"/>
      <c r="KR399" s="642"/>
      <c r="KS399" s="642"/>
      <c r="KT399" s="642"/>
      <c r="KU399" s="642"/>
      <c r="KV399" s="642"/>
      <c r="KW399" s="642"/>
      <c r="KX399" s="642"/>
      <c r="KY399" s="642"/>
      <c r="KZ399" s="642"/>
      <c r="LA399" s="642"/>
      <c r="LB399" s="642"/>
      <c r="LC399" s="642"/>
      <c r="LD399" s="642"/>
      <c r="LE399" s="642"/>
      <c r="LF399" s="642"/>
      <c r="LG399" s="642"/>
      <c r="LH399" s="642"/>
      <c r="LI399" s="642"/>
      <c r="LJ399" s="642"/>
      <c r="LK399" s="642"/>
      <c r="LL399" s="642"/>
      <c r="LM399" s="642"/>
      <c r="LN399" s="642"/>
      <c r="LO399" s="642"/>
      <c r="LP399" s="642"/>
      <c r="LQ399" s="642"/>
      <c r="LR399" s="642"/>
      <c r="LS399" s="642"/>
      <c r="LT399" s="642"/>
      <c r="LU399" s="642"/>
      <c r="LV399" s="642"/>
      <c r="LW399" s="642"/>
      <c r="LX399" s="642"/>
      <c r="LY399" s="642"/>
      <c r="LZ399" s="642"/>
      <c r="MA399" s="642"/>
      <c r="MB399" s="642"/>
      <c r="MC399" s="642"/>
      <c r="MD399" s="642"/>
      <c r="ME399" s="642"/>
      <c r="MF399" s="642"/>
      <c r="MG399" s="642"/>
      <c r="MH399" s="642"/>
      <c r="MI399" s="642"/>
      <c r="MJ399" s="642"/>
      <c r="MK399" s="642"/>
      <c r="ML399" s="642"/>
      <c r="MM399" s="642"/>
      <c r="MN399" s="642"/>
      <c r="MO399" s="642"/>
      <c r="MP399" s="642"/>
      <c r="MQ399" s="642"/>
      <c r="MR399" s="642"/>
      <c r="MS399" s="642"/>
      <c r="MT399" s="642"/>
      <c r="MU399" s="642"/>
      <c r="MV399" s="642"/>
      <c r="MW399" s="642"/>
      <c r="MX399" s="642"/>
      <c r="MY399" s="642"/>
      <c r="MZ399" s="642"/>
      <c r="NA399" s="642"/>
      <c r="NB399" s="642"/>
      <c r="NC399" s="642"/>
      <c r="ND399" s="642"/>
      <c r="NE399" s="642"/>
      <c r="NF399" s="642"/>
      <c r="NG399" s="642"/>
      <c r="NH399" s="642"/>
      <c r="NI399" s="642"/>
      <c r="NJ399" s="642"/>
      <c r="NK399" s="642"/>
      <c r="NL399" s="642"/>
      <c r="NM399" s="642"/>
      <c r="NN399" s="642"/>
      <c r="NO399" s="642"/>
      <c r="NP399" s="642"/>
      <c r="NQ399" s="642"/>
      <c r="NR399" s="642"/>
      <c r="NS399" s="642"/>
      <c r="NT399" s="642"/>
      <c r="NU399" s="642"/>
      <c r="NV399" s="642"/>
      <c r="NW399" s="642"/>
      <c r="NX399" s="642"/>
      <c r="NY399" s="642"/>
      <c r="NZ399" s="642"/>
      <c r="OA399" s="642"/>
      <c r="OB399" s="642"/>
      <c r="OC399" s="642"/>
      <c r="OD399" s="642"/>
      <c r="OE399" s="642"/>
      <c r="OF399" s="642"/>
      <c r="OG399" s="642"/>
      <c r="OH399" s="642"/>
      <c r="OI399" s="642"/>
      <c r="OJ399" s="642"/>
      <c r="OK399" s="642"/>
      <c r="OL399" s="642"/>
      <c r="OM399" s="642"/>
      <c r="ON399" s="642"/>
      <c r="OO399" s="642"/>
      <c r="OP399" s="642"/>
      <c r="OQ399" s="642"/>
      <c r="OR399" s="642"/>
      <c r="OS399" s="642"/>
      <c r="OT399" s="642"/>
      <c r="OU399" s="642"/>
      <c r="OV399" s="642"/>
      <c r="OW399" s="642"/>
      <c r="OX399" s="642"/>
      <c r="OY399" s="642"/>
      <c r="OZ399" s="642"/>
      <c r="PA399" s="642"/>
      <c r="PB399" s="642"/>
      <c r="PC399" s="642"/>
      <c r="PD399" s="642"/>
      <c r="PE399" s="642"/>
      <c r="PF399" s="642"/>
      <c r="PG399" s="642"/>
      <c r="PH399" s="642"/>
      <c r="PI399" s="642"/>
      <c r="PJ399" s="642"/>
      <c r="PK399" s="642"/>
      <c r="PL399" s="642"/>
      <c r="PM399" s="642"/>
      <c r="PN399" s="642"/>
      <c r="PO399" s="642"/>
      <c r="PP399" s="642"/>
      <c r="PQ399" s="642"/>
      <c r="PR399" s="642"/>
      <c r="PS399" s="642"/>
      <c r="PT399" s="642"/>
      <c r="PU399" s="642"/>
      <c r="PV399" s="642"/>
      <c r="PW399" s="642"/>
      <c r="PX399" s="642"/>
      <c r="PY399" s="642"/>
      <c r="PZ399" s="642"/>
      <c r="QA399" s="642"/>
      <c r="QB399" s="642"/>
      <c r="QC399" s="642"/>
      <c r="QD399" s="642"/>
      <c r="QE399" s="642"/>
      <c r="QF399" s="642"/>
      <c r="QG399" s="642"/>
      <c r="QH399" s="642"/>
      <c r="QI399" s="642"/>
      <c r="QJ399" s="642"/>
      <c r="QK399" s="642"/>
      <c r="QL399" s="642"/>
      <c r="QM399" s="642"/>
      <c r="QN399" s="642"/>
      <c r="QO399" s="642"/>
      <c r="QP399" s="642"/>
      <c r="QQ399" s="642"/>
      <c r="QR399" s="642"/>
      <c r="QS399" s="642"/>
      <c r="QT399" s="642"/>
      <c r="QU399" s="642"/>
      <c r="QV399" s="642"/>
      <c r="QW399" s="642"/>
      <c r="QX399" s="642"/>
      <c r="QY399" s="642"/>
      <c r="QZ399" s="642"/>
      <c r="RA399" s="642"/>
      <c r="RB399" s="642"/>
      <c r="RC399" s="642"/>
      <c r="RD399" s="642"/>
      <c r="RE399" s="642"/>
      <c r="RF399" s="642"/>
      <c r="RG399" s="642"/>
      <c r="RH399" s="642"/>
      <c r="RI399" s="642"/>
      <c r="RJ399" s="642"/>
      <c r="RK399" s="642"/>
      <c r="RL399" s="642"/>
      <c r="RM399" s="642"/>
      <c r="RN399" s="642"/>
      <c r="RO399" s="642"/>
      <c r="RP399" s="642"/>
      <c r="RQ399" s="642"/>
      <c r="RR399" s="642"/>
      <c r="RS399" s="642"/>
      <c r="RT399" s="642"/>
      <c r="RU399" s="642"/>
      <c r="RV399" s="642"/>
      <c r="RW399" s="642"/>
      <c r="RX399" s="642"/>
      <c r="RY399" s="642"/>
      <c r="RZ399" s="642"/>
      <c r="SA399" s="642"/>
      <c r="SB399" s="642"/>
      <c r="SC399" s="642"/>
      <c r="SD399" s="642"/>
      <c r="SE399" s="642"/>
      <c r="SF399" s="642"/>
      <c r="SG399" s="642"/>
      <c r="SH399" s="642"/>
      <c r="SI399" s="642"/>
      <c r="SJ399" s="642"/>
      <c r="SK399" s="642"/>
      <c r="SL399" s="642"/>
      <c r="SM399" s="642"/>
      <c r="SN399" s="642"/>
      <c r="SO399" s="642"/>
      <c r="SP399" s="642"/>
      <c r="SQ399" s="642"/>
      <c r="SR399" s="642"/>
      <c r="SS399" s="642"/>
      <c r="ST399" s="642"/>
      <c r="SU399" s="642"/>
      <c r="SV399" s="642"/>
      <c r="SW399" s="642"/>
      <c r="SX399" s="642"/>
      <c r="SY399" s="642"/>
      <c r="SZ399" s="642"/>
      <c r="TA399" s="642"/>
      <c r="TB399" s="642"/>
      <c r="TC399" s="642"/>
      <c r="TD399" s="642"/>
      <c r="TE399" s="642"/>
      <c r="TF399" s="642"/>
      <c r="TG399" s="642"/>
      <c r="TH399" s="642"/>
      <c r="TI399" s="642"/>
      <c r="TJ399" s="642"/>
      <c r="TK399" s="642"/>
      <c r="TL399" s="642"/>
      <c r="TM399" s="642"/>
      <c r="TN399" s="642"/>
      <c r="TO399" s="642"/>
      <c r="TP399" s="642"/>
      <c r="TQ399" s="642"/>
      <c r="TR399" s="642"/>
      <c r="TS399" s="642"/>
      <c r="TT399" s="642"/>
      <c r="TU399" s="642"/>
      <c r="TV399" s="642"/>
      <c r="TW399" s="642"/>
      <c r="TX399" s="642"/>
      <c r="TY399" s="642"/>
      <c r="TZ399" s="642"/>
      <c r="UA399" s="642"/>
      <c r="UB399" s="642"/>
      <c r="UC399" s="642"/>
      <c r="UD399" s="642"/>
      <c r="UE399" s="642"/>
      <c r="UF399" s="642"/>
      <c r="UG399" s="642"/>
      <c r="UH399" s="642"/>
      <c r="UI399" s="642"/>
      <c r="UJ399" s="642"/>
      <c r="UK399" s="642"/>
      <c r="UL399" s="642"/>
      <c r="UM399" s="642"/>
      <c r="UN399" s="642"/>
      <c r="UO399" s="642"/>
      <c r="UP399" s="642"/>
      <c r="UQ399" s="642"/>
      <c r="UR399" s="642"/>
      <c r="US399" s="642"/>
      <c r="UT399" s="642"/>
      <c r="UU399" s="642"/>
      <c r="UV399" s="642"/>
      <c r="UW399" s="642"/>
      <c r="UX399" s="642"/>
      <c r="UY399" s="642"/>
      <c r="UZ399" s="642"/>
      <c r="VA399" s="642"/>
      <c r="VB399" s="642"/>
      <c r="VC399" s="642"/>
      <c r="VD399" s="642"/>
      <c r="VE399" s="642"/>
      <c r="VF399" s="642"/>
      <c r="VG399" s="642"/>
      <c r="VH399" s="642"/>
      <c r="VI399" s="642"/>
      <c r="VJ399" s="642"/>
      <c r="VK399" s="642"/>
      <c r="VL399" s="642"/>
      <c r="VM399" s="642"/>
      <c r="VN399" s="642"/>
      <c r="VO399" s="642"/>
      <c r="VP399" s="642"/>
      <c r="VQ399" s="642"/>
      <c r="VR399" s="642"/>
      <c r="VS399" s="642"/>
      <c r="VT399" s="642"/>
      <c r="VU399" s="642"/>
      <c r="VV399" s="642"/>
      <c r="VW399" s="642"/>
      <c r="VX399" s="642"/>
      <c r="VY399" s="642"/>
      <c r="VZ399" s="642"/>
      <c r="WA399" s="642"/>
      <c r="WB399" s="642"/>
      <c r="WC399" s="642"/>
      <c r="WD399" s="642"/>
      <c r="WE399" s="642"/>
      <c r="WF399" s="642"/>
      <c r="WG399" s="642"/>
      <c r="WH399" s="642"/>
      <c r="WI399" s="642"/>
      <c r="WJ399" s="642"/>
      <c r="WK399" s="642"/>
      <c r="WL399" s="642"/>
      <c r="WM399" s="642"/>
      <c r="WN399" s="642"/>
      <c r="WO399" s="642"/>
      <c r="WP399" s="642"/>
      <c r="WQ399" s="642"/>
      <c r="WR399" s="642"/>
      <c r="WS399" s="642"/>
      <c r="WT399" s="642"/>
      <c r="WU399" s="642"/>
      <c r="WV399" s="642"/>
      <c r="WW399" s="642"/>
      <c r="WX399" s="642"/>
      <c r="WY399" s="642"/>
      <c r="WZ399" s="642"/>
      <c r="XA399" s="642"/>
      <c r="XB399" s="642"/>
      <c r="XC399" s="642"/>
      <c r="XD399" s="642"/>
      <c r="XE399" s="642"/>
      <c r="XF399" s="642"/>
      <c r="XG399" s="642"/>
      <c r="XH399" s="642"/>
      <c r="XI399" s="642"/>
      <c r="XJ399" s="642"/>
      <c r="XK399" s="642"/>
      <c r="XL399" s="642"/>
      <c r="XM399" s="642"/>
      <c r="XN399" s="642"/>
      <c r="XO399" s="642"/>
      <c r="XP399" s="642"/>
      <c r="XQ399" s="642"/>
      <c r="XR399" s="642"/>
      <c r="XS399" s="642"/>
      <c r="XT399" s="642"/>
      <c r="XU399" s="642"/>
      <c r="XV399" s="642"/>
      <c r="XW399" s="642"/>
      <c r="XX399" s="642"/>
      <c r="XY399" s="642"/>
      <c r="XZ399" s="642"/>
      <c r="YA399" s="642"/>
      <c r="YB399" s="642"/>
      <c r="YC399" s="642"/>
      <c r="YD399" s="642"/>
      <c r="YE399" s="642"/>
      <c r="YF399" s="642"/>
      <c r="YG399" s="642"/>
      <c r="YH399" s="642"/>
      <c r="YI399" s="642"/>
      <c r="YJ399" s="642"/>
      <c r="YK399" s="642"/>
      <c r="YL399" s="642"/>
      <c r="YM399" s="642"/>
      <c r="YN399" s="642"/>
      <c r="YO399" s="642"/>
      <c r="YP399" s="642"/>
      <c r="YQ399" s="642"/>
      <c r="YR399" s="642"/>
      <c r="YS399" s="642"/>
      <c r="YT399" s="642"/>
      <c r="YU399" s="642"/>
      <c r="YV399" s="642"/>
      <c r="YW399" s="642"/>
      <c r="YX399" s="642"/>
      <c r="YY399" s="642"/>
      <c r="YZ399" s="642"/>
      <c r="ZA399" s="642"/>
      <c r="ZB399" s="642"/>
      <c r="ZC399" s="642"/>
      <c r="ZD399" s="642"/>
      <c r="ZE399" s="642"/>
      <c r="ZF399" s="642"/>
      <c r="ZG399" s="642"/>
      <c r="ZH399" s="642"/>
      <c r="ZI399" s="642"/>
      <c r="ZJ399" s="642"/>
      <c r="ZK399" s="642"/>
      <c r="ZL399" s="642"/>
      <c r="ZM399" s="642"/>
      <c r="ZN399" s="642"/>
      <c r="ZO399" s="642"/>
      <c r="ZP399" s="642"/>
      <c r="ZQ399" s="642"/>
      <c r="ZR399" s="642"/>
      <c r="ZS399" s="642"/>
      <c r="ZT399" s="642"/>
      <c r="ZU399" s="642"/>
      <c r="ZV399" s="642"/>
      <c r="ZW399" s="642"/>
      <c r="ZX399" s="642"/>
      <c r="ZY399" s="642"/>
      <c r="ZZ399" s="642"/>
      <c r="AAA399" s="642"/>
      <c r="AAB399" s="642"/>
      <c r="AAC399" s="642"/>
      <c r="AAD399" s="642"/>
      <c r="AAE399" s="642"/>
      <c r="AAF399" s="642"/>
      <c r="AAG399" s="642"/>
      <c r="AAH399" s="642"/>
      <c r="AAI399" s="642"/>
      <c r="AAJ399" s="642"/>
      <c r="AAK399" s="642"/>
      <c r="AAL399" s="642"/>
      <c r="AAM399" s="642"/>
      <c r="AAN399" s="642"/>
      <c r="AAO399" s="642"/>
      <c r="AAP399" s="642"/>
      <c r="AAQ399" s="642"/>
      <c r="AAR399" s="642"/>
      <c r="AAS399" s="642"/>
      <c r="AAT399" s="642"/>
      <c r="AAU399" s="642"/>
      <c r="AAV399" s="642"/>
      <c r="AAW399" s="642"/>
      <c r="AAX399" s="642"/>
      <c r="AAY399" s="642"/>
      <c r="AAZ399" s="642"/>
      <c r="ABA399" s="642"/>
      <c r="ABB399" s="642"/>
      <c r="ABC399" s="642"/>
      <c r="ABD399" s="642"/>
      <c r="ABE399" s="642"/>
      <c r="ABF399" s="642"/>
      <c r="ABG399" s="642"/>
      <c r="ABH399" s="642"/>
      <c r="ABI399" s="642"/>
      <c r="ABJ399" s="642"/>
      <c r="ABK399" s="642"/>
      <c r="ABL399" s="642"/>
      <c r="ABM399" s="642"/>
      <c r="ABN399" s="642"/>
      <c r="ABO399" s="642"/>
      <c r="ABP399" s="642"/>
      <c r="ABQ399" s="642"/>
      <c r="ABR399" s="642"/>
      <c r="ABS399" s="642"/>
      <c r="ABT399" s="642"/>
      <c r="ABU399" s="642"/>
      <c r="ABV399" s="642"/>
      <c r="ABW399" s="642"/>
      <c r="ABX399" s="642"/>
      <c r="ABY399" s="642"/>
      <c r="ABZ399" s="642"/>
      <c r="ACA399" s="642"/>
      <c r="ACB399" s="642"/>
      <c r="ACC399" s="642"/>
      <c r="ACD399" s="642"/>
      <c r="ACE399" s="642"/>
      <c r="ACF399" s="642"/>
      <c r="ACG399" s="642"/>
      <c r="ACH399" s="642"/>
      <c r="ACI399" s="642"/>
      <c r="ACJ399" s="642"/>
      <c r="ACK399" s="642"/>
      <c r="ACL399" s="642"/>
      <c r="ACM399" s="642"/>
      <c r="ACN399" s="642"/>
      <c r="ACO399" s="642"/>
      <c r="ACP399" s="642"/>
      <c r="ACQ399" s="642"/>
      <c r="ACR399" s="642"/>
      <c r="ACS399" s="642"/>
      <c r="ACT399" s="642"/>
      <c r="ACU399" s="642"/>
      <c r="ACV399" s="642"/>
      <c r="ACW399" s="642"/>
      <c r="ACX399" s="642"/>
      <c r="ACY399" s="642"/>
      <c r="ACZ399" s="642"/>
      <c r="ADA399" s="642"/>
      <c r="ADB399" s="642"/>
      <c r="ADC399" s="642"/>
      <c r="ADD399" s="642"/>
      <c r="ADE399" s="642"/>
      <c r="ADF399" s="642"/>
      <c r="ADG399" s="642"/>
      <c r="ADH399" s="642"/>
      <c r="ADI399" s="642"/>
      <c r="ADJ399" s="642"/>
      <c r="ADK399" s="642"/>
      <c r="ADL399" s="642"/>
      <c r="ADM399" s="642"/>
      <c r="ADN399" s="642"/>
      <c r="ADO399" s="642"/>
      <c r="ADP399" s="642"/>
      <c r="ADQ399" s="642"/>
      <c r="ADR399" s="642"/>
      <c r="ADS399" s="642"/>
      <c r="ADT399" s="642"/>
      <c r="ADU399" s="642"/>
      <c r="ADV399" s="642"/>
      <c r="ADW399" s="642"/>
      <c r="ADX399" s="642"/>
      <c r="ADY399" s="642"/>
      <c r="ADZ399" s="642"/>
      <c r="AEA399" s="642"/>
      <c r="AEB399" s="642"/>
      <c r="AEC399" s="642"/>
      <c r="AED399" s="642"/>
      <c r="AEE399" s="642"/>
      <c r="AEF399" s="642"/>
      <c r="AEG399" s="642"/>
      <c r="AEH399" s="642"/>
      <c r="AEI399" s="642"/>
      <c r="AEJ399" s="642"/>
      <c r="AEK399" s="642"/>
      <c r="AEL399" s="642"/>
      <c r="AEM399" s="642"/>
      <c r="AEN399" s="642"/>
      <c r="AEO399" s="642"/>
      <c r="AEP399" s="642"/>
      <c r="AEQ399" s="642"/>
      <c r="AER399" s="642"/>
      <c r="AES399" s="642"/>
      <c r="AET399" s="642"/>
      <c r="AEU399" s="642"/>
      <c r="AEV399" s="642"/>
      <c r="AEW399" s="642"/>
      <c r="AEX399" s="642"/>
      <c r="AEY399" s="642"/>
      <c r="AEZ399" s="642"/>
      <c r="AFA399" s="642"/>
      <c r="AFB399" s="642"/>
      <c r="AFC399" s="642"/>
      <c r="AFD399" s="642"/>
      <c r="AFE399" s="642"/>
      <c r="AFF399" s="642"/>
      <c r="AFG399" s="642"/>
      <c r="AFH399" s="642"/>
      <c r="AFI399" s="642"/>
      <c r="AFJ399" s="642"/>
      <c r="AFK399" s="642"/>
      <c r="AFL399" s="642"/>
      <c r="AFM399" s="642"/>
      <c r="AFN399" s="642"/>
      <c r="AFO399" s="642"/>
      <c r="AFP399" s="642"/>
      <c r="AFQ399" s="642"/>
      <c r="AFR399" s="642"/>
      <c r="AFS399" s="642"/>
      <c r="AFT399" s="642"/>
      <c r="AFU399" s="642"/>
      <c r="AFV399" s="642"/>
      <c r="AFW399" s="642"/>
      <c r="AFX399" s="642"/>
      <c r="AFY399" s="642"/>
      <c r="AFZ399" s="642"/>
      <c r="AGA399" s="642"/>
      <c r="AGB399" s="642"/>
      <c r="AGC399" s="642"/>
      <c r="AGD399" s="642"/>
      <c r="AGE399" s="642"/>
      <c r="AGF399" s="642"/>
      <c r="AGG399" s="642"/>
      <c r="AGH399" s="642"/>
      <c r="AGI399" s="642"/>
      <c r="AGJ399" s="642"/>
      <c r="AGK399" s="642"/>
      <c r="AGL399" s="642"/>
      <c r="AGM399" s="642"/>
      <c r="AGN399" s="642"/>
      <c r="AGO399" s="642"/>
      <c r="AGP399" s="642"/>
      <c r="AGQ399" s="642"/>
      <c r="AGR399" s="642"/>
      <c r="AGS399" s="642"/>
      <c r="AGT399" s="642"/>
      <c r="AGU399" s="642"/>
      <c r="AGV399" s="642"/>
      <c r="AGW399" s="642"/>
      <c r="AGX399" s="642"/>
      <c r="AGY399" s="642"/>
      <c r="AGZ399" s="642"/>
      <c r="AHA399" s="642"/>
      <c r="AHB399" s="642"/>
      <c r="AHC399" s="642"/>
      <c r="AHD399" s="642"/>
      <c r="AHE399" s="642"/>
      <c r="AHF399" s="642"/>
      <c r="AHG399" s="642"/>
      <c r="AHH399" s="642"/>
      <c r="AHI399" s="642"/>
      <c r="AHJ399" s="642"/>
      <c r="AHK399" s="642"/>
      <c r="AHL399" s="642"/>
      <c r="AHM399" s="642"/>
      <c r="AHN399" s="642"/>
      <c r="AHO399" s="642"/>
      <c r="AHP399" s="642"/>
      <c r="AHQ399" s="642"/>
      <c r="AHR399" s="642"/>
      <c r="AHS399" s="642"/>
      <c r="AHT399" s="642"/>
      <c r="AHU399" s="642"/>
      <c r="AHV399" s="642"/>
      <c r="AHW399" s="642"/>
      <c r="AHX399" s="642"/>
      <c r="AHY399" s="642"/>
      <c r="AHZ399" s="642"/>
      <c r="AIA399" s="642"/>
      <c r="AIB399" s="642"/>
      <c r="AIC399" s="642"/>
      <c r="AID399" s="642"/>
      <c r="AIE399" s="642"/>
      <c r="AIF399" s="642"/>
      <c r="AIG399" s="642"/>
      <c r="AIH399" s="642"/>
      <c r="AII399" s="642"/>
      <c r="AIJ399" s="642"/>
      <c r="AIK399" s="642"/>
      <c r="AIL399" s="642"/>
      <c r="AIM399" s="642"/>
      <c r="AIN399" s="642"/>
      <c r="AIO399" s="642"/>
      <c r="AIP399" s="642"/>
      <c r="AIQ399" s="642"/>
      <c r="AIR399" s="642"/>
      <c r="AIS399" s="642"/>
      <c r="AIT399" s="642"/>
      <c r="AIU399" s="642"/>
      <c r="AIV399" s="642"/>
      <c r="AIW399" s="642"/>
      <c r="AIX399" s="642"/>
      <c r="AIY399" s="642"/>
      <c r="AIZ399" s="642"/>
      <c r="AJA399" s="642"/>
      <c r="AJB399" s="642"/>
      <c r="AJC399" s="642"/>
      <c r="AJD399" s="642"/>
      <c r="AJE399" s="642"/>
      <c r="AJF399" s="642"/>
      <c r="AJG399" s="642"/>
      <c r="AJH399" s="642"/>
      <c r="AJI399" s="642"/>
      <c r="AJJ399" s="642"/>
      <c r="AJK399" s="642"/>
      <c r="AJL399" s="642"/>
      <c r="AJM399" s="642"/>
      <c r="AJN399" s="642"/>
      <c r="AJO399" s="642"/>
      <c r="AJP399" s="642"/>
      <c r="AJQ399" s="642"/>
      <c r="AJR399" s="642"/>
      <c r="AJS399" s="642"/>
      <c r="AJT399" s="642"/>
      <c r="AJU399" s="642"/>
      <c r="AJV399" s="642"/>
      <c r="AJW399" s="642"/>
      <c r="AJX399" s="642"/>
      <c r="AJY399" s="642"/>
      <c r="AJZ399" s="642"/>
      <c r="AKA399" s="642"/>
      <c r="AKB399" s="642"/>
      <c r="AKC399" s="642"/>
      <c r="AKD399" s="642"/>
      <c r="AKE399" s="642"/>
      <c r="AKF399" s="642"/>
      <c r="AKG399" s="642"/>
      <c r="AKH399" s="642"/>
      <c r="AKI399" s="642"/>
      <c r="AKJ399" s="642"/>
      <c r="AKK399" s="642"/>
      <c r="AKL399" s="642"/>
      <c r="AKM399" s="642"/>
      <c r="AKN399" s="642"/>
      <c r="AKO399" s="642"/>
      <c r="AKP399" s="642"/>
      <c r="AKQ399" s="642"/>
      <c r="AKR399" s="642"/>
      <c r="AKS399" s="642"/>
      <c r="AKT399" s="642"/>
      <c r="AKU399" s="642"/>
      <c r="AKV399" s="642"/>
      <c r="AKW399" s="642"/>
      <c r="AKX399" s="642"/>
      <c r="AKY399" s="642"/>
      <c r="AKZ399" s="642"/>
      <c r="ALA399" s="642"/>
      <c r="ALB399" s="642"/>
      <c r="ALC399" s="642"/>
      <c r="ALD399" s="642"/>
      <c r="ALE399" s="642"/>
      <c r="ALF399" s="642"/>
      <c r="ALG399" s="642"/>
      <c r="ALH399" s="642"/>
      <c r="ALI399" s="642"/>
      <c r="ALJ399" s="642"/>
      <c r="ALK399" s="642"/>
      <c r="ALL399" s="642"/>
      <c r="ALM399" s="642"/>
      <c r="ALN399" s="642"/>
      <c r="ALO399" s="642"/>
      <c r="ALP399" s="642"/>
      <c r="ALQ399" s="642"/>
      <c r="ALR399" s="642"/>
      <c r="ALS399" s="642"/>
      <c r="ALT399" s="642"/>
      <c r="ALU399" s="642"/>
      <c r="ALV399" s="642"/>
      <c r="ALW399" s="642"/>
      <c r="ALX399" s="642"/>
      <c r="ALY399" s="642"/>
      <c r="ALZ399" s="642"/>
      <c r="AMA399" s="642"/>
      <c r="AMB399" s="642"/>
      <c r="AMC399" s="642"/>
      <c r="AMD399" s="642"/>
      <c r="AME399" s="642"/>
      <c r="AMF399" s="642"/>
      <c r="AMG399" s="642"/>
      <c r="AMH399" s="642"/>
      <c r="AMI399" s="642"/>
      <c r="AMJ399" s="642"/>
      <c r="AMK399" s="642"/>
    </row>
    <row r="400" spans="1:1025" s="658" customFormat="1" ht="15">
      <c r="A400" s="659"/>
      <c r="B400" s="645" t="s">
        <v>231</v>
      </c>
      <c r="C400" s="641" t="s">
        <v>177</v>
      </c>
      <c r="D400" s="660">
        <v>1</v>
      </c>
      <c r="E400" s="558"/>
      <c r="F400" s="609">
        <f t="shared" si="13"/>
        <v>0</v>
      </c>
      <c r="G400" s="642"/>
      <c r="H400" s="642"/>
      <c r="I400" s="642"/>
      <c r="J400" s="642"/>
      <c r="K400" s="642"/>
      <c r="L400" s="642"/>
      <c r="M400" s="642"/>
      <c r="N400" s="642"/>
      <c r="O400" s="642"/>
      <c r="P400" s="642"/>
      <c r="Q400" s="642"/>
      <c r="R400" s="642"/>
      <c r="S400" s="642"/>
      <c r="T400" s="642"/>
      <c r="U400" s="642"/>
      <c r="V400" s="642"/>
      <c r="W400" s="642"/>
      <c r="X400" s="642"/>
      <c r="Y400" s="642"/>
      <c r="Z400" s="642"/>
      <c r="AA400" s="642"/>
      <c r="AB400" s="642"/>
      <c r="AC400" s="642"/>
      <c r="AD400" s="642"/>
      <c r="AE400" s="642"/>
      <c r="AF400" s="642"/>
      <c r="AG400" s="642"/>
      <c r="AH400" s="642"/>
      <c r="AI400" s="642"/>
      <c r="AJ400" s="642"/>
      <c r="AK400" s="642"/>
      <c r="AL400" s="642"/>
      <c r="AM400" s="642"/>
      <c r="AN400" s="642"/>
      <c r="AO400" s="642"/>
      <c r="AP400" s="642"/>
      <c r="AQ400" s="642"/>
      <c r="AR400" s="642"/>
      <c r="AS400" s="642"/>
      <c r="AT400" s="642"/>
      <c r="AU400" s="642"/>
      <c r="AV400" s="642"/>
      <c r="AW400" s="642"/>
      <c r="AX400" s="642"/>
      <c r="AY400" s="642"/>
      <c r="AZ400" s="642"/>
      <c r="BA400" s="642"/>
      <c r="BB400" s="642"/>
      <c r="BC400" s="642"/>
      <c r="BD400" s="642"/>
      <c r="BE400" s="642"/>
      <c r="BF400" s="642"/>
      <c r="BG400" s="642"/>
      <c r="BH400" s="642"/>
      <c r="BI400" s="642"/>
      <c r="BJ400" s="642"/>
      <c r="BK400" s="642"/>
      <c r="BL400" s="642"/>
      <c r="BM400" s="642"/>
      <c r="BN400" s="642"/>
      <c r="BO400" s="642"/>
      <c r="BP400" s="642"/>
      <c r="BQ400" s="642"/>
      <c r="BR400" s="642"/>
      <c r="BS400" s="642"/>
      <c r="BT400" s="642"/>
      <c r="BU400" s="642"/>
      <c r="BV400" s="642"/>
      <c r="BW400" s="642"/>
      <c r="BX400" s="642"/>
      <c r="BY400" s="642"/>
      <c r="BZ400" s="642"/>
      <c r="CA400" s="642"/>
      <c r="CB400" s="642"/>
      <c r="CC400" s="642"/>
      <c r="CD400" s="642"/>
      <c r="CE400" s="642"/>
      <c r="CF400" s="642"/>
      <c r="CG400" s="642"/>
      <c r="CH400" s="642"/>
      <c r="CI400" s="642"/>
      <c r="CJ400" s="642"/>
      <c r="CK400" s="642"/>
      <c r="CL400" s="642"/>
      <c r="CM400" s="642"/>
      <c r="CN400" s="642"/>
      <c r="CO400" s="642"/>
      <c r="CP400" s="642"/>
      <c r="CQ400" s="642"/>
      <c r="CR400" s="642"/>
      <c r="CS400" s="642"/>
      <c r="CT400" s="642"/>
      <c r="CU400" s="642"/>
      <c r="CV400" s="642"/>
      <c r="CW400" s="642"/>
      <c r="CX400" s="642"/>
      <c r="CY400" s="642"/>
      <c r="CZ400" s="642"/>
      <c r="DA400" s="642"/>
      <c r="DB400" s="642"/>
      <c r="DC400" s="642"/>
      <c r="DD400" s="642"/>
      <c r="DE400" s="642"/>
      <c r="DF400" s="642"/>
      <c r="DG400" s="642"/>
      <c r="DH400" s="642"/>
      <c r="DI400" s="642"/>
      <c r="DJ400" s="642"/>
      <c r="DK400" s="642"/>
      <c r="DL400" s="642"/>
      <c r="DM400" s="642"/>
      <c r="DN400" s="642"/>
      <c r="DO400" s="642"/>
      <c r="DP400" s="642"/>
      <c r="DQ400" s="642"/>
      <c r="DR400" s="642"/>
      <c r="DS400" s="642"/>
      <c r="DT400" s="642"/>
      <c r="DU400" s="642"/>
      <c r="DV400" s="642"/>
      <c r="DW400" s="642"/>
      <c r="DX400" s="642"/>
      <c r="DY400" s="642"/>
      <c r="DZ400" s="642"/>
      <c r="EA400" s="642"/>
      <c r="EB400" s="642"/>
      <c r="EC400" s="642"/>
      <c r="ED400" s="642"/>
      <c r="EE400" s="642"/>
      <c r="EF400" s="642"/>
      <c r="EG400" s="642"/>
      <c r="EH400" s="642"/>
      <c r="EI400" s="642"/>
      <c r="EJ400" s="642"/>
      <c r="EK400" s="642"/>
      <c r="EL400" s="642"/>
      <c r="EM400" s="642"/>
      <c r="EN400" s="642"/>
      <c r="EO400" s="642"/>
      <c r="EP400" s="642"/>
      <c r="EQ400" s="642"/>
      <c r="ER400" s="642"/>
      <c r="ES400" s="642"/>
      <c r="ET400" s="642"/>
      <c r="EU400" s="642"/>
      <c r="EV400" s="642"/>
      <c r="EW400" s="642"/>
      <c r="EX400" s="642"/>
      <c r="EY400" s="642"/>
      <c r="EZ400" s="642"/>
      <c r="FA400" s="642"/>
      <c r="FB400" s="642"/>
      <c r="FC400" s="642"/>
      <c r="FD400" s="642"/>
      <c r="FE400" s="642"/>
      <c r="FF400" s="642"/>
      <c r="FG400" s="642"/>
      <c r="FH400" s="642"/>
      <c r="FI400" s="642"/>
      <c r="FJ400" s="642"/>
      <c r="FK400" s="642"/>
      <c r="FL400" s="642"/>
      <c r="FM400" s="642"/>
      <c r="FN400" s="642"/>
      <c r="FO400" s="642"/>
      <c r="FP400" s="642"/>
      <c r="FQ400" s="642"/>
      <c r="FR400" s="642"/>
      <c r="FS400" s="642"/>
      <c r="FT400" s="642"/>
      <c r="FU400" s="642"/>
      <c r="FV400" s="642"/>
      <c r="FW400" s="642"/>
      <c r="FX400" s="642"/>
      <c r="FY400" s="642"/>
      <c r="FZ400" s="642"/>
      <c r="GA400" s="642"/>
      <c r="GB400" s="642"/>
      <c r="GC400" s="642"/>
      <c r="GD400" s="642"/>
      <c r="GE400" s="642"/>
      <c r="GF400" s="642"/>
      <c r="GG400" s="642"/>
      <c r="GH400" s="642"/>
      <c r="GI400" s="642"/>
      <c r="GJ400" s="642"/>
      <c r="GK400" s="642"/>
      <c r="GL400" s="642"/>
      <c r="GM400" s="642"/>
      <c r="GN400" s="642"/>
      <c r="GO400" s="642"/>
      <c r="GP400" s="642"/>
      <c r="GQ400" s="642"/>
      <c r="GR400" s="642"/>
      <c r="GS400" s="642"/>
      <c r="GT400" s="642"/>
      <c r="GU400" s="642"/>
      <c r="GV400" s="642"/>
      <c r="GW400" s="642"/>
      <c r="GX400" s="642"/>
      <c r="GY400" s="642"/>
      <c r="GZ400" s="642"/>
      <c r="HA400" s="642"/>
      <c r="HB400" s="642"/>
      <c r="HC400" s="642"/>
      <c r="HD400" s="642"/>
      <c r="HE400" s="642"/>
      <c r="HF400" s="642"/>
      <c r="HG400" s="642"/>
      <c r="HH400" s="642"/>
      <c r="HI400" s="642"/>
      <c r="HJ400" s="642"/>
      <c r="HK400" s="642"/>
      <c r="HL400" s="642"/>
      <c r="HM400" s="642"/>
      <c r="HN400" s="642"/>
      <c r="HO400" s="642"/>
      <c r="HP400" s="642"/>
      <c r="HQ400" s="642"/>
      <c r="HR400" s="642"/>
      <c r="HS400" s="642"/>
      <c r="HT400" s="642"/>
      <c r="HU400" s="642"/>
      <c r="HV400" s="642"/>
      <c r="HW400" s="642"/>
      <c r="HX400" s="642"/>
      <c r="HY400" s="642"/>
      <c r="HZ400" s="642"/>
      <c r="IA400" s="642"/>
      <c r="IB400" s="642"/>
      <c r="IC400" s="642"/>
      <c r="ID400" s="642"/>
      <c r="IE400" s="642"/>
      <c r="IF400" s="642"/>
      <c r="IG400" s="642"/>
      <c r="IH400" s="642"/>
      <c r="II400" s="642"/>
      <c r="IJ400" s="642"/>
      <c r="IK400" s="642"/>
      <c r="IL400" s="642"/>
      <c r="IM400" s="642"/>
      <c r="IN400" s="642"/>
      <c r="IO400" s="642"/>
      <c r="IP400" s="642"/>
      <c r="IQ400" s="642"/>
      <c r="IR400" s="642"/>
      <c r="IS400" s="642"/>
      <c r="IT400" s="642"/>
      <c r="IU400" s="642"/>
      <c r="IV400" s="642"/>
      <c r="IW400" s="642"/>
      <c r="IX400" s="642"/>
      <c r="IY400" s="642"/>
      <c r="IZ400" s="642"/>
      <c r="JA400" s="642"/>
      <c r="JB400" s="642"/>
      <c r="JC400" s="642"/>
      <c r="JD400" s="642"/>
      <c r="JE400" s="642"/>
      <c r="JF400" s="642"/>
      <c r="JG400" s="642"/>
      <c r="JH400" s="642"/>
      <c r="JI400" s="642"/>
      <c r="JJ400" s="642"/>
      <c r="JK400" s="642"/>
      <c r="JL400" s="642"/>
      <c r="JM400" s="642"/>
      <c r="JN400" s="642"/>
      <c r="JO400" s="642"/>
      <c r="JP400" s="642"/>
      <c r="JQ400" s="642"/>
      <c r="JR400" s="642"/>
      <c r="JS400" s="642"/>
      <c r="JT400" s="642"/>
      <c r="JU400" s="642"/>
      <c r="JV400" s="642"/>
      <c r="JW400" s="642"/>
      <c r="JX400" s="642"/>
      <c r="JY400" s="642"/>
      <c r="JZ400" s="642"/>
      <c r="KA400" s="642"/>
      <c r="KB400" s="642"/>
      <c r="KC400" s="642"/>
      <c r="KD400" s="642"/>
      <c r="KE400" s="642"/>
      <c r="KF400" s="642"/>
      <c r="KG400" s="642"/>
      <c r="KH400" s="642"/>
      <c r="KI400" s="642"/>
      <c r="KJ400" s="642"/>
      <c r="KK400" s="642"/>
      <c r="KL400" s="642"/>
      <c r="KM400" s="642"/>
      <c r="KN400" s="642"/>
      <c r="KO400" s="642"/>
      <c r="KP400" s="642"/>
      <c r="KQ400" s="642"/>
      <c r="KR400" s="642"/>
      <c r="KS400" s="642"/>
      <c r="KT400" s="642"/>
      <c r="KU400" s="642"/>
      <c r="KV400" s="642"/>
      <c r="KW400" s="642"/>
      <c r="KX400" s="642"/>
      <c r="KY400" s="642"/>
      <c r="KZ400" s="642"/>
      <c r="LA400" s="642"/>
      <c r="LB400" s="642"/>
      <c r="LC400" s="642"/>
      <c r="LD400" s="642"/>
      <c r="LE400" s="642"/>
      <c r="LF400" s="642"/>
      <c r="LG400" s="642"/>
      <c r="LH400" s="642"/>
      <c r="LI400" s="642"/>
      <c r="LJ400" s="642"/>
      <c r="LK400" s="642"/>
      <c r="LL400" s="642"/>
      <c r="LM400" s="642"/>
      <c r="LN400" s="642"/>
      <c r="LO400" s="642"/>
      <c r="LP400" s="642"/>
      <c r="LQ400" s="642"/>
      <c r="LR400" s="642"/>
      <c r="LS400" s="642"/>
      <c r="LT400" s="642"/>
      <c r="LU400" s="642"/>
      <c r="LV400" s="642"/>
      <c r="LW400" s="642"/>
      <c r="LX400" s="642"/>
      <c r="LY400" s="642"/>
      <c r="LZ400" s="642"/>
      <c r="MA400" s="642"/>
      <c r="MB400" s="642"/>
      <c r="MC400" s="642"/>
      <c r="MD400" s="642"/>
      <c r="ME400" s="642"/>
      <c r="MF400" s="642"/>
      <c r="MG400" s="642"/>
      <c r="MH400" s="642"/>
      <c r="MI400" s="642"/>
      <c r="MJ400" s="642"/>
      <c r="MK400" s="642"/>
      <c r="ML400" s="642"/>
      <c r="MM400" s="642"/>
      <c r="MN400" s="642"/>
      <c r="MO400" s="642"/>
      <c r="MP400" s="642"/>
      <c r="MQ400" s="642"/>
      <c r="MR400" s="642"/>
      <c r="MS400" s="642"/>
      <c r="MT400" s="642"/>
      <c r="MU400" s="642"/>
      <c r="MV400" s="642"/>
      <c r="MW400" s="642"/>
      <c r="MX400" s="642"/>
      <c r="MY400" s="642"/>
      <c r="MZ400" s="642"/>
      <c r="NA400" s="642"/>
      <c r="NB400" s="642"/>
      <c r="NC400" s="642"/>
      <c r="ND400" s="642"/>
      <c r="NE400" s="642"/>
      <c r="NF400" s="642"/>
      <c r="NG400" s="642"/>
      <c r="NH400" s="642"/>
      <c r="NI400" s="642"/>
      <c r="NJ400" s="642"/>
      <c r="NK400" s="642"/>
      <c r="NL400" s="642"/>
      <c r="NM400" s="642"/>
      <c r="NN400" s="642"/>
      <c r="NO400" s="642"/>
      <c r="NP400" s="642"/>
      <c r="NQ400" s="642"/>
      <c r="NR400" s="642"/>
      <c r="NS400" s="642"/>
      <c r="NT400" s="642"/>
      <c r="NU400" s="642"/>
      <c r="NV400" s="642"/>
      <c r="NW400" s="642"/>
      <c r="NX400" s="642"/>
      <c r="NY400" s="642"/>
      <c r="NZ400" s="642"/>
      <c r="OA400" s="642"/>
      <c r="OB400" s="642"/>
      <c r="OC400" s="642"/>
      <c r="OD400" s="642"/>
      <c r="OE400" s="642"/>
      <c r="OF400" s="642"/>
      <c r="OG400" s="642"/>
      <c r="OH400" s="642"/>
      <c r="OI400" s="642"/>
      <c r="OJ400" s="642"/>
      <c r="OK400" s="642"/>
      <c r="OL400" s="642"/>
      <c r="OM400" s="642"/>
      <c r="ON400" s="642"/>
      <c r="OO400" s="642"/>
      <c r="OP400" s="642"/>
      <c r="OQ400" s="642"/>
      <c r="OR400" s="642"/>
      <c r="OS400" s="642"/>
      <c r="OT400" s="642"/>
      <c r="OU400" s="642"/>
      <c r="OV400" s="642"/>
      <c r="OW400" s="642"/>
      <c r="OX400" s="642"/>
      <c r="OY400" s="642"/>
      <c r="OZ400" s="642"/>
      <c r="PA400" s="642"/>
      <c r="PB400" s="642"/>
      <c r="PC400" s="642"/>
      <c r="PD400" s="642"/>
      <c r="PE400" s="642"/>
      <c r="PF400" s="642"/>
      <c r="PG400" s="642"/>
      <c r="PH400" s="642"/>
      <c r="PI400" s="642"/>
      <c r="PJ400" s="642"/>
      <c r="PK400" s="642"/>
      <c r="PL400" s="642"/>
      <c r="PM400" s="642"/>
      <c r="PN400" s="642"/>
      <c r="PO400" s="642"/>
      <c r="PP400" s="642"/>
      <c r="PQ400" s="642"/>
      <c r="PR400" s="642"/>
      <c r="PS400" s="642"/>
      <c r="PT400" s="642"/>
      <c r="PU400" s="642"/>
      <c r="PV400" s="642"/>
      <c r="PW400" s="642"/>
      <c r="PX400" s="642"/>
      <c r="PY400" s="642"/>
      <c r="PZ400" s="642"/>
      <c r="QA400" s="642"/>
      <c r="QB400" s="642"/>
      <c r="QC400" s="642"/>
      <c r="QD400" s="642"/>
      <c r="QE400" s="642"/>
      <c r="QF400" s="642"/>
      <c r="QG400" s="642"/>
      <c r="QH400" s="642"/>
      <c r="QI400" s="642"/>
      <c r="QJ400" s="642"/>
      <c r="QK400" s="642"/>
      <c r="QL400" s="642"/>
      <c r="QM400" s="642"/>
      <c r="QN400" s="642"/>
      <c r="QO400" s="642"/>
      <c r="QP400" s="642"/>
      <c r="QQ400" s="642"/>
      <c r="QR400" s="642"/>
      <c r="QS400" s="642"/>
      <c r="QT400" s="642"/>
      <c r="QU400" s="642"/>
      <c r="QV400" s="642"/>
      <c r="QW400" s="642"/>
      <c r="QX400" s="642"/>
      <c r="QY400" s="642"/>
      <c r="QZ400" s="642"/>
      <c r="RA400" s="642"/>
      <c r="RB400" s="642"/>
      <c r="RC400" s="642"/>
      <c r="RD400" s="642"/>
      <c r="RE400" s="642"/>
      <c r="RF400" s="642"/>
      <c r="RG400" s="642"/>
      <c r="RH400" s="642"/>
      <c r="RI400" s="642"/>
      <c r="RJ400" s="642"/>
      <c r="RK400" s="642"/>
      <c r="RL400" s="642"/>
      <c r="RM400" s="642"/>
      <c r="RN400" s="642"/>
      <c r="RO400" s="642"/>
      <c r="RP400" s="642"/>
      <c r="RQ400" s="642"/>
      <c r="RR400" s="642"/>
      <c r="RS400" s="642"/>
      <c r="RT400" s="642"/>
      <c r="RU400" s="642"/>
      <c r="RV400" s="642"/>
      <c r="RW400" s="642"/>
      <c r="RX400" s="642"/>
      <c r="RY400" s="642"/>
      <c r="RZ400" s="642"/>
      <c r="SA400" s="642"/>
      <c r="SB400" s="642"/>
      <c r="SC400" s="642"/>
      <c r="SD400" s="642"/>
      <c r="SE400" s="642"/>
      <c r="SF400" s="642"/>
      <c r="SG400" s="642"/>
      <c r="SH400" s="642"/>
      <c r="SI400" s="642"/>
      <c r="SJ400" s="642"/>
      <c r="SK400" s="642"/>
      <c r="SL400" s="642"/>
      <c r="SM400" s="642"/>
      <c r="SN400" s="642"/>
      <c r="SO400" s="642"/>
      <c r="SP400" s="642"/>
      <c r="SQ400" s="642"/>
      <c r="SR400" s="642"/>
      <c r="SS400" s="642"/>
      <c r="ST400" s="642"/>
      <c r="SU400" s="642"/>
      <c r="SV400" s="642"/>
      <c r="SW400" s="642"/>
      <c r="SX400" s="642"/>
      <c r="SY400" s="642"/>
      <c r="SZ400" s="642"/>
      <c r="TA400" s="642"/>
      <c r="TB400" s="642"/>
      <c r="TC400" s="642"/>
      <c r="TD400" s="642"/>
      <c r="TE400" s="642"/>
      <c r="TF400" s="642"/>
      <c r="TG400" s="642"/>
      <c r="TH400" s="642"/>
      <c r="TI400" s="642"/>
      <c r="TJ400" s="642"/>
      <c r="TK400" s="642"/>
      <c r="TL400" s="642"/>
      <c r="TM400" s="642"/>
      <c r="TN400" s="642"/>
      <c r="TO400" s="642"/>
      <c r="TP400" s="642"/>
      <c r="TQ400" s="642"/>
      <c r="TR400" s="642"/>
      <c r="TS400" s="642"/>
      <c r="TT400" s="642"/>
      <c r="TU400" s="642"/>
      <c r="TV400" s="642"/>
      <c r="TW400" s="642"/>
      <c r="TX400" s="642"/>
      <c r="TY400" s="642"/>
      <c r="TZ400" s="642"/>
      <c r="UA400" s="642"/>
      <c r="UB400" s="642"/>
      <c r="UC400" s="642"/>
      <c r="UD400" s="642"/>
      <c r="UE400" s="642"/>
      <c r="UF400" s="642"/>
      <c r="UG400" s="642"/>
      <c r="UH400" s="642"/>
      <c r="UI400" s="642"/>
      <c r="UJ400" s="642"/>
      <c r="UK400" s="642"/>
      <c r="UL400" s="642"/>
      <c r="UM400" s="642"/>
      <c r="UN400" s="642"/>
      <c r="UO400" s="642"/>
      <c r="UP400" s="642"/>
      <c r="UQ400" s="642"/>
      <c r="UR400" s="642"/>
      <c r="US400" s="642"/>
      <c r="UT400" s="642"/>
      <c r="UU400" s="642"/>
      <c r="UV400" s="642"/>
      <c r="UW400" s="642"/>
      <c r="UX400" s="642"/>
      <c r="UY400" s="642"/>
      <c r="UZ400" s="642"/>
      <c r="VA400" s="642"/>
      <c r="VB400" s="642"/>
      <c r="VC400" s="642"/>
      <c r="VD400" s="642"/>
      <c r="VE400" s="642"/>
      <c r="VF400" s="642"/>
      <c r="VG400" s="642"/>
      <c r="VH400" s="642"/>
      <c r="VI400" s="642"/>
      <c r="VJ400" s="642"/>
      <c r="VK400" s="642"/>
      <c r="VL400" s="642"/>
      <c r="VM400" s="642"/>
      <c r="VN400" s="642"/>
      <c r="VO400" s="642"/>
      <c r="VP400" s="642"/>
      <c r="VQ400" s="642"/>
      <c r="VR400" s="642"/>
      <c r="VS400" s="642"/>
      <c r="VT400" s="642"/>
      <c r="VU400" s="642"/>
      <c r="VV400" s="642"/>
      <c r="VW400" s="642"/>
      <c r="VX400" s="642"/>
      <c r="VY400" s="642"/>
      <c r="VZ400" s="642"/>
      <c r="WA400" s="642"/>
      <c r="WB400" s="642"/>
      <c r="WC400" s="642"/>
      <c r="WD400" s="642"/>
      <c r="WE400" s="642"/>
      <c r="WF400" s="642"/>
      <c r="WG400" s="642"/>
      <c r="WH400" s="642"/>
      <c r="WI400" s="642"/>
      <c r="WJ400" s="642"/>
      <c r="WK400" s="642"/>
      <c r="WL400" s="642"/>
      <c r="WM400" s="642"/>
      <c r="WN400" s="642"/>
      <c r="WO400" s="642"/>
      <c r="WP400" s="642"/>
      <c r="WQ400" s="642"/>
      <c r="WR400" s="642"/>
      <c r="WS400" s="642"/>
      <c r="WT400" s="642"/>
      <c r="WU400" s="642"/>
      <c r="WV400" s="642"/>
      <c r="WW400" s="642"/>
      <c r="WX400" s="642"/>
      <c r="WY400" s="642"/>
      <c r="WZ400" s="642"/>
      <c r="XA400" s="642"/>
      <c r="XB400" s="642"/>
      <c r="XC400" s="642"/>
      <c r="XD400" s="642"/>
      <c r="XE400" s="642"/>
      <c r="XF400" s="642"/>
      <c r="XG400" s="642"/>
      <c r="XH400" s="642"/>
      <c r="XI400" s="642"/>
      <c r="XJ400" s="642"/>
      <c r="XK400" s="642"/>
      <c r="XL400" s="642"/>
      <c r="XM400" s="642"/>
      <c r="XN400" s="642"/>
      <c r="XO400" s="642"/>
      <c r="XP400" s="642"/>
      <c r="XQ400" s="642"/>
      <c r="XR400" s="642"/>
      <c r="XS400" s="642"/>
      <c r="XT400" s="642"/>
      <c r="XU400" s="642"/>
      <c r="XV400" s="642"/>
      <c r="XW400" s="642"/>
      <c r="XX400" s="642"/>
      <c r="XY400" s="642"/>
      <c r="XZ400" s="642"/>
      <c r="YA400" s="642"/>
      <c r="YB400" s="642"/>
      <c r="YC400" s="642"/>
      <c r="YD400" s="642"/>
      <c r="YE400" s="642"/>
      <c r="YF400" s="642"/>
      <c r="YG400" s="642"/>
      <c r="YH400" s="642"/>
      <c r="YI400" s="642"/>
      <c r="YJ400" s="642"/>
      <c r="YK400" s="642"/>
      <c r="YL400" s="642"/>
      <c r="YM400" s="642"/>
      <c r="YN400" s="642"/>
      <c r="YO400" s="642"/>
      <c r="YP400" s="642"/>
      <c r="YQ400" s="642"/>
      <c r="YR400" s="642"/>
      <c r="YS400" s="642"/>
      <c r="YT400" s="642"/>
      <c r="YU400" s="642"/>
      <c r="YV400" s="642"/>
      <c r="YW400" s="642"/>
      <c r="YX400" s="642"/>
      <c r="YY400" s="642"/>
      <c r="YZ400" s="642"/>
      <c r="ZA400" s="642"/>
      <c r="ZB400" s="642"/>
      <c r="ZC400" s="642"/>
      <c r="ZD400" s="642"/>
      <c r="ZE400" s="642"/>
      <c r="ZF400" s="642"/>
      <c r="ZG400" s="642"/>
      <c r="ZH400" s="642"/>
      <c r="ZI400" s="642"/>
      <c r="ZJ400" s="642"/>
      <c r="ZK400" s="642"/>
      <c r="ZL400" s="642"/>
      <c r="ZM400" s="642"/>
      <c r="ZN400" s="642"/>
      <c r="ZO400" s="642"/>
      <c r="ZP400" s="642"/>
      <c r="ZQ400" s="642"/>
      <c r="ZR400" s="642"/>
      <c r="ZS400" s="642"/>
      <c r="ZT400" s="642"/>
      <c r="ZU400" s="642"/>
      <c r="ZV400" s="642"/>
      <c r="ZW400" s="642"/>
      <c r="ZX400" s="642"/>
      <c r="ZY400" s="642"/>
      <c r="ZZ400" s="642"/>
      <c r="AAA400" s="642"/>
      <c r="AAB400" s="642"/>
      <c r="AAC400" s="642"/>
      <c r="AAD400" s="642"/>
      <c r="AAE400" s="642"/>
      <c r="AAF400" s="642"/>
      <c r="AAG400" s="642"/>
      <c r="AAH400" s="642"/>
      <c r="AAI400" s="642"/>
      <c r="AAJ400" s="642"/>
      <c r="AAK400" s="642"/>
      <c r="AAL400" s="642"/>
      <c r="AAM400" s="642"/>
      <c r="AAN400" s="642"/>
      <c r="AAO400" s="642"/>
      <c r="AAP400" s="642"/>
      <c r="AAQ400" s="642"/>
      <c r="AAR400" s="642"/>
      <c r="AAS400" s="642"/>
      <c r="AAT400" s="642"/>
      <c r="AAU400" s="642"/>
      <c r="AAV400" s="642"/>
      <c r="AAW400" s="642"/>
      <c r="AAX400" s="642"/>
      <c r="AAY400" s="642"/>
      <c r="AAZ400" s="642"/>
      <c r="ABA400" s="642"/>
      <c r="ABB400" s="642"/>
      <c r="ABC400" s="642"/>
      <c r="ABD400" s="642"/>
      <c r="ABE400" s="642"/>
      <c r="ABF400" s="642"/>
      <c r="ABG400" s="642"/>
      <c r="ABH400" s="642"/>
      <c r="ABI400" s="642"/>
      <c r="ABJ400" s="642"/>
      <c r="ABK400" s="642"/>
      <c r="ABL400" s="642"/>
      <c r="ABM400" s="642"/>
      <c r="ABN400" s="642"/>
      <c r="ABO400" s="642"/>
      <c r="ABP400" s="642"/>
      <c r="ABQ400" s="642"/>
      <c r="ABR400" s="642"/>
      <c r="ABS400" s="642"/>
      <c r="ABT400" s="642"/>
      <c r="ABU400" s="642"/>
      <c r="ABV400" s="642"/>
      <c r="ABW400" s="642"/>
      <c r="ABX400" s="642"/>
      <c r="ABY400" s="642"/>
      <c r="ABZ400" s="642"/>
      <c r="ACA400" s="642"/>
      <c r="ACB400" s="642"/>
      <c r="ACC400" s="642"/>
      <c r="ACD400" s="642"/>
      <c r="ACE400" s="642"/>
      <c r="ACF400" s="642"/>
      <c r="ACG400" s="642"/>
      <c r="ACH400" s="642"/>
      <c r="ACI400" s="642"/>
      <c r="ACJ400" s="642"/>
      <c r="ACK400" s="642"/>
      <c r="ACL400" s="642"/>
      <c r="ACM400" s="642"/>
      <c r="ACN400" s="642"/>
      <c r="ACO400" s="642"/>
      <c r="ACP400" s="642"/>
      <c r="ACQ400" s="642"/>
      <c r="ACR400" s="642"/>
      <c r="ACS400" s="642"/>
      <c r="ACT400" s="642"/>
      <c r="ACU400" s="642"/>
      <c r="ACV400" s="642"/>
      <c r="ACW400" s="642"/>
      <c r="ACX400" s="642"/>
      <c r="ACY400" s="642"/>
      <c r="ACZ400" s="642"/>
      <c r="ADA400" s="642"/>
      <c r="ADB400" s="642"/>
      <c r="ADC400" s="642"/>
      <c r="ADD400" s="642"/>
      <c r="ADE400" s="642"/>
      <c r="ADF400" s="642"/>
      <c r="ADG400" s="642"/>
      <c r="ADH400" s="642"/>
      <c r="ADI400" s="642"/>
      <c r="ADJ400" s="642"/>
      <c r="ADK400" s="642"/>
      <c r="ADL400" s="642"/>
      <c r="ADM400" s="642"/>
      <c r="ADN400" s="642"/>
      <c r="ADO400" s="642"/>
      <c r="ADP400" s="642"/>
      <c r="ADQ400" s="642"/>
      <c r="ADR400" s="642"/>
      <c r="ADS400" s="642"/>
      <c r="ADT400" s="642"/>
      <c r="ADU400" s="642"/>
      <c r="ADV400" s="642"/>
      <c r="ADW400" s="642"/>
      <c r="ADX400" s="642"/>
      <c r="ADY400" s="642"/>
      <c r="ADZ400" s="642"/>
      <c r="AEA400" s="642"/>
      <c r="AEB400" s="642"/>
      <c r="AEC400" s="642"/>
      <c r="AED400" s="642"/>
      <c r="AEE400" s="642"/>
      <c r="AEF400" s="642"/>
      <c r="AEG400" s="642"/>
      <c r="AEH400" s="642"/>
      <c r="AEI400" s="642"/>
      <c r="AEJ400" s="642"/>
      <c r="AEK400" s="642"/>
      <c r="AEL400" s="642"/>
      <c r="AEM400" s="642"/>
      <c r="AEN400" s="642"/>
      <c r="AEO400" s="642"/>
      <c r="AEP400" s="642"/>
      <c r="AEQ400" s="642"/>
      <c r="AER400" s="642"/>
      <c r="AES400" s="642"/>
      <c r="AET400" s="642"/>
      <c r="AEU400" s="642"/>
      <c r="AEV400" s="642"/>
      <c r="AEW400" s="642"/>
      <c r="AEX400" s="642"/>
      <c r="AEY400" s="642"/>
      <c r="AEZ400" s="642"/>
      <c r="AFA400" s="642"/>
      <c r="AFB400" s="642"/>
      <c r="AFC400" s="642"/>
      <c r="AFD400" s="642"/>
      <c r="AFE400" s="642"/>
      <c r="AFF400" s="642"/>
      <c r="AFG400" s="642"/>
      <c r="AFH400" s="642"/>
      <c r="AFI400" s="642"/>
      <c r="AFJ400" s="642"/>
      <c r="AFK400" s="642"/>
      <c r="AFL400" s="642"/>
      <c r="AFM400" s="642"/>
      <c r="AFN400" s="642"/>
      <c r="AFO400" s="642"/>
      <c r="AFP400" s="642"/>
      <c r="AFQ400" s="642"/>
      <c r="AFR400" s="642"/>
      <c r="AFS400" s="642"/>
      <c r="AFT400" s="642"/>
      <c r="AFU400" s="642"/>
      <c r="AFV400" s="642"/>
      <c r="AFW400" s="642"/>
      <c r="AFX400" s="642"/>
      <c r="AFY400" s="642"/>
      <c r="AFZ400" s="642"/>
      <c r="AGA400" s="642"/>
      <c r="AGB400" s="642"/>
      <c r="AGC400" s="642"/>
      <c r="AGD400" s="642"/>
      <c r="AGE400" s="642"/>
      <c r="AGF400" s="642"/>
      <c r="AGG400" s="642"/>
      <c r="AGH400" s="642"/>
      <c r="AGI400" s="642"/>
      <c r="AGJ400" s="642"/>
      <c r="AGK400" s="642"/>
      <c r="AGL400" s="642"/>
      <c r="AGM400" s="642"/>
      <c r="AGN400" s="642"/>
      <c r="AGO400" s="642"/>
      <c r="AGP400" s="642"/>
      <c r="AGQ400" s="642"/>
      <c r="AGR400" s="642"/>
      <c r="AGS400" s="642"/>
      <c r="AGT400" s="642"/>
      <c r="AGU400" s="642"/>
      <c r="AGV400" s="642"/>
      <c r="AGW400" s="642"/>
      <c r="AGX400" s="642"/>
      <c r="AGY400" s="642"/>
      <c r="AGZ400" s="642"/>
      <c r="AHA400" s="642"/>
      <c r="AHB400" s="642"/>
      <c r="AHC400" s="642"/>
      <c r="AHD400" s="642"/>
      <c r="AHE400" s="642"/>
      <c r="AHF400" s="642"/>
      <c r="AHG400" s="642"/>
      <c r="AHH400" s="642"/>
      <c r="AHI400" s="642"/>
      <c r="AHJ400" s="642"/>
      <c r="AHK400" s="642"/>
      <c r="AHL400" s="642"/>
      <c r="AHM400" s="642"/>
      <c r="AHN400" s="642"/>
      <c r="AHO400" s="642"/>
      <c r="AHP400" s="642"/>
      <c r="AHQ400" s="642"/>
      <c r="AHR400" s="642"/>
      <c r="AHS400" s="642"/>
      <c r="AHT400" s="642"/>
      <c r="AHU400" s="642"/>
      <c r="AHV400" s="642"/>
      <c r="AHW400" s="642"/>
      <c r="AHX400" s="642"/>
      <c r="AHY400" s="642"/>
      <c r="AHZ400" s="642"/>
      <c r="AIA400" s="642"/>
      <c r="AIB400" s="642"/>
      <c r="AIC400" s="642"/>
      <c r="AID400" s="642"/>
      <c r="AIE400" s="642"/>
      <c r="AIF400" s="642"/>
      <c r="AIG400" s="642"/>
      <c r="AIH400" s="642"/>
      <c r="AII400" s="642"/>
      <c r="AIJ400" s="642"/>
      <c r="AIK400" s="642"/>
      <c r="AIL400" s="642"/>
      <c r="AIM400" s="642"/>
      <c r="AIN400" s="642"/>
      <c r="AIO400" s="642"/>
      <c r="AIP400" s="642"/>
      <c r="AIQ400" s="642"/>
      <c r="AIR400" s="642"/>
      <c r="AIS400" s="642"/>
      <c r="AIT400" s="642"/>
      <c r="AIU400" s="642"/>
      <c r="AIV400" s="642"/>
      <c r="AIW400" s="642"/>
      <c r="AIX400" s="642"/>
      <c r="AIY400" s="642"/>
      <c r="AIZ400" s="642"/>
      <c r="AJA400" s="642"/>
      <c r="AJB400" s="642"/>
      <c r="AJC400" s="642"/>
      <c r="AJD400" s="642"/>
      <c r="AJE400" s="642"/>
      <c r="AJF400" s="642"/>
      <c r="AJG400" s="642"/>
      <c r="AJH400" s="642"/>
      <c r="AJI400" s="642"/>
      <c r="AJJ400" s="642"/>
      <c r="AJK400" s="642"/>
      <c r="AJL400" s="642"/>
      <c r="AJM400" s="642"/>
      <c r="AJN400" s="642"/>
      <c r="AJO400" s="642"/>
      <c r="AJP400" s="642"/>
      <c r="AJQ400" s="642"/>
      <c r="AJR400" s="642"/>
      <c r="AJS400" s="642"/>
      <c r="AJT400" s="642"/>
      <c r="AJU400" s="642"/>
      <c r="AJV400" s="642"/>
      <c r="AJW400" s="642"/>
      <c r="AJX400" s="642"/>
      <c r="AJY400" s="642"/>
      <c r="AJZ400" s="642"/>
      <c r="AKA400" s="642"/>
      <c r="AKB400" s="642"/>
      <c r="AKC400" s="642"/>
      <c r="AKD400" s="642"/>
      <c r="AKE400" s="642"/>
      <c r="AKF400" s="642"/>
      <c r="AKG400" s="642"/>
      <c r="AKH400" s="642"/>
      <c r="AKI400" s="642"/>
      <c r="AKJ400" s="642"/>
      <c r="AKK400" s="642"/>
      <c r="AKL400" s="642"/>
      <c r="AKM400" s="642"/>
      <c r="AKN400" s="642"/>
      <c r="AKO400" s="642"/>
      <c r="AKP400" s="642"/>
      <c r="AKQ400" s="642"/>
      <c r="AKR400" s="642"/>
      <c r="AKS400" s="642"/>
      <c r="AKT400" s="642"/>
      <c r="AKU400" s="642"/>
      <c r="AKV400" s="642"/>
      <c r="AKW400" s="642"/>
      <c r="AKX400" s="642"/>
      <c r="AKY400" s="642"/>
      <c r="AKZ400" s="642"/>
      <c r="ALA400" s="642"/>
      <c r="ALB400" s="642"/>
      <c r="ALC400" s="642"/>
      <c r="ALD400" s="642"/>
      <c r="ALE400" s="642"/>
      <c r="ALF400" s="642"/>
      <c r="ALG400" s="642"/>
      <c r="ALH400" s="642"/>
      <c r="ALI400" s="642"/>
      <c r="ALJ400" s="642"/>
      <c r="ALK400" s="642"/>
      <c r="ALL400" s="642"/>
      <c r="ALM400" s="642"/>
      <c r="ALN400" s="642"/>
      <c r="ALO400" s="642"/>
      <c r="ALP400" s="642"/>
      <c r="ALQ400" s="642"/>
      <c r="ALR400" s="642"/>
      <c r="ALS400" s="642"/>
      <c r="ALT400" s="642"/>
      <c r="ALU400" s="642"/>
      <c r="ALV400" s="642"/>
      <c r="ALW400" s="642"/>
      <c r="ALX400" s="642"/>
      <c r="ALY400" s="642"/>
      <c r="ALZ400" s="642"/>
      <c r="AMA400" s="642"/>
      <c r="AMB400" s="642"/>
      <c r="AMC400" s="642"/>
      <c r="AMD400" s="642"/>
      <c r="AME400" s="642"/>
      <c r="AMF400" s="642"/>
      <c r="AMG400" s="642"/>
      <c r="AMH400" s="642"/>
      <c r="AMI400" s="642"/>
      <c r="AMJ400" s="642"/>
      <c r="AMK400" s="642"/>
    </row>
    <row r="401" spans="1:1025" s="658" customFormat="1" ht="15">
      <c r="A401" s="659"/>
      <c r="B401" s="645" t="s">
        <v>232</v>
      </c>
      <c r="C401" s="641" t="s">
        <v>177</v>
      </c>
      <c r="D401" s="660">
        <v>1</v>
      </c>
      <c r="E401" s="558"/>
      <c r="F401" s="609">
        <f t="shared" si="13"/>
        <v>0</v>
      </c>
      <c r="G401" s="642"/>
      <c r="H401" s="642"/>
      <c r="I401" s="642"/>
      <c r="J401" s="642"/>
      <c r="K401" s="642"/>
      <c r="L401" s="642"/>
      <c r="M401" s="642"/>
      <c r="N401" s="642"/>
      <c r="O401" s="642"/>
      <c r="P401" s="642"/>
      <c r="Q401" s="642"/>
      <c r="R401" s="642"/>
      <c r="S401" s="642"/>
      <c r="T401" s="642"/>
      <c r="U401" s="642"/>
      <c r="V401" s="642"/>
      <c r="W401" s="642"/>
      <c r="X401" s="642"/>
      <c r="Y401" s="642"/>
      <c r="Z401" s="642"/>
      <c r="AA401" s="642"/>
      <c r="AB401" s="642"/>
      <c r="AC401" s="642"/>
      <c r="AD401" s="642"/>
      <c r="AE401" s="642"/>
      <c r="AF401" s="642"/>
      <c r="AG401" s="642"/>
      <c r="AH401" s="642"/>
      <c r="AI401" s="642"/>
      <c r="AJ401" s="642"/>
      <c r="AK401" s="642"/>
      <c r="AL401" s="642"/>
      <c r="AM401" s="642"/>
      <c r="AN401" s="642"/>
      <c r="AO401" s="642"/>
      <c r="AP401" s="642"/>
      <c r="AQ401" s="642"/>
      <c r="AR401" s="642"/>
      <c r="AS401" s="642"/>
      <c r="AT401" s="642"/>
      <c r="AU401" s="642"/>
      <c r="AV401" s="642"/>
      <c r="AW401" s="642"/>
      <c r="AX401" s="642"/>
      <c r="AY401" s="642"/>
      <c r="AZ401" s="642"/>
      <c r="BA401" s="642"/>
      <c r="BB401" s="642"/>
      <c r="BC401" s="642"/>
      <c r="BD401" s="642"/>
      <c r="BE401" s="642"/>
      <c r="BF401" s="642"/>
      <c r="BG401" s="642"/>
      <c r="BH401" s="642"/>
      <c r="BI401" s="642"/>
      <c r="BJ401" s="642"/>
      <c r="BK401" s="642"/>
      <c r="BL401" s="642"/>
      <c r="BM401" s="642"/>
      <c r="BN401" s="642"/>
      <c r="BO401" s="642"/>
      <c r="BP401" s="642"/>
      <c r="BQ401" s="642"/>
      <c r="BR401" s="642"/>
      <c r="BS401" s="642"/>
      <c r="BT401" s="642"/>
      <c r="BU401" s="642"/>
      <c r="BV401" s="642"/>
      <c r="BW401" s="642"/>
      <c r="BX401" s="642"/>
      <c r="BY401" s="642"/>
      <c r="BZ401" s="642"/>
      <c r="CA401" s="642"/>
      <c r="CB401" s="642"/>
      <c r="CC401" s="642"/>
      <c r="CD401" s="642"/>
      <c r="CE401" s="642"/>
      <c r="CF401" s="642"/>
      <c r="CG401" s="642"/>
      <c r="CH401" s="642"/>
      <c r="CI401" s="642"/>
      <c r="CJ401" s="642"/>
      <c r="CK401" s="642"/>
      <c r="CL401" s="642"/>
      <c r="CM401" s="642"/>
      <c r="CN401" s="642"/>
      <c r="CO401" s="642"/>
      <c r="CP401" s="642"/>
      <c r="CQ401" s="642"/>
      <c r="CR401" s="642"/>
      <c r="CS401" s="642"/>
      <c r="CT401" s="642"/>
      <c r="CU401" s="642"/>
      <c r="CV401" s="642"/>
      <c r="CW401" s="642"/>
      <c r="CX401" s="642"/>
      <c r="CY401" s="642"/>
      <c r="CZ401" s="642"/>
      <c r="DA401" s="642"/>
      <c r="DB401" s="642"/>
      <c r="DC401" s="642"/>
      <c r="DD401" s="642"/>
      <c r="DE401" s="642"/>
      <c r="DF401" s="642"/>
      <c r="DG401" s="642"/>
      <c r="DH401" s="642"/>
      <c r="DI401" s="642"/>
      <c r="DJ401" s="642"/>
      <c r="DK401" s="642"/>
      <c r="DL401" s="642"/>
      <c r="DM401" s="642"/>
      <c r="DN401" s="642"/>
      <c r="DO401" s="642"/>
      <c r="DP401" s="642"/>
      <c r="DQ401" s="642"/>
      <c r="DR401" s="642"/>
      <c r="DS401" s="642"/>
      <c r="DT401" s="642"/>
      <c r="DU401" s="642"/>
      <c r="DV401" s="642"/>
      <c r="DW401" s="642"/>
      <c r="DX401" s="642"/>
      <c r="DY401" s="642"/>
      <c r="DZ401" s="642"/>
      <c r="EA401" s="642"/>
      <c r="EB401" s="642"/>
      <c r="EC401" s="642"/>
      <c r="ED401" s="642"/>
      <c r="EE401" s="642"/>
      <c r="EF401" s="642"/>
      <c r="EG401" s="642"/>
      <c r="EH401" s="642"/>
      <c r="EI401" s="642"/>
      <c r="EJ401" s="642"/>
      <c r="EK401" s="642"/>
      <c r="EL401" s="642"/>
      <c r="EM401" s="642"/>
      <c r="EN401" s="642"/>
      <c r="EO401" s="642"/>
      <c r="EP401" s="642"/>
      <c r="EQ401" s="642"/>
      <c r="ER401" s="642"/>
      <c r="ES401" s="642"/>
      <c r="ET401" s="642"/>
      <c r="EU401" s="642"/>
      <c r="EV401" s="642"/>
      <c r="EW401" s="642"/>
      <c r="EX401" s="642"/>
      <c r="EY401" s="642"/>
      <c r="EZ401" s="642"/>
      <c r="FA401" s="642"/>
      <c r="FB401" s="642"/>
      <c r="FC401" s="642"/>
      <c r="FD401" s="642"/>
      <c r="FE401" s="642"/>
      <c r="FF401" s="642"/>
      <c r="FG401" s="642"/>
      <c r="FH401" s="642"/>
      <c r="FI401" s="642"/>
      <c r="FJ401" s="642"/>
      <c r="FK401" s="642"/>
      <c r="FL401" s="642"/>
      <c r="FM401" s="642"/>
      <c r="FN401" s="642"/>
      <c r="FO401" s="642"/>
      <c r="FP401" s="642"/>
      <c r="FQ401" s="642"/>
      <c r="FR401" s="642"/>
      <c r="FS401" s="642"/>
      <c r="FT401" s="642"/>
      <c r="FU401" s="642"/>
      <c r="FV401" s="642"/>
      <c r="FW401" s="642"/>
      <c r="FX401" s="642"/>
      <c r="FY401" s="642"/>
      <c r="FZ401" s="642"/>
      <c r="GA401" s="642"/>
      <c r="GB401" s="642"/>
      <c r="GC401" s="642"/>
      <c r="GD401" s="642"/>
      <c r="GE401" s="642"/>
      <c r="GF401" s="642"/>
      <c r="GG401" s="642"/>
      <c r="GH401" s="642"/>
      <c r="GI401" s="642"/>
      <c r="GJ401" s="642"/>
      <c r="GK401" s="642"/>
      <c r="GL401" s="642"/>
      <c r="GM401" s="642"/>
      <c r="GN401" s="642"/>
      <c r="GO401" s="642"/>
      <c r="GP401" s="642"/>
      <c r="GQ401" s="642"/>
      <c r="GR401" s="642"/>
      <c r="GS401" s="642"/>
      <c r="GT401" s="642"/>
      <c r="GU401" s="642"/>
      <c r="GV401" s="642"/>
      <c r="GW401" s="642"/>
      <c r="GX401" s="642"/>
      <c r="GY401" s="642"/>
      <c r="GZ401" s="642"/>
      <c r="HA401" s="642"/>
      <c r="HB401" s="642"/>
      <c r="HC401" s="642"/>
      <c r="HD401" s="642"/>
      <c r="HE401" s="642"/>
      <c r="HF401" s="642"/>
      <c r="HG401" s="642"/>
      <c r="HH401" s="642"/>
      <c r="HI401" s="642"/>
      <c r="HJ401" s="642"/>
      <c r="HK401" s="642"/>
      <c r="HL401" s="642"/>
      <c r="HM401" s="642"/>
      <c r="HN401" s="642"/>
      <c r="HO401" s="642"/>
      <c r="HP401" s="642"/>
      <c r="HQ401" s="642"/>
      <c r="HR401" s="642"/>
      <c r="HS401" s="642"/>
      <c r="HT401" s="642"/>
      <c r="HU401" s="642"/>
      <c r="HV401" s="642"/>
      <c r="HW401" s="642"/>
      <c r="HX401" s="642"/>
      <c r="HY401" s="642"/>
      <c r="HZ401" s="642"/>
      <c r="IA401" s="642"/>
      <c r="IB401" s="642"/>
      <c r="IC401" s="642"/>
      <c r="ID401" s="642"/>
      <c r="IE401" s="642"/>
      <c r="IF401" s="642"/>
      <c r="IG401" s="642"/>
      <c r="IH401" s="642"/>
      <c r="II401" s="642"/>
      <c r="IJ401" s="642"/>
      <c r="IK401" s="642"/>
      <c r="IL401" s="642"/>
      <c r="IM401" s="642"/>
      <c r="IN401" s="642"/>
      <c r="IO401" s="642"/>
      <c r="IP401" s="642"/>
      <c r="IQ401" s="642"/>
      <c r="IR401" s="642"/>
      <c r="IS401" s="642"/>
      <c r="IT401" s="642"/>
      <c r="IU401" s="642"/>
      <c r="IV401" s="642"/>
      <c r="IW401" s="642"/>
      <c r="IX401" s="642"/>
      <c r="IY401" s="642"/>
      <c r="IZ401" s="642"/>
      <c r="JA401" s="642"/>
      <c r="JB401" s="642"/>
      <c r="JC401" s="642"/>
      <c r="JD401" s="642"/>
      <c r="JE401" s="642"/>
      <c r="JF401" s="642"/>
      <c r="JG401" s="642"/>
      <c r="JH401" s="642"/>
      <c r="JI401" s="642"/>
      <c r="JJ401" s="642"/>
      <c r="JK401" s="642"/>
      <c r="JL401" s="642"/>
      <c r="JM401" s="642"/>
      <c r="JN401" s="642"/>
      <c r="JO401" s="642"/>
      <c r="JP401" s="642"/>
      <c r="JQ401" s="642"/>
      <c r="JR401" s="642"/>
      <c r="JS401" s="642"/>
      <c r="JT401" s="642"/>
      <c r="JU401" s="642"/>
      <c r="JV401" s="642"/>
      <c r="JW401" s="642"/>
      <c r="JX401" s="642"/>
      <c r="JY401" s="642"/>
      <c r="JZ401" s="642"/>
      <c r="KA401" s="642"/>
      <c r="KB401" s="642"/>
      <c r="KC401" s="642"/>
      <c r="KD401" s="642"/>
      <c r="KE401" s="642"/>
      <c r="KF401" s="642"/>
      <c r="KG401" s="642"/>
      <c r="KH401" s="642"/>
      <c r="KI401" s="642"/>
      <c r="KJ401" s="642"/>
      <c r="KK401" s="642"/>
      <c r="KL401" s="642"/>
      <c r="KM401" s="642"/>
      <c r="KN401" s="642"/>
      <c r="KO401" s="642"/>
      <c r="KP401" s="642"/>
      <c r="KQ401" s="642"/>
      <c r="KR401" s="642"/>
      <c r="KS401" s="642"/>
      <c r="KT401" s="642"/>
      <c r="KU401" s="642"/>
      <c r="KV401" s="642"/>
      <c r="KW401" s="642"/>
      <c r="KX401" s="642"/>
      <c r="KY401" s="642"/>
      <c r="KZ401" s="642"/>
      <c r="LA401" s="642"/>
      <c r="LB401" s="642"/>
      <c r="LC401" s="642"/>
      <c r="LD401" s="642"/>
      <c r="LE401" s="642"/>
      <c r="LF401" s="642"/>
      <c r="LG401" s="642"/>
      <c r="LH401" s="642"/>
      <c r="LI401" s="642"/>
      <c r="LJ401" s="642"/>
      <c r="LK401" s="642"/>
      <c r="LL401" s="642"/>
      <c r="LM401" s="642"/>
      <c r="LN401" s="642"/>
      <c r="LO401" s="642"/>
      <c r="LP401" s="642"/>
      <c r="LQ401" s="642"/>
      <c r="LR401" s="642"/>
      <c r="LS401" s="642"/>
      <c r="LT401" s="642"/>
      <c r="LU401" s="642"/>
      <c r="LV401" s="642"/>
      <c r="LW401" s="642"/>
      <c r="LX401" s="642"/>
      <c r="LY401" s="642"/>
      <c r="LZ401" s="642"/>
      <c r="MA401" s="642"/>
      <c r="MB401" s="642"/>
      <c r="MC401" s="642"/>
      <c r="MD401" s="642"/>
      <c r="ME401" s="642"/>
      <c r="MF401" s="642"/>
      <c r="MG401" s="642"/>
      <c r="MH401" s="642"/>
      <c r="MI401" s="642"/>
      <c r="MJ401" s="642"/>
      <c r="MK401" s="642"/>
      <c r="ML401" s="642"/>
      <c r="MM401" s="642"/>
      <c r="MN401" s="642"/>
      <c r="MO401" s="642"/>
      <c r="MP401" s="642"/>
      <c r="MQ401" s="642"/>
      <c r="MR401" s="642"/>
      <c r="MS401" s="642"/>
      <c r="MT401" s="642"/>
      <c r="MU401" s="642"/>
      <c r="MV401" s="642"/>
      <c r="MW401" s="642"/>
      <c r="MX401" s="642"/>
      <c r="MY401" s="642"/>
      <c r="MZ401" s="642"/>
      <c r="NA401" s="642"/>
      <c r="NB401" s="642"/>
      <c r="NC401" s="642"/>
      <c r="ND401" s="642"/>
      <c r="NE401" s="642"/>
      <c r="NF401" s="642"/>
      <c r="NG401" s="642"/>
      <c r="NH401" s="642"/>
      <c r="NI401" s="642"/>
      <c r="NJ401" s="642"/>
      <c r="NK401" s="642"/>
      <c r="NL401" s="642"/>
      <c r="NM401" s="642"/>
      <c r="NN401" s="642"/>
      <c r="NO401" s="642"/>
      <c r="NP401" s="642"/>
      <c r="NQ401" s="642"/>
      <c r="NR401" s="642"/>
      <c r="NS401" s="642"/>
      <c r="NT401" s="642"/>
      <c r="NU401" s="642"/>
      <c r="NV401" s="642"/>
      <c r="NW401" s="642"/>
      <c r="NX401" s="642"/>
      <c r="NY401" s="642"/>
      <c r="NZ401" s="642"/>
      <c r="OA401" s="642"/>
      <c r="OB401" s="642"/>
      <c r="OC401" s="642"/>
      <c r="OD401" s="642"/>
      <c r="OE401" s="642"/>
      <c r="OF401" s="642"/>
      <c r="OG401" s="642"/>
      <c r="OH401" s="642"/>
      <c r="OI401" s="642"/>
      <c r="OJ401" s="642"/>
      <c r="OK401" s="642"/>
      <c r="OL401" s="642"/>
      <c r="OM401" s="642"/>
      <c r="ON401" s="642"/>
      <c r="OO401" s="642"/>
      <c r="OP401" s="642"/>
      <c r="OQ401" s="642"/>
      <c r="OR401" s="642"/>
      <c r="OS401" s="642"/>
      <c r="OT401" s="642"/>
      <c r="OU401" s="642"/>
      <c r="OV401" s="642"/>
      <c r="OW401" s="642"/>
      <c r="OX401" s="642"/>
      <c r="OY401" s="642"/>
      <c r="OZ401" s="642"/>
      <c r="PA401" s="642"/>
      <c r="PB401" s="642"/>
      <c r="PC401" s="642"/>
      <c r="PD401" s="642"/>
      <c r="PE401" s="642"/>
      <c r="PF401" s="642"/>
      <c r="PG401" s="642"/>
      <c r="PH401" s="642"/>
      <c r="PI401" s="642"/>
      <c r="PJ401" s="642"/>
      <c r="PK401" s="642"/>
      <c r="PL401" s="642"/>
      <c r="PM401" s="642"/>
      <c r="PN401" s="642"/>
      <c r="PO401" s="642"/>
      <c r="PP401" s="642"/>
      <c r="PQ401" s="642"/>
      <c r="PR401" s="642"/>
      <c r="PS401" s="642"/>
      <c r="PT401" s="642"/>
      <c r="PU401" s="642"/>
      <c r="PV401" s="642"/>
      <c r="PW401" s="642"/>
      <c r="PX401" s="642"/>
      <c r="PY401" s="642"/>
      <c r="PZ401" s="642"/>
      <c r="QA401" s="642"/>
      <c r="QB401" s="642"/>
      <c r="QC401" s="642"/>
      <c r="QD401" s="642"/>
      <c r="QE401" s="642"/>
      <c r="QF401" s="642"/>
      <c r="QG401" s="642"/>
      <c r="QH401" s="642"/>
      <c r="QI401" s="642"/>
      <c r="QJ401" s="642"/>
      <c r="QK401" s="642"/>
      <c r="QL401" s="642"/>
      <c r="QM401" s="642"/>
      <c r="QN401" s="642"/>
      <c r="QO401" s="642"/>
      <c r="QP401" s="642"/>
      <c r="QQ401" s="642"/>
      <c r="QR401" s="642"/>
      <c r="QS401" s="642"/>
      <c r="QT401" s="642"/>
      <c r="QU401" s="642"/>
      <c r="QV401" s="642"/>
      <c r="QW401" s="642"/>
      <c r="QX401" s="642"/>
      <c r="QY401" s="642"/>
      <c r="QZ401" s="642"/>
      <c r="RA401" s="642"/>
      <c r="RB401" s="642"/>
      <c r="RC401" s="642"/>
      <c r="RD401" s="642"/>
      <c r="RE401" s="642"/>
      <c r="RF401" s="642"/>
      <c r="RG401" s="642"/>
      <c r="RH401" s="642"/>
      <c r="RI401" s="642"/>
      <c r="RJ401" s="642"/>
      <c r="RK401" s="642"/>
      <c r="RL401" s="642"/>
      <c r="RM401" s="642"/>
      <c r="RN401" s="642"/>
      <c r="RO401" s="642"/>
      <c r="RP401" s="642"/>
      <c r="RQ401" s="642"/>
      <c r="RR401" s="642"/>
      <c r="RS401" s="642"/>
      <c r="RT401" s="642"/>
      <c r="RU401" s="642"/>
      <c r="RV401" s="642"/>
      <c r="RW401" s="642"/>
      <c r="RX401" s="642"/>
      <c r="RY401" s="642"/>
      <c r="RZ401" s="642"/>
      <c r="SA401" s="642"/>
      <c r="SB401" s="642"/>
      <c r="SC401" s="642"/>
      <c r="SD401" s="642"/>
      <c r="SE401" s="642"/>
      <c r="SF401" s="642"/>
      <c r="SG401" s="642"/>
      <c r="SH401" s="642"/>
      <c r="SI401" s="642"/>
      <c r="SJ401" s="642"/>
      <c r="SK401" s="642"/>
      <c r="SL401" s="642"/>
      <c r="SM401" s="642"/>
      <c r="SN401" s="642"/>
      <c r="SO401" s="642"/>
      <c r="SP401" s="642"/>
      <c r="SQ401" s="642"/>
      <c r="SR401" s="642"/>
      <c r="SS401" s="642"/>
      <c r="ST401" s="642"/>
      <c r="SU401" s="642"/>
      <c r="SV401" s="642"/>
      <c r="SW401" s="642"/>
      <c r="SX401" s="642"/>
      <c r="SY401" s="642"/>
      <c r="SZ401" s="642"/>
      <c r="TA401" s="642"/>
      <c r="TB401" s="642"/>
      <c r="TC401" s="642"/>
      <c r="TD401" s="642"/>
      <c r="TE401" s="642"/>
      <c r="TF401" s="642"/>
      <c r="TG401" s="642"/>
      <c r="TH401" s="642"/>
      <c r="TI401" s="642"/>
      <c r="TJ401" s="642"/>
      <c r="TK401" s="642"/>
      <c r="TL401" s="642"/>
      <c r="TM401" s="642"/>
      <c r="TN401" s="642"/>
      <c r="TO401" s="642"/>
      <c r="TP401" s="642"/>
      <c r="TQ401" s="642"/>
      <c r="TR401" s="642"/>
      <c r="TS401" s="642"/>
      <c r="TT401" s="642"/>
      <c r="TU401" s="642"/>
      <c r="TV401" s="642"/>
      <c r="TW401" s="642"/>
      <c r="TX401" s="642"/>
      <c r="TY401" s="642"/>
      <c r="TZ401" s="642"/>
      <c r="UA401" s="642"/>
      <c r="UB401" s="642"/>
      <c r="UC401" s="642"/>
      <c r="UD401" s="642"/>
      <c r="UE401" s="642"/>
      <c r="UF401" s="642"/>
      <c r="UG401" s="642"/>
      <c r="UH401" s="642"/>
      <c r="UI401" s="642"/>
      <c r="UJ401" s="642"/>
      <c r="UK401" s="642"/>
      <c r="UL401" s="642"/>
      <c r="UM401" s="642"/>
      <c r="UN401" s="642"/>
      <c r="UO401" s="642"/>
      <c r="UP401" s="642"/>
      <c r="UQ401" s="642"/>
      <c r="UR401" s="642"/>
      <c r="US401" s="642"/>
      <c r="UT401" s="642"/>
      <c r="UU401" s="642"/>
      <c r="UV401" s="642"/>
      <c r="UW401" s="642"/>
      <c r="UX401" s="642"/>
      <c r="UY401" s="642"/>
      <c r="UZ401" s="642"/>
      <c r="VA401" s="642"/>
      <c r="VB401" s="642"/>
      <c r="VC401" s="642"/>
      <c r="VD401" s="642"/>
      <c r="VE401" s="642"/>
      <c r="VF401" s="642"/>
      <c r="VG401" s="642"/>
      <c r="VH401" s="642"/>
      <c r="VI401" s="642"/>
      <c r="VJ401" s="642"/>
      <c r="VK401" s="642"/>
      <c r="VL401" s="642"/>
      <c r="VM401" s="642"/>
      <c r="VN401" s="642"/>
      <c r="VO401" s="642"/>
      <c r="VP401" s="642"/>
      <c r="VQ401" s="642"/>
      <c r="VR401" s="642"/>
      <c r="VS401" s="642"/>
      <c r="VT401" s="642"/>
      <c r="VU401" s="642"/>
      <c r="VV401" s="642"/>
      <c r="VW401" s="642"/>
      <c r="VX401" s="642"/>
      <c r="VY401" s="642"/>
      <c r="VZ401" s="642"/>
      <c r="WA401" s="642"/>
      <c r="WB401" s="642"/>
      <c r="WC401" s="642"/>
      <c r="WD401" s="642"/>
      <c r="WE401" s="642"/>
      <c r="WF401" s="642"/>
      <c r="WG401" s="642"/>
      <c r="WH401" s="642"/>
      <c r="WI401" s="642"/>
      <c r="WJ401" s="642"/>
      <c r="WK401" s="642"/>
      <c r="WL401" s="642"/>
      <c r="WM401" s="642"/>
      <c r="WN401" s="642"/>
      <c r="WO401" s="642"/>
      <c r="WP401" s="642"/>
      <c r="WQ401" s="642"/>
      <c r="WR401" s="642"/>
      <c r="WS401" s="642"/>
      <c r="WT401" s="642"/>
      <c r="WU401" s="642"/>
      <c r="WV401" s="642"/>
      <c r="WW401" s="642"/>
      <c r="WX401" s="642"/>
      <c r="WY401" s="642"/>
      <c r="WZ401" s="642"/>
      <c r="XA401" s="642"/>
      <c r="XB401" s="642"/>
      <c r="XC401" s="642"/>
      <c r="XD401" s="642"/>
      <c r="XE401" s="642"/>
      <c r="XF401" s="642"/>
      <c r="XG401" s="642"/>
      <c r="XH401" s="642"/>
      <c r="XI401" s="642"/>
      <c r="XJ401" s="642"/>
      <c r="XK401" s="642"/>
      <c r="XL401" s="642"/>
      <c r="XM401" s="642"/>
      <c r="XN401" s="642"/>
      <c r="XO401" s="642"/>
      <c r="XP401" s="642"/>
      <c r="XQ401" s="642"/>
      <c r="XR401" s="642"/>
      <c r="XS401" s="642"/>
      <c r="XT401" s="642"/>
      <c r="XU401" s="642"/>
      <c r="XV401" s="642"/>
      <c r="XW401" s="642"/>
      <c r="XX401" s="642"/>
      <c r="XY401" s="642"/>
      <c r="XZ401" s="642"/>
      <c r="YA401" s="642"/>
      <c r="YB401" s="642"/>
      <c r="YC401" s="642"/>
      <c r="YD401" s="642"/>
      <c r="YE401" s="642"/>
      <c r="YF401" s="642"/>
      <c r="YG401" s="642"/>
      <c r="YH401" s="642"/>
      <c r="YI401" s="642"/>
      <c r="YJ401" s="642"/>
      <c r="YK401" s="642"/>
      <c r="YL401" s="642"/>
      <c r="YM401" s="642"/>
      <c r="YN401" s="642"/>
      <c r="YO401" s="642"/>
      <c r="YP401" s="642"/>
      <c r="YQ401" s="642"/>
      <c r="YR401" s="642"/>
      <c r="YS401" s="642"/>
      <c r="YT401" s="642"/>
      <c r="YU401" s="642"/>
      <c r="YV401" s="642"/>
      <c r="YW401" s="642"/>
      <c r="YX401" s="642"/>
      <c r="YY401" s="642"/>
      <c r="YZ401" s="642"/>
      <c r="ZA401" s="642"/>
      <c r="ZB401" s="642"/>
      <c r="ZC401" s="642"/>
      <c r="ZD401" s="642"/>
      <c r="ZE401" s="642"/>
      <c r="ZF401" s="642"/>
      <c r="ZG401" s="642"/>
      <c r="ZH401" s="642"/>
      <c r="ZI401" s="642"/>
      <c r="ZJ401" s="642"/>
      <c r="ZK401" s="642"/>
      <c r="ZL401" s="642"/>
      <c r="ZM401" s="642"/>
      <c r="ZN401" s="642"/>
      <c r="ZO401" s="642"/>
      <c r="ZP401" s="642"/>
      <c r="ZQ401" s="642"/>
      <c r="ZR401" s="642"/>
      <c r="ZS401" s="642"/>
      <c r="ZT401" s="642"/>
      <c r="ZU401" s="642"/>
      <c r="ZV401" s="642"/>
      <c r="ZW401" s="642"/>
      <c r="ZX401" s="642"/>
      <c r="ZY401" s="642"/>
      <c r="ZZ401" s="642"/>
      <c r="AAA401" s="642"/>
      <c r="AAB401" s="642"/>
      <c r="AAC401" s="642"/>
      <c r="AAD401" s="642"/>
      <c r="AAE401" s="642"/>
      <c r="AAF401" s="642"/>
      <c r="AAG401" s="642"/>
      <c r="AAH401" s="642"/>
      <c r="AAI401" s="642"/>
      <c r="AAJ401" s="642"/>
      <c r="AAK401" s="642"/>
      <c r="AAL401" s="642"/>
      <c r="AAM401" s="642"/>
      <c r="AAN401" s="642"/>
      <c r="AAO401" s="642"/>
      <c r="AAP401" s="642"/>
      <c r="AAQ401" s="642"/>
      <c r="AAR401" s="642"/>
      <c r="AAS401" s="642"/>
      <c r="AAT401" s="642"/>
      <c r="AAU401" s="642"/>
      <c r="AAV401" s="642"/>
      <c r="AAW401" s="642"/>
      <c r="AAX401" s="642"/>
      <c r="AAY401" s="642"/>
      <c r="AAZ401" s="642"/>
      <c r="ABA401" s="642"/>
      <c r="ABB401" s="642"/>
      <c r="ABC401" s="642"/>
      <c r="ABD401" s="642"/>
      <c r="ABE401" s="642"/>
      <c r="ABF401" s="642"/>
      <c r="ABG401" s="642"/>
      <c r="ABH401" s="642"/>
      <c r="ABI401" s="642"/>
      <c r="ABJ401" s="642"/>
      <c r="ABK401" s="642"/>
      <c r="ABL401" s="642"/>
      <c r="ABM401" s="642"/>
      <c r="ABN401" s="642"/>
      <c r="ABO401" s="642"/>
      <c r="ABP401" s="642"/>
      <c r="ABQ401" s="642"/>
      <c r="ABR401" s="642"/>
      <c r="ABS401" s="642"/>
      <c r="ABT401" s="642"/>
      <c r="ABU401" s="642"/>
      <c r="ABV401" s="642"/>
      <c r="ABW401" s="642"/>
      <c r="ABX401" s="642"/>
      <c r="ABY401" s="642"/>
      <c r="ABZ401" s="642"/>
      <c r="ACA401" s="642"/>
      <c r="ACB401" s="642"/>
      <c r="ACC401" s="642"/>
      <c r="ACD401" s="642"/>
      <c r="ACE401" s="642"/>
      <c r="ACF401" s="642"/>
      <c r="ACG401" s="642"/>
      <c r="ACH401" s="642"/>
      <c r="ACI401" s="642"/>
      <c r="ACJ401" s="642"/>
      <c r="ACK401" s="642"/>
      <c r="ACL401" s="642"/>
      <c r="ACM401" s="642"/>
      <c r="ACN401" s="642"/>
      <c r="ACO401" s="642"/>
      <c r="ACP401" s="642"/>
      <c r="ACQ401" s="642"/>
      <c r="ACR401" s="642"/>
      <c r="ACS401" s="642"/>
      <c r="ACT401" s="642"/>
      <c r="ACU401" s="642"/>
      <c r="ACV401" s="642"/>
      <c r="ACW401" s="642"/>
      <c r="ACX401" s="642"/>
      <c r="ACY401" s="642"/>
      <c r="ACZ401" s="642"/>
      <c r="ADA401" s="642"/>
      <c r="ADB401" s="642"/>
      <c r="ADC401" s="642"/>
      <c r="ADD401" s="642"/>
      <c r="ADE401" s="642"/>
      <c r="ADF401" s="642"/>
      <c r="ADG401" s="642"/>
      <c r="ADH401" s="642"/>
      <c r="ADI401" s="642"/>
      <c r="ADJ401" s="642"/>
      <c r="ADK401" s="642"/>
      <c r="ADL401" s="642"/>
      <c r="ADM401" s="642"/>
      <c r="ADN401" s="642"/>
      <c r="ADO401" s="642"/>
      <c r="ADP401" s="642"/>
      <c r="ADQ401" s="642"/>
      <c r="ADR401" s="642"/>
      <c r="ADS401" s="642"/>
      <c r="ADT401" s="642"/>
      <c r="ADU401" s="642"/>
      <c r="ADV401" s="642"/>
      <c r="ADW401" s="642"/>
      <c r="ADX401" s="642"/>
      <c r="ADY401" s="642"/>
      <c r="ADZ401" s="642"/>
      <c r="AEA401" s="642"/>
      <c r="AEB401" s="642"/>
      <c r="AEC401" s="642"/>
      <c r="AED401" s="642"/>
      <c r="AEE401" s="642"/>
      <c r="AEF401" s="642"/>
      <c r="AEG401" s="642"/>
      <c r="AEH401" s="642"/>
      <c r="AEI401" s="642"/>
      <c r="AEJ401" s="642"/>
      <c r="AEK401" s="642"/>
      <c r="AEL401" s="642"/>
      <c r="AEM401" s="642"/>
      <c r="AEN401" s="642"/>
      <c r="AEO401" s="642"/>
      <c r="AEP401" s="642"/>
      <c r="AEQ401" s="642"/>
      <c r="AER401" s="642"/>
      <c r="AES401" s="642"/>
      <c r="AET401" s="642"/>
      <c r="AEU401" s="642"/>
      <c r="AEV401" s="642"/>
      <c r="AEW401" s="642"/>
      <c r="AEX401" s="642"/>
      <c r="AEY401" s="642"/>
      <c r="AEZ401" s="642"/>
      <c r="AFA401" s="642"/>
      <c r="AFB401" s="642"/>
      <c r="AFC401" s="642"/>
      <c r="AFD401" s="642"/>
      <c r="AFE401" s="642"/>
      <c r="AFF401" s="642"/>
      <c r="AFG401" s="642"/>
      <c r="AFH401" s="642"/>
      <c r="AFI401" s="642"/>
      <c r="AFJ401" s="642"/>
      <c r="AFK401" s="642"/>
      <c r="AFL401" s="642"/>
      <c r="AFM401" s="642"/>
      <c r="AFN401" s="642"/>
      <c r="AFO401" s="642"/>
      <c r="AFP401" s="642"/>
      <c r="AFQ401" s="642"/>
      <c r="AFR401" s="642"/>
      <c r="AFS401" s="642"/>
      <c r="AFT401" s="642"/>
      <c r="AFU401" s="642"/>
      <c r="AFV401" s="642"/>
      <c r="AFW401" s="642"/>
      <c r="AFX401" s="642"/>
      <c r="AFY401" s="642"/>
      <c r="AFZ401" s="642"/>
      <c r="AGA401" s="642"/>
      <c r="AGB401" s="642"/>
      <c r="AGC401" s="642"/>
      <c r="AGD401" s="642"/>
      <c r="AGE401" s="642"/>
      <c r="AGF401" s="642"/>
      <c r="AGG401" s="642"/>
      <c r="AGH401" s="642"/>
      <c r="AGI401" s="642"/>
      <c r="AGJ401" s="642"/>
      <c r="AGK401" s="642"/>
      <c r="AGL401" s="642"/>
      <c r="AGM401" s="642"/>
      <c r="AGN401" s="642"/>
      <c r="AGO401" s="642"/>
      <c r="AGP401" s="642"/>
      <c r="AGQ401" s="642"/>
      <c r="AGR401" s="642"/>
      <c r="AGS401" s="642"/>
      <c r="AGT401" s="642"/>
      <c r="AGU401" s="642"/>
      <c r="AGV401" s="642"/>
      <c r="AGW401" s="642"/>
      <c r="AGX401" s="642"/>
      <c r="AGY401" s="642"/>
      <c r="AGZ401" s="642"/>
      <c r="AHA401" s="642"/>
      <c r="AHB401" s="642"/>
      <c r="AHC401" s="642"/>
      <c r="AHD401" s="642"/>
      <c r="AHE401" s="642"/>
      <c r="AHF401" s="642"/>
      <c r="AHG401" s="642"/>
      <c r="AHH401" s="642"/>
      <c r="AHI401" s="642"/>
      <c r="AHJ401" s="642"/>
      <c r="AHK401" s="642"/>
      <c r="AHL401" s="642"/>
      <c r="AHM401" s="642"/>
      <c r="AHN401" s="642"/>
      <c r="AHO401" s="642"/>
      <c r="AHP401" s="642"/>
      <c r="AHQ401" s="642"/>
      <c r="AHR401" s="642"/>
      <c r="AHS401" s="642"/>
      <c r="AHT401" s="642"/>
      <c r="AHU401" s="642"/>
      <c r="AHV401" s="642"/>
      <c r="AHW401" s="642"/>
      <c r="AHX401" s="642"/>
      <c r="AHY401" s="642"/>
      <c r="AHZ401" s="642"/>
      <c r="AIA401" s="642"/>
      <c r="AIB401" s="642"/>
      <c r="AIC401" s="642"/>
      <c r="AID401" s="642"/>
      <c r="AIE401" s="642"/>
      <c r="AIF401" s="642"/>
      <c r="AIG401" s="642"/>
      <c r="AIH401" s="642"/>
      <c r="AII401" s="642"/>
      <c r="AIJ401" s="642"/>
      <c r="AIK401" s="642"/>
      <c r="AIL401" s="642"/>
      <c r="AIM401" s="642"/>
      <c r="AIN401" s="642"/>
      <c r="AIO401" s="642"/>
      <c r="AIP401" s="642"/>
      <c r="AIQ401" s="642"/>
      <c r="AIR401" s="642"/>
      <c r="AIS401" s="642"/>
      <c r="AIT401" s="642"/>
      <c r="AIU401" s="642"/>
      <c r="AIV401" s="642"/>
      <c r="AIW401" s="642"/>
      <c r="AIX401" s="642"/>
      <c r="AIY401" s="642"/>
      <c r="AIZ401" s="642"/>
      <c r="AJA401" s="642"/>
      <c r="AJB401" s="642"/>
      <c r="AJC401" s="642"/>
      <c r="AJD401" s="642"/>
      <c r="AJE401" s="642"/>
      <c r="AJF401" s="642"/>
      <c r="AJG401" s="642"/>
      <c r="AJH401" s="642"/>
      <c r="AJI401" s="642"/>
      <c r="AJJ401" s="642"/>
      <c r="AJK401" s="642"/>
      <c r="AJL401" s="642"/>
      <c r="AJM401" s="642"/>
      <c r="AJN401" s="642"/>
      <c r="AJO401" s="642"/>
      <c r="AJP401" s="642"/>
      <c r="AJQ401" s="642"/>
      <c r="AJR401" s="642"/>
      <c r="AJS401" s="642"/>
      <c r="AJT401" s="642"/>
      <c r="AJU401" s="642"/>
      <c r="AJV401" s="642"/>
      <c r="AJW401" s="642"/>
      <c r="AJX401" s="642"/>
      <c r="AJY401" s="642"/>
      <c r="AJZ401" s="642"/>
      <c r="AKA401" s="642"/>
      <c r="AKB401" s="642"/>
      <c r="AKC401" s="642"/>
      <c r="AKD401" s="642"/>
      <c r="AKE401" s="642"/>
      <c r="AKF401" s="642"/>
      <c r="AKG401" s="642"/>
      <c r="AKH401" s="642"/>
      <c r="AKI401" s="642"/>
      <c r="AKJ401" s="642"/>
      <c r="AKK401" s="642"/>
      <c r="AKL401" s="642"/>
      <c r="AKM401" s="642"/>
      <c r="AKN401" s="642"/>
      <c r="AKO401" s="642"/>
      <c r="AKP401" s="642"/>
      <c r="AKQ401" s="642"/>
      <c r="AKR401" s="642"/>
      <c r="AKS401" s="642"/>
      <c r="AKT401" s="642"/>
      <c r="AKU401" s="642"/>
      <c r="AKV401" s="642"/>
      <c r="AKW401" s="642"/>
      <c r="AKX401" s="642"/>
      <c r="AKY401" s="642"/>
      <c r="AKZ401" s="642"/>
      <c r="ALA401" s="642"/>
      <c r="ALB401" s="642"/>
      <c r="ALC401" s="642"/>
      <c r="ALD401" s="642"/>
      <c r="ALE401" s="642"/>
      <c r="ALF401" s="642"/>
      <c r="ALG401" s="642"/>
      <c r="ALH401" s="642"/>
      <c r="ALI401" s="642"/>
      <c r="ALJ401" s="642"/>
      <c r="ALK401" s="642"/>
      <c r="ALL401" s="642"/>
      <c r="ALM401" s="642"/>
      <c r="ALN401" s="642"/>
      <c r="ALO401" s="642"/>
      <c r="ALP401" s="642"/>
      <c r="ALQ401" s="642"/>
      <c r="ALR401" s="642"/>
      <c r="ALS401" s="642"/>
      <c r="ALT401" s="642"/>
      <c r="ALU401" s="642"/>
      <c r="ALV401" s="642"/>
      <c r="ALW401" s="642"/>
      <c r="ALX401" s="642"/>
      <c r="ALY401" s="642"/>
      <c r="ALZ401" s="642"/>
      <c r="AMA401" s="642"/>
      <c r="AMB401" s="642"/>
      <c r="AMC401" s="642"/>
      <c r="AMD401" s="642"/>
      <c r="AME401" s="642"/>
      <c r="AMF401" s="642"/>
      <c r="AMG401" s="642"/>
      <c r="AMH401" s="642"/>
      <c r="AMI401" s="642"/>
      <c r="AMJ401" s="642"/>
      <c r="AMK401" s="642"/>
    </row>
    <row r="402" spans="1:1025" s="658" customFormat="1" ht="15">
      <c r="A402" s="659"/>
      <c r="B402" s="645" t="s">
        <v>247</v>
      </c>
      <c r="C402" s="641" t="s">
        <v>177</v>
      </c>
      <c r="D402" s="660">
        <v>1</v>
      </c>
      <c r="E402" s="558"/>
      <c r="F402" s="609">
        <f t="shared" si="13"/>
        <v>0</v>
      </c>
      <c r="G402" s="642"/>
      <c r="H402" s="642"/>
      <c r="I402" s="642"/>
      <c r="J402" s="642"/>
      <c r="K402" s="642"/>
      <c r="L402" s="642"/>
      <c r="M402" s="642"/>
      <c r="N402" s="642"/>
      <c r="O402" s="642"/>
      <c r="P402" s="642"/>
      <c r="Q402" s="642"/>
      <c r="R402" s="642"/>
      <c r="S402" s="642"/>
      <c r="T402" s="642"/>
      <c r="U402" s="642"/>
      <c r="V402" s="642"/>
      <c r="W402" s="642"/>
      <c r="X402" s="642"/>
      <c r="Y402" s="642"/>
      <c r="Z402" s="642"/>
      <c r="AA402" s="642"/>
      <c r="AB402" s="642"/>
      <c r="AC402" s="642"/>
      <c r="AD402" s="642"/>
      <c r="AE402" s="642"/>
      <c r="AF402" s="642"/>
      <c r="AG402" s="642"/>
      <c r="AH402" s="642"/>
      <c r="AI402" s="642"/>
      <c r="AJ402" s="642"/>
      <c r="AK402" s="642"/>
      <c r="AL402" s="642"/>
      <c r="AM402" s="642"/>
      <c r="AN402" s="642"/>
      <c r="AO402" s="642"/>
      <c r="AP402" s="642"/>
      <c r="AQ402" s="642"/>
      <c r="AR402" s="642"/>
      <c r="AS402" s="642"/>
      <c r="AT402" s="642"/>
      <c r="AU402" s="642"/>
      <c r="AV402" s="642"/>
      <c r="AW402" s="642"/>
      <c r="AX402" s="642"/>
      <c r="AY402" s="642"/>
      <c r="AZ402" s="642"/>
      <c r="BA402" s="642"/>
      <c r="BB402" s="642"/>
      <c r="BC402" s="642"/>
      <c r="BD402" s="642"/>
      <c r="BE402" s="642"/>
      <c r="BF402" s="642"/>
      <c r="BG402" s="642"/>
      <c r="BH402" s="642"/>
      <c r="BI402" s="642"/>
      <c r="BJ402" s="642"/>
      <c r="BK402" s="642"/>
      <c r="BL402" s="642"/>
      <c r="BM402" s="642"/>
      <c r="BN402" s="642"/>
      <c r="BO402" s="642"/>
      <c r="BP402" s="642"/>
      <c r="BQ402" s="642"/>
      <c r="BR402" s="642"/>
      <c r="BS402" s="642"/>
      <c r="BT402" s="642"/>
      <c r="BU402" s="642"/>
      <c r="BV402" s="642"/>
      <c r="BW402" s="642"/>
      <c r="BX402" s="642"/>
      <c r="BY402" s="642"/>
      <c r="BZ402" s="642"/>
      <c r="CA402" s="642"/>
      <c r="CB402" s="642"/>
      <c r="CC402" s="642"/>
      <c r="CD402" s="642"/>
      <c r="CE402" s="642"/>
      <c r="CF402" s="642"/>
      <c r="CG402" s="642"/>
      <c r="CH402" s="642"/>
      <c r="CI402" s="642"/>
      <c r="CJ402" s="642"/>
      <c r="CK402" s="642"/>
      <c r="CL402" s="642"/>
      <c r="CM402" s="642"/>
      <c r="CN402" s="642"/>
      <c r="CO402" s="642"/>
      <c r="CP402" s="642"/>
      <c r="CQ402" s="642"/>
      <c r="CR402" s="642"/>
      <c r="CS402" s="642"/>
      <c r="CT402" s="642"/>
      <c r="CU402" s="642"/>
      <c r="CV402" s="642"/>
      <c r="CW402" s="642"/>
      <c r="CX402" s="642"/>
      <c r="CY402" s="642"/>
      <c r="CZ402" s="642"/>
      <c r="DA402" s="642"/>
      <c r="DB402" s="642"/>
      <c r="DC402" s="642"/>
      <c r="DD402" s="642"/>
      <c r="DE402" s="642"/>
      <c r="DF402" s="642"/>
      <c r="DG402" s="642"/>
      <c r="DH402" s="642"/>
      <c r="DI402" s="642"/>
      <c r="DJ402" s="642"/>
      <c r="DK402" s="642"/>
      <c r="DL402" s="642"/>
      <c r="DM402" s="642"/>
      <c r="DN402" s="642"/>
      <c r="DO402" s="642"/>
      <c r="DP402" s="642"/>
      <c r="DQ402" s="642"/>
      <c r="DR402" s="642"/>
      <c r="DS402" s="642"/>
      <c r="DT402" s="642"/>
      <c r="DU402" s="642"/>
      <c r="DV402" s="642"/>
      <c r="DW402" s="642"/>
      <c r="DX402" s="642"/>
      <c r="DY402" s="642"/>
      <c r="DZ402" s="642"/>
      <c r="EA402" s="642"/>
      <c r="EB402" s="642"/>
      <c r="EC402" s="642"/>
      <c r="ED402" s="642"/>
      <c r="EE402" s="642"/>
      <c r="EF402" s="642"/>
      <c r="EG402" s="642"/>
      <c r="EH402" s="642"/>
      <c r="EI402" s="642"/>
      <c r="EJ402" s="642"/>
      <c r="EK402" s="642"/>
      <c r="EL402" s="642"/>
      <c r="EM402" s="642"/>
      <c r="EN402" s="642"/>
      <c r="EO402" s="642"/>
      <c r="EP402" s="642"/>
      <c r="EQ402" s="642"/>
      <c r="ER402" s="642"/>
      <c r="ES402" s="642"/>
      <c r="ET402" s="642"/>
      <c r="EU402" s="642"/>
      <c r="EV402" s="642"/>
      <c r="EW402" s="642"/>
      <c r="EX402" s="642"/>
      <c r="EY402" s="642"/>
      <c r="EZ402" s="642"/>
      <c r="FA402" s="642"/>
      <c r="FB402" s="642"/>
      <c r="FC402" s="642"/>
      <c r="FD402" s="642"/>
      <c r="FE402" s="642"/>
      <c r="FF402" s="642"/>
      <c r="FG402" s="642"/>
      <c r="FH402" s="642"/>
      <c r="FI402" s="642"/>
      <c r="FJ402" s="642"/>
      <c r="FK402" s="642"/>
      <c r="FL402" s="642"/>
      <c r="FM402" s="642"/>
      <c r="FN402" s="642"/>
      <c r="FO402" s="642"/>
      <c r="FP402" s="642"/>
      <c r="FQ402" s="642"/>
      <c r="FR402" s="642"/>
      <c r="FS402" s="642"/>
      <c r="FT402" s="642"/>
      <c r="FU402" s="642"/>
      <c r="FV402" s="642"/>
      <c r="FW402" s="642"/>
      <c r="FX402" s="642"/>
      <c r="FY402" s="642"/>
      <c r="FZ402" s="642"/>
      <c r="GA402" s="642"/>
      <c r="GB402" s="642"/>
      <c r="GC402" s="642"/>
      <c r="GD402" s="642"/>
      <c r="GE402" s="642"/>
      <c r="GF402" s="642"/>
      <c r="GG402" s="642"/>
      <c r="GH402" s="642"/>
      <c r="GI402" s="642"/>
      <c r="GJ402" s="642"/>
      <c r="GK402" s="642"/>
      <c r="GL402" s="642"/>
      <c r="GM402" s="642"/>
      <c r="GN402" s="642"/>
      <c r="GO402" s="642"/>
      <c r="GP402" s="642"/>
      <c r="GQ402" s="642"/>
      <c r="GR402" s="642"/>
      <c r="GS402" s="642"/>
      <c r="GT402" s="642"/>
      <c r="GU402" s="642"/>
      <c r="GV402" s="642"/>
      <c r="GW402" s="642"/>
      <c r="GX402" s="642"/>
      <c r="GY402" s="642"/>
      <c r="GZ402" s="642"/>
      <c r="HA402" s="642"/>
      <c r="HB402" s="642"/>
      <c r="HC402" s="642"/>
      <c r="HD402" s="642"/>
      <c r="HE402" s="642"/>
      <c r="HF402" s="642"/>
      <c r="HG402" s="642"/>
      <c r="HH402" s="642"/>
      <c r="HI402" s="642"/>
      <c r="HJ402" s="642"/>
      <c r="HK402" s="642"/>
      <c r="HL402" s="642"/>
      <c r="HM402" s="642"/>
      <c r="HN402" s="642"/>
      <c r="HO402" s="642"/>
      <c r="HP402" s="642"/>
      <c r="HQ402" s="642"/>
      <c r="HR402" s="642"/>
      <c r="HS402" s="642"/>
      <c r="HT402" s="642"/>
      <c r="HU402" s="642"/>
      <c r="HV402" s="642"/>
      <c r="HW402" s="642"/>
      <c r="HX402" s="642"/>
      <c r="HY402" s="642"/>
      <c r="HZ402" s="642"/>
      <c r="IA402" s="642"/>
      <c r="IB402" s="642"/>
      <c r="IC402" s="642"/>
      <c r="ID402" s="642"/>
      <c r="IE402" s="642"/>
      <c r="IF402" s="642"/>
      <c r="IG402" s="642"/>
      <c r="IH402" s="642"/>
      <c r="II402" s="642"/>
      <c r="IJ402" s="642"/>
      <c r="IK402" s="642"/>
      <c r="IL402" s="642"/>
      <c r="IM402" s="642"/>
      <c r="IN402" s="642"/>
      <c r="IO402" s="642"/>
      <c r="IP402" s="642"/>
      <c r="IQ402" s="642"/>
      <c r="IR402" s="642"/>
      <c r="IS402" s="642"/>
      <c r="IT402" s="642"/>
      <c r="IU402" s="642"/>
      <c r="IV402" s="642"/>
      <c r="IW402" s="642"/>
      <c r="IX402" s="642"/>
      <c r="IY402" s="642"/>
      <c r="IZ402" s="642"/>
      <c r="JA402" s="642"/>
      <c r="JB402" s="642"/>
      <c r="JC402" s="642"/>
      <c r="JD402" s="642"/>
      <c r="JE402" s="642"/>
      <c r="JF402" s="642"/>
      <c r="JG402" s="642"/>
      <c r="JH402" s="642"/>
      <c r="JI402" s="642"/>
      <c r="JJ402" s="642"/>
      <c r="JK402" s="642"/>
      <c r="JL402" s="642"/>
      <c r="JM402" s="642"/>
      <c r="JN402" s="642"/>
      <c r="JO402" s="642"/>
      <c r="JP402" s="642"/>
      <c r="JQ402" s="642"/>
      <c r="JR402" s="642"/>
      <c r="JS402" s="642"/>
      <c r="JT402" s="642"/>
      <c r="JU402" s="642"/>
      <c r="JV402" s="642"/>
      <c r="JW402" s="642"/>
      <c r="JX402" s="642"/>
      <c r="JY402" s="642"/>
      <c r="JZ402" s="642"/>
      <c r="KA402" s="642"/>
      <c r="KB402" s="642"/>
      <c r="KC402" s="642"/>
      <c r="KD402" s="642"/>
      <c r="KE402" s="642"/>
      <c r="KF402" s="642"/>
      <c r="KG402" s="642"/>
      <c r="KH402" s="642"/>
      <c r="KI402" s="642"/>
      <c r="KJ402" s="642"/>
      <c r="KK402" s="642"/>
      <c r="KL402" s="642"/>
      <c r="KM402" s="642"/>
      <c r="KN402" s="642"/>
      <c r="KO402" s="642"/>
      <c r="KP402" s="642"/>
      <c r="KQ402" s="642"/>
      <c r="KR402" s="642"/>
      <c r="KS402" s="642"/>
      <c r="KT402" s="642"/>
      <c r="KU402" s="642"/>
      <c r="KV402" s="642"/>
      <c r="KW402" s="642"/>
      <c r="KX402" s="642"/>
      <c r="KY402" s="642"/>
      <c r="KZ402" s="642"/>
      <c r="LA402" s="642"/>
      <c r="LB402" s="642"/>
      <c r="LC402" s="642"/>
      <c r="LD402" s="642"/>
      <c r="LE402" s="642"/>
      <c r="LF402" s="642"/>
      <c r="LG402" s="642"/>
      <c r="LH402" s="642"/>
      <c r="LI402" s="642"/>
      <c r="LJ402" s="642"/>
      <c r="LK402" s="642"/>
      <c r="LL402" s="642"/>
      <c r="LM402" s="642"/>
      <c r="LN402" s="642"/>
      <c r="LO402" s="642"/>
      <c r="LP402" s="642"/>
      <c r="LQ402" s="642"/>
      <c r="LR402" s="642"/>
      <c r="LS402" s="642"/>
      <c r="LT402" s="642"/>
      <c r="LU402" s="642"/>
      <c r="LV402" s="642"/>
      <c r="LW402" s="642"/>
      <c r="LX402" s="642"/>
      <c r="LY402" s="642"/>
      <c r="LZ402" s="642"/>
      <c r="MA402" s="642"/>
      <c r="MB402" s="642"/>
      <c r="MC402" s="642"/>
      <c r="MD402" s="642"/>
      <c r="ME402" s="642"/>
      <c r="MF402" s="642"/>
      <c r="MG402" s="642"/>
      <c r="MH402" s="642"/>
      <c r="MI402" s="642"/>
      <c r="MJ402" s="642"/>
      <c r="MK402" s="642"/>
      <c r="ML402" s="642"/>
      <c r="MM402" s="642"/>
      <c r="MN402" s="642"/>
      <c r="MO402" s="642"/>
      <c r="MP402" s="642"/>
      <c r="MQ402" s="642"/>
      <c r="MR402" s="642"/>
      <c r="MS402" s="642"/>
      <c r="MT402" s="642"/>
      <c r="MU402" s="642"/>
      <c r="MV402" s="642"/>
      <c r="MW402" s="642"/>
      <c r="MX402" s="642"/>
      <c r="MY402" s="642"/>
      <c r="MZ402" s="642"/>
      <c r="NA402" s="642"/>
      <c r="NB402" s="642"/>
      <c r="NC402" s="642"/>
      <c r="ND402" s="642"/>
      <c r="NE402" s="642"/>
      <c r="NF402" s="642"/>
      <c r="NG402" s="642"/>
      <c r="NH402" s="642"/>
      <c r="NI402" s="642"/>
      <c r="NJ402" s="642"/>
      <c r="NK402" s="642"/>
      <c r="NL402" s="642"/>
      <c r="NM402" s="642"/>
      <c r="NN402" s="642"/>
      <c r="NO402" s="642"/>
      <c r="NP402" s="642"/>
      <c r="NQ402" s="642"/>
      <c r="NR402" s="642"/>
      <c r="NS402" s="642"/>
      <c r="NT402" s="642"/>
      <c r="NU402" s="642"/>
      <c r="NV402" s="642"/>
      <c r="NW402" s="642"/>
      <c r="NX402" s="642"/>
      <c r="NY402" s="642"/>
      <c r="NZ402" s="642"/>
      <c r="OA402" s="642"/>
      <c r="OB402" s="642"/>
      <c r="OC402" s="642"/>
      <c r="OD402" s="642"/>
      <c r="OE402" s="642"/>
      <c r="OF402" s="642"/>
      <c r="OG402" s="642"/>
      <c r="OH402" s="642"/>
      <c r="OI402" s="642"/>
      <c r="OJ402" s="642"/>
      <c r="OK402" s="642"/>
      <c r="OL402" s="642"/>
      <c r="OM402" s="642"/>
      <c r="ON402" s="642"/>
      <c r="OO402" s="642"/>
      <c r="OP402" s="642"/>
      <c r="OQ402" s="642"/>
      <c r="OR402" s="642"/>
      <c r="OS402" s="642"/>
      <c r="OT402" s="642"/>
      <c r="OU402" s="642"/>
      <c r="OV402" s="642"/>
      <c r="OW402" s="642"/>
      <c r="OX402" s="642"/>
      <c r="OY402" s="642"/>
      <c r="OZ402" s="642"/>
      <c r="PA402" s="642"/>
      <c r="PB402" s="642"/>
      <c r="PC402" s="642"/>
      <c r="PD402" s="642"/>
      <c r="PE402" s="642"/>
      <c r="PF402" s="642"/>
      <c r="PG402" s="642"/>
      <c r="PH402" s="642"/>
      <c r="PI402" s="642"/>
      <c r="PJ402" s="642"/>
      <c r="PK402" s="642"/>
      <c r="PL402" s="642"/>
      <c r="PM402" s="642"/>
      <c r="PN402" s="642"/>
      <c r="PO402" s="642"/>
      <c r="PP402" s="642"/>
      <c r="PQ402" s="642"/>
      <c r="PR402" s="642"/>
      <c r="PS402" s="642"/>
      <c r="PT402" s="642"/>
      <c r="PU402" s="642"/>
      <c r="PV402" s="642"/>
      <c r="PW402" s="642"/>
      <c r="PX402" s="642"/>
      <c r="PY402" s="642"/>
      <c r="PZ402" s="642"/>
      <c r="QA402" s="642"/>
      <c r="QB402" s="642"/>
      <c r="QC402" s="642"/>
      <c r="QD402" s="642"/>
      <c r="QE402" s="642"/>
      <c r="QF402" s="642"/>
      <c r="QG402" s="642"/>
      <c r="QH402" s="642"/>
      <c r="QI402" s="642"/>
      <c r="QJ402" s="642"/>
      <c r="QK402" s="642"/>
      <c r="QL402" s="642"/>
      <c r="QM402" s="642"/>
      <c r="QN402" s="642"/>
      <c r="QO402" s="642"/>
      <c r="QP402" s="642"/>
      <c r="QQ402" s="642"/>
      <c r="QR402" s="642"/>
      <c r="QS402" s="642"/>
      <c r="QT402" s="642"/>
      <c r="QU402" s="642"/>
      <c r="QV402" s="642"/>
      <c r="QW402" s="642"/>
      <c r="QX402" s="642"/>
      <c r="QY402" s="642"/>
      <c r="QZ402" s="642"/>
      <c r="RA402" s="642"/>
      <c r="RB402" s="642"/>
      <c r="RC402" s="642"/>
      <c r="RD402" s="642"/>
      <c r="RE402" s="642"/>
      <c r="RF402" s="642"/>
      <c r="RG402" s="642"/>
      <c r="RH402" s="642"/>
      <c r="RI402" s="642"/>
      <c r="RJ402" s="642"/>
      <c r="RK402" s="642"/>
      <c r="RL402" s="642"/>
      <c r="RM402" s="642"/>
      <c r="RN402" s="642"/>
      <c r="RO402" s="642"/>
      <c r="RP402" s="642"/>
      <c r="RQ402" s="642"/>
      <c r="RR402" s="642"/>
      <c r="RS402" s="642"/>
      <c r="RT402" s="642"/>
      <c r="RU402" s="642"/>
      <c r="RV402" s="642"/>
      <c r="RW402" s="642"/>
      <c r="RX402" s="642"/>
      <c r="RY402" s="642"/>
      <c r="RZ402" s="642"/>
      <c r="SA402" s="642"/>
      <c r="SB402" s="642"/>
      <c r="SC402" s="642"/>
      <c r="SD402" s="642"/>
      <c r="SE402" s="642"/>
      <c r="SF402" s="642"/>
      <c r="SG402" s="642"/>
      <c r="SH402" s="642"/>
      <c r="SI402" s="642"/>
      <c r="SJ402" s="642"/>
      <c r="SK402" s="642"/>
      <c r="SL402" s="642"/>
      <c r="SM402" s="642"/>
      <c r="SN402" s="642"/>
      <c r="SO402" s="642"/>
      <c r="SP402" s="642"/>
      <c r="SQ402" s="642"/>
      <c r="SR402" s="642"/>
      <c r="SS402" s="642"/>
      <c r="ST402" s="642"/>
      <c r="SU402" s="642"/>
      <c r="SV402" s="642"/>
      <c r="SW402" s="642"/>
      <c r="SX402" s="642"/>
      <c r="SY402" s="642"/>
      <c r="SZ402" s="642"/>
      <c r="TA402" s="642"/>
      <c r="TB402" s="642"/>
      <c r="TC402" s="642"/>
      <c r="TD402" s="642"/>
      <c r="TE402" s="642"/>
      <c r="TF402" s="642"/>
      <c r="TG402" s="642"/>
      <c r="TH402" s="642"/>
      <c r="TI402" s="642"/>
      <c r="TJ402" s="642"/>
      <c r="TK402" s="642"/>
      <c r="TL402" s="642"/>
      <c r="TM402" s="642"/>
      <c r="TN402" s="642"/>
      <c r="TO402" s="642"/>
      <c r="TP402" s="642"/>
      <c r="TQ402" s="642"/>
      <c r="TR402" s="642"/>
      <c r="TS402" s="642"/>
      <c r="TT402" s="642"/>
      <c r="TU402" s="642"/>
      <c r="TV402" s="642"/>
      <c r="TW402" s="642"/>
      <c r="TX402" s="642"/>
      <c r="TY402" s="642"/>
      <c r="TZ402" s="642"/>
      <c r="UA402" s="642"/>
      <c r="UB402" s="642"/>
      <c r="UC402" s="642"/>
      <c r="UD402" s="642"/>
      <c r="UE402" s="642"/>
      <c r="UF402" s="642"/>
      <c r="UG402" s="642"/>
      <c r="UH402" s="642"/>
      <c r="UI402" s="642"/>
      <c r="UJ402" s="642"/>
      <c r="UK402" s="642"/>
      <c r="UL402" s="642"/>
      <c r="UM402" s="642"/>
      <c r="UN402" s="642"/>
      <c r="UO402" s="642"/>
      <c r="UP402" s="642"/>
      <c r="UQ402" s="642"/>
      <c r="UR402" s="642"/>
      <c r="US402" s="642"/>
      <c r="UT402" s="642"/>
      <c r="UU402" s="642"/>
      <c r="UV402" s="642"/>
      <c r="UW402" s="642"/>
      <c r="UX402" s="642"/>
      <c r="UY402" s="642"/>
      <c r="UZ402" s="642"/>
      <c r="VA402" s="642"/>
      <c r="VB402" s="642"/>
      <c r="VC402" s="642"/>
      <c r="VD402" s="642"/>
      <c r="VE402" s="642"/>
      <c r="VF402" s="642"/>
      <c r="VG402" s="642"/>
      <c r="VH402" s="642"/>
      <c r="VI402" s="642"/>
      <c r="VJ402" s="642"/>
      <c r="VK402" s="642"/>
      <c r="VL402" s="642"/>
      <c r="VM402" s="642"/>
      <c r="VN402" s="642"/>
      <c r="VO402" s="642"/>
      <c r="VP402" s="642"/>
      <c r="VQ402" s="642"/>
      <c r="VR402" s="642"/>
      <c r="VS402" s="642"/>
      <c r="VT402" s="642"/>
      <c r="VU402" s="642"/>
      <c r="VV402" s="642"/>
      <c r="VW402" s="642"/>
      <c r="VX402" s="642"/>
      <c r="VY402" s="642"/>
      <c r="VZ402" s="642"/>
      <c r="WA402" s="642"/>
      <c r="WB402" s="642"/>
      <c r="WC402" s="642"/>
      <c r="WD402" s="642"/>
      <c r="WE402" s="642"/>
      <c r="WF402" s="642"/>
      <c r="WG402" s="642"/>
      <c r="WH402" s="642"/>
      <c r="WI402" s="642"/>
      <c r="WJ402" s="642"/>
      <c r="WK402" s="642"/>
      <c r="WL402" s="642"/>
      <c r="WM402" s="642"/>
      <c r="WN402" s="642"/>
      <c r="WO402" s="642"/>
      <c r="WP402" s="642"/>
      <c r="WQ402" s="642"/>
      <c r="WR402" s="642"/>
      <c r="WS402" s="642"/>
      <c r="WT402" s="642"/>
      <c r="WU402" s="642"/>
      <c r="WV402" s="642"/>
      <c r="WW402" s="642"/>
      <c r="WX402" s="642"/>
      <c r="WY402" s="642"/>
      <c r="WZ402" s="642"/>
      <c r="XA402" s="642"/>
      <c r="XB402" s="642"/>
      <c r="XC402" s="642"/>
      <c r="XD402" s="642"/>
      <c r="XE402" s="642"/>
      <c r="XF402" s="642"/>
      <c r="XG402" s="642"/>
      <c r="XH402" s="642"/>
      <c r="XI402" s="642"/>
      <c r="XJ402" s="642"/>
      <c r="XK402" s="642"/>
      <c r="XL402" s="642"/>
      <c r="XM402" s="642"/>
      <c r="XN402" s="642"/>
      <c r="XO402" s="642"/>
      <c r="XP402" s="642"/>
      <c r="XQ402" s="642"/>
      <c r="XR402" s="642"/>
      <c r="XS402" s="642"/>
      <c r="XT402" s="642"/>
      <c r="XU402" s="642"/>
      <c r="XV402" s="642"/>
      <c r="XW402" s="642"/>
      <c r="XX402" s="642"/>
      <c r="XY402" s="642"/>
      <c r="XZ402" s="642"/>
      <c r="YA402" s="642"/>
      <c r="YB402" s="642"/>
      <c r="YC402" s="642"/>
      <c r="YD402" s="642"/>
      <c r="YE402" s="642"/>
      <c r="YF402" s="642"/>
      <c r="YG402" s="642"/>
      <c r="YH402" s="642"/>
      <c r="YI402" s="642"/>
      <c r="YJ402" s="642"/>
      <c r="YK402" s="642"/>
      <c r="YL402" s="642"/>
      <c r="YM402" s="642"/>
      <c r="YN402" s="642"/>
      <c r="YO402" s="642"/>
      <c r="YP402" s="642"/>
      <c r="YQ402" s="642"/>
      <c r="YR402" s="642"/>
      <c r="YS402" s="642"/>
      <c r="YT402" s="642"/>
      <c r="YU402" s="642"/>
      <c r="YV402" s="642"/>
      <c r="YW402" s="642"/>
      <c r="YX402" s="642"/>
      <c r="YY402" s="642"/>
      <c r="YZ402" s="642"/>
      <c r="ZA402" s="642"/>
      <c r="ZB402" s="642"/>
      <c r="ZC402" s="642"/>
      <c r="ZD402" s="642"/>
      <c r="ZE402" s="642"/>
      <c r="ZF402" s="642"/>
      <c r="ZG402" s="642"/>
      <c r="ZH402" s="642"/>
      <c r="ZI402" s="642"/>
      <c r="ZJ402" s="642"/>
      <c r="ZK402" s="642"/>
      <c r="ZL402" s="642"/>
      <c r="ZM402" s="642"/>
      <c r="ZN402" s="642"/>
      <c r="ZO402" s="642"/>
      <c r="ZP402" s="642"/>
      <c r="ZQ402" s="642"/>
      <c r="ZR402" s="642"/>
      <c r="ZS402" s="642"/>
      <c r="ZT402" s="642"/>
      <c r="ZU402" s="642"/>
      <c r="ZV402" s="642"/>
      <c r="ZW402" s="642"/>
      <c r="ZX402" s="642"/>
      <c r="ZY402" s="642"/>
      <c r="ZZ402" s="642"/>
      <c r="AAA402" s="642"/>
      <c r="AAB402" s="642"/>
      <c r="AAC402" s="642"/>
      <c r="AAD402" s="642"/>
      <c r="AAE402" s="642"/>
      <c r="AAF402" s="642"/>
      <c r="AAG402" s="642"/>
      <c r="AAH402" s="642"/>
      <c r="AAI402" s="642"/>
      <c r="AAJ402" s="642"/>
      <c r="AAK402" s="642"/>
      <c r="AAL402" s="642"/>
      <c r="AAM402" s="642"/>
      <c r="AAN402" s="642"/>
      <c r="AAO402" s="642"/>
      <c r="AAP402" s="642"/>
      <c r="AAQ402" s="642"/>
      <c r="AAR402" s="642"/>
      <c r="AAS402" s="642"/>
      <c r="AAT402" s="642"/>
      <c r="AAU402" s="642"/>
      <c r="AAV402" s="642"/>
      <c r="AAW402" s="642"/>
      <c r="AAX402" s="642"/>
      <c r="AAY402" s="642"/>
      <c r="AAZ402" s="642"/>
      <c r="ABA402" s="642"/>
      <c r="ABB402" s="642"/>
      <c r="ABC402" s="642"/>
      <c r="ABD402" s="642"/>
      <c r="ABE402" s="642"/>
      <c r="ABF402" s="642"/>
      <c r="ABG402" s="642"/>
      <c r="ABH402" s="642"/>
      <c r="ABI402" s="642"/>
      <c r="ABJ402" s="642"/>
      <c r="ABK402" s="642"/>
      <c r="ABL402" s="642"/>
      <c r="ABM402" s="642"/>
      <c r="ABN402" s="642"/>
      <c r="ABO402" s="642"/>
      <c r="ABP402" s="642"/>
      <c r="ABQ402" s="642"/>
      <c r="ABR402" s="642"/>
      <c r="ABS402" s="642"/>
      <c r="ABT402" s="642"/>
      <c r="ABU402" s="642"/>
      <c r="ABV402" s="642"/>
      <c r="ABW402" s="642"/>
      <c r="ABX402" s="642"/>
      <c r="ABY402" s="642"/>
      <c r="ABZ402" s="642"/>
      <c r="ACA402" s="642"/>
      <c r="ACB402" s="642"/>
      <c r="ACC402" s="642"/>
      <c r="ACD402" s="642"/>
      <c r="ACE402" s="642"/>
      <c r="ACF402" s="642"/>
      <c r="ACG402" s="642"/>
      <c r="ACH402" s="642"/>
      <c r="ACI402" s="642"/>
      <c r="ACJ402" s="642"/>
      <c r="ACK402" s="642"/>
      <c r="ACL402" s="642"/>
      <c r="ACM402" s="642"/>
      <c r="ACN402" s="642"/>
      <c r="ACO402" s="642"/>
      <c r="ACP402" s="642"/>
      <c r="ACQ402" s="642"/>
      <c r="ACR402" s="642"/>
      <c r="ACS402" s="642"/>
      <c r="ACT402" s="642"/>
      <c r="ACU402" s="642"/>
      <c r="ACV402" s="642"/>
      <c r="ACW402" s="642"/>
      <c r="ACX402" s="642"/>
      <c r="ACY402" s="642"/>
      <c r="ACZ402" s="642"/>
      <c r="ADA402" s="642"/>
      <c r="ADB402" s="642"/>
      <c r="ADC402" s="642"/>
      <c r="ADD402" s="642"/>
      <c r="ADE402" s="642"/>
      <c r="ADF402" s="642"/>
      <c r="ADG402" s="642"/>
      <c r="ADH402" s="642"/>
      <c r="ADI402" s="642"/>
      <c r="ADJ402" s="642"/>
      <c r="ADK402" s="642"/>
      <c r="ADL402" s="642"/>
      <c r="ADM402" s="642"/>
      <c r="ADN402" s="642"/>
      <c r="ADO402" s="642"/>
      <c r="ADP402" s="642"/>
      <c r="ADQ402" s="642"/>
      <c r="ADR402" s="642"/>
      <c r="ADS402" s="642"/>
      <c r="ADT402" s="642"/>
      <c r="ADU402" s="642"/>
      <c r="ADV402" s="642"/>
      <c r="ADW402" s="642"/>
      <c r="ADX402" s="642"/>
      <c r="ADY402" s="642"/>
      <c r="ADZ402" s="642"/>
      <c r="AEA402" s="642"/>
      <c r="AEB402" s="642"/>
      <c r="AEC402" s="642"/>
      <c r="AED402" s="642"/>
      <c r="AEE402" s="642"/>
      <c r="AEF402" s="642"/>
      <c r="AEG402" s="642"/>
      <c r="AEH402" s="642"/>
      <c r="AEI402" s="642"/>
      <c r="AEJ402" s="642"/>
      <c r="AEK402" s="642"/>
      <c r="AEL402" s="642"/>
      <c r="AEM402" s="642"/>
      <c r="AEN402" s="642"/>
      <c r="AEO402" s="642"/>
      <c r="AEP402" s="642"/>
      <c r="AEQ402" s="642"/>
      <c r="AER402" s="642"/>
      <c r="AES402" s="642"/>
      <c r="AET402" s="642"/>
      <c r="AEU402" s="642"/>
      <c r="AEV402" s="642"/>
      <c r="AEW402" s="642"/>
      <c r="AEX402" s="642"/>
      <c r="AEY402" s="642"/>
      <c r="AEZ402" s="642"/>
      <c r="AFA402" s="642"/>
      <c r="AFB402" s="642"/>
      <c r="AFC402" s="642"/>
      <c r="AFD402" s="642"/>
      <c r="AFE402" s="642"/>
      <c r="AFF402" s="642"/>
      <c r="AFG402" s="642"/>
      <c r="AFH402" s="642"/>
      <c r="AFI402" s="642"/>
      <c r="AFJ402" s="642"/>
      <c r="AFK402" s="642"/>
      <c r="AFL402" s="642"/>
      <c r="AFM402" s="642"/>
      <c r="AFN402" s="642"/>
      <c r="AFO402" s="642"/>
      <c r="AFP402" s="642"/>
      <c r="AFQ402" s="642"/>
      <c r="AFR402" s="642"/>
      <c r="AFS402" s="642"/>
      <c r="AFT402" s="642"/>
      <c r="AFU402" s="642"/>
      <c r="AFV402" s="642"/>
      <c r="AFW402" s="642"/>
      <c r="AFX402" s="642"/>
      <c r="AFY402" s="642"/>
      <c r="AFZ402" s="642"/>
      <c r="AGA402" s="642"/>
      <c r="AGB402" s="642"/>
      <c r="AGC402" s="642"/>
      <c r="AGD402" s="642"/>
      <c r="AGE402" s="642"/>
      <c r="AGF402" s="642"/>
      <c r="AGG402" s="642"/>
      <c r="AGH402" s="642"/>
      <c r="AGI402" s="642"/>
      <c r="AGJ402" s="642"/>
      <c r="AGK402" s="642"/>
      <c r="AGL402" s="642"/>
      <c r="AGM402" s="642"/>
      <c r="AGN402" s="642"/>
      <c r="AGO402" s="642"/>
      <c r="AGP402" s="642"/>
      <c r="AGQ402" s="642"/>
      <c r="AGR402" s="642"/>
      <c r="AGS402" s="642"/>
      <c r="AGT402" s="642"/>
      <c r="AGU402" s="642"/>
      <c r="AGV402" s="642"/>
      <c r="AGW402" s="642"/>
      <c r="AGX402" s="642"/>
      <c r="AGY402" s="642"/>
      <c r="AGZ402" s="642"/>
      <c r="AHA402" s="642"/>
      <c r="AHB402" s="642"/>
      <c r="AHC402" s="642"/>
      <c r="AHD402" s="642"/>
      <c r="AHE402" s="642"/>
      <c r="AHF402" s="642"/>
      <c r="AHG402" s="642"/>
      <c r="AHH402" s="642"/>
      <c r="AHI402" s="642"/>
      <c r="AHJ402" s="642"/>
      <c r="AHK402" s="642"/>
      <c r="AHL402" s="642"/>
      <c r="AHM402" s="642"/>
      <c r="AHN402" s="642"/>
      <c r="AHO402" s="642"/>
      <c r="AHP402" s="642"/>
      <c r="AHQ402" s="642"/>
      <c r="AHR402" s="642"/>
      <c r="AHS402" s="642"/>
      <c r="AHT402" s="642"/>
      <c r="AHU402" s="642"/>
      <c r="AHV402" s="642"/>
      <c r="AHW402" s="642"/>
      <c r="AHX402" s="642"/>
      <c r="AHY402" s="642"/>
      <c r="AHZ402" s="642"/>
      <c r="AIA402" s="642"/>
      <c r="AIB402" s="642"/>
      <c r="AIC402" s="642"/>
      <c r="AID402" s="642"/>
      <c r="AIE402" s="642"/>
      <c r="AIF402" s="642"/>
      <c r="AIG402" s="642"/>
      <c r="AIH402" s="642"/>
      <c r="AII402" s="642"/>
      <c r="AIJ402" s="642"/>
      <c r="AIK402" s="642"/>
      <c r="AIL402" s="642"/>
      <c r="AIM402" s="642"/>
      <c r="AIN402" s="642"/>
      <c r="AIO402" s="642"/>
      <c r="AIP402" s="642"/>
      <c r="AIQ402" s="642"/>
      <c r="AIR402" s="642"/>
      <c r="AIS402" s="642"/>
      <c r="AIT402" s="642"/>
      <c r="AIU402" s="642"/>
      <c r="AIV402" s="642"/>
      <c r="AIW402" s="642"/>
      <c r="AIX402" s="642"/>
      <c r="AIY402" s="642"/>
      <c r="AIZ402" s="642"/>
      <c r="AJA402" s="642"/>
      <c r="AJB402" s="642"/>
      <c r="AJC402" s="642"/>
      <c r="AJD402" s="642"/>
      <c r="AJE402" s="642"/>
      <c r="AJF402" s="642"/>
      <c r="AJG402" s="642"/>
      <c r="AJH402" s="642"/>
      <c r="AJI402" s="642"/>
      <c r="AJJ402" s="642"/>
      <c r="AJK402" s="642"/>
      <c r="AJL402" s="642"/>
      <c r="AJM402" s="642"/>
      <c r="AJN402" s="642"/>
      <c r="AJO402" s="642"/>
      <c r="AJP402" s="642"/>
      <c r="AJQ402" s="642"/>
      <c r="AJR402" s="642"/>
      <c r="AJS402" s="642"/>
      <c r="AJT402" s="642"/>
      <c r="AJU402" s="642"/>
      <c r="AJV402" s="642"/>
      <c r="AJW402" s="642"/>
      <c r="AJX402" s="642"/>
      <c r="AJY402" s="642"/>
      <c r="AJZ402" s="642"/>
      <c r="AKA402" s="642"/>
      <c r="AKB402" s="642"/>
      <c r="AKC402" s="642"/>
      <c r="AKD402" s="642"/>
      <c r="AKE402" s="642"/>
      <c r="AKF402" s="642"/>
      <c r="AKG402" s="642"/>
      <c r="AKH402" s="642"/>
      <c r="AKI402" s="642"/>
      <c r="AKJ402" s="642"/>
      <c r="AKK402" s="642"/>
      <c r="AKL402" s="642"/>
      <c r="AKM402" s="642"/>
      <c r="AKN402" s="642"/>
      <c r="AKO402" s="642"/>
      <c r="AKP402" s="642"/>
      <c r="AKQ402" s="642"/>
      <c r="AKR402" s="642"/>
      <c r="AKS402" s="642"/>
      <c r="AKT402" s="642"/>
      <c r="AKU402" s="642"/>
      <c r="AKV402" s="642"/>
      <c r="AKW402" s="642"/>
      <c r="AKX402" s="642"/>
      <c r="AKY402" s="642"/>
      <c r="AKZ402" s="642"/>
      <c r="ALA402" s="642"/>
      <c r="ALB402" s="642"/>
      <c r="ALC402" s="642"/>
      <c r="ALD402" s="642"/>
      <c r="ALE402" s="642"/>
      <c r="ALF402" s="642"/>
      <c r="ALG402" s="642"/>
      <c r="ALH402" s="642"/>
      <c r="ALI402" s="642"/>
      <c r="ALJ402" s="642"/>
      <c r="ALK402" s="642"/>
      <c r="ALL402" s="642"/>
      <c r="ALM402" s="642"/>
      <c r="ALN402" s="642"/>
      <c r="ALO402" s="642"/>
      <c r="ALP402" s="642"/>
      <c r="ALQ402" s="642"/>
      <c r="ALR402" s="642"/>
      <c r="ALS402" s="642"/>
      <c r="ALT402" s="642"/>
      <c r="ALU402" s="642"/>
      <c r="ALV402" s="642"/>
      <c r="ALW402" s="642"/>
      <c r="ALX402" s="642"/>
      <c r="ALY402" s="642"/>
      <c r="ALZ402" s="642"/>
      <c r="AMA402" s="642"/>
      <c r="AMB402" s="642"/>
      <c r="AMC402" s="642"/>
      <c r="AMD402" s="642"/>
      <c r="AME402" s="642"/>
      <c r="AMF402" s="642"/>
      <c r="AMG402" s="642"/>
      <c r="AMH402" s="642"/>
      <c r="AMI402" s="642"/>
      <c r="AMJ402" s="642"/>
      <c r="AMK402" s="642"/>
    </row>
    <row r="403" spans="1:1025" s="658" customFormat="1" ht="15">
      <c r="A403" s="659"/>
      <c r="B403" s="645"/>
      <c r="C403" s="641"/>
      <c r="D403" s="642"/>
      <c r="E403" s="642"/>
      <c r="F403" s="642"/>
      <c r="G403" s="642"/>
      <c r="H403" s="642"/>
      <c r="I403" s="642"/>
      <c r="J403" s="642"/>
      <c r="K403" s="642"/>
      <c r="L403" s="642"/>
      <c r="M403" s="642"/>
      <c r="N403" s="642"/>
      <c r="O403" s="642"/>
      <c r="P403" s="642"/>
      <c r="Q403" s="642"/>
      <c r="R403" s="642"/>
      <c r="S403" s="642"/>
      <c r="T403" s="642"/>
      <c r="U403" s="642"/>
      <c r="V403" s="642"/>
      <c r="W403" s="642"/>
      <c r="X403" s="642"/>
      <c r="Y403" s="642"/>
      <c r="Z403" s="642"/>
      <c r="AA403" s="642"/>
      <c r="AB403" s="642"/>
      <c r="AC403" s="642"/>
      <c r="AD403" s="642"/>
      <c r="AE403" s="642"/>
      <c r="AF403" s="642"/>
      <c r="AG403" s="642"/>
      <c r="AH403" s="642"/>
      <c r="AI403" s="642"/>
      <c r="AJ403" s="642"/>
      <c r="AK403" s="642"/>
      <c r="AL403" s="642"/>
      <c r="AM403" s="642"/>
      <c r="AN403" s="642"/>
      <c r="AO403" s="642"/>
      <c r="AP403" s="642"/>
      <c r="AQ403" s="642"/>
      <c r="AR403" s="642"/>
      <c r="AS403" s="642"/>
      <c r="AT403" s="642"/>
      <c r="AU403" s="642"/>
      <c r="AV403" s="642"/>
      <c r="AW403" s="642"/>
      <c r="AX403" s="642"/>
      <c r="AY403" s="642"/>
      <c r="AZ403" s="642"/>
      <c r="BA403" s="642"/>
      <c r="BB403" s="642"/>
      <c r="BC403" s="642"/>
      <c r="BD403" s="642"/>
      <c r="BE403" s="642"/>
      <c r="BF403" s="642"/>
      <c r="BG403" s="642"/>
      <c r="BH403" s="642"/>
      <c r="BI403" s="642"/>
      <c r="BJ403" s="642"/>
      <c r="BK403" s="642"/>
      <c r="BL403" s="642"/>
      <c r="BM403" s="642"/>
      <c r="BN403" s="642"/>
      <c r="BO403" s="642"/>
      <c r="BP403" s="642"/>
      <c r="BQ403" s="642"/>
      <c r="BR403" s="642"/>
      <c r="BS403" s="642"/>
      <c r="BT403" s="642"/>
      <c r="BU403" s="642"/>
      <c r="BV403" s="642"/>
      <c r="BW403" s="642"/>
      <c r="BX403" s="642"/>
      <c r="BY403" s="642"/>
      <c r="BZ403" s="642"/>
      <c r="CA403" s="642"/>
      <c r="CB403" s="642"/>
      <c r="CC403" s="642"/>
      <c r="CD403" s="642"/>
      <c r="CE403" s="642"/>
      <c r="CF403" s="642"/>
      <c r="CG403" s="642"/>
      <c r="CH403" s="642"/>
      <c r="CI403" s="642"/>
      <c r="CJ403" s="642"/>
      <c r="CK403" s="642"/>
      <c r="CL403" s="642"/>
      <c r="CM403" s="642"/>
      <c r="CN403" s="642"/>
      <c r="CO403" s="642"/>
      <c r="CP403" s="642"/>
      <c r="CQ403" s="642"/>
      <c r="CR403" s="642"/>
      <c r="CS403" s="642"/>
      <c r="CT403" s="642"/>
      <c r="CU403" s="642"/>
      <c r="CV403" s="642"/>
      <c r="CW403" s="642"/>
      <c r="CX403" s="642"/>
      <c r="CY403" s="642"/>
      <c r="CZ403" s="642"/>
      <c r="DA403" s="642"/>
      <c r="DB403" s="642"/>
      <c r="DC403" s="642"/>
      <c r="DD403" s="642"/>
      <c r="DE403" s="642"/>
      <c r="DF403" s="642"/>
      <c r="DG403" s="642"/>
      <c r="DH403" s="642"/>
      <c r="DI403" s="642"/>
      <c r="DJ403" s="642"/>
      <c r="DK403" s="642"/>
      <c r="DL403" s="642"/>
      <c r="DM403" s="642"/>
      <c r="DN403" s="642"/>
      <c r="DO403" s="642"/>
      <c r="DP403" s="642"/>
      <c r="DQ403" s="642"/>
      <c r="DR403" s="642"/>
      <c r="DS403" s="642"/>
      <c r="DT403" s="642"/>
      <c r="DU403" s="642"/>
      <c r="DV403" s="642"/>
      <c r="DW403" s="642"/>
      <c r="DX403" s="642"/>
      <c r="DY403" s="642"/>
      <c r="DZ403" s="642"/>
      <c r="EA403" s="642"/>
      <c r="EB403" s="642"/>
      <c r="EC403" s="642"/>
      <c r="ED403" s="642"/>
      <c r="EE403" s="642"/>
      <c r="EF403" s="642"/>
      <c r="EG403" s="642"/>
      <c r="EH403" s="642"/>
      <c r="EI403" s="642"/>
      <c r="EJ403" s="642"/>
      <c r="EK403" s="642"/>
      <c r="EL403" s="642"/>
      <c r="EM403" s="642"/>
      <c r="EN403" s="642"/>
      <c r="EO403" s="642"/>
      <c r="EP403" s="642"/>
      <c r="EQ403" s="642"/>
      <c r="ER403" s="642"/>
      <c r="ES403" s="642"/>
      <c r="ET403" s="642"/>
      <c r="EU403" s="642"/>
      <c r="EV403" s="642"/>
      <c r="EW403" s="642"/>
      <c r="EX403" s="642"/>
      <c r="EY403" s="642"/>
      <c r="EZ403" s="642"/>
      <c r="FA403" s="642"/>
      <c r="FB403" s="642"/>
      <c r="FC403" s="642"/>
      <c r="FD403" s="642"/>
      <c r="FE403" s="642"/>
      <c r="FF403" s="642"/>
      <c r="FG403" s="642"/>
      <c r="FH403" s="642"/>
      <c r="FI403" s="642"/>
      <c r="FJ403" s="642"/>
      <c r="FK403" s="642"/>
      <c r="FL403" s="642"/>
      <c r="FM403" s="642"/>
      <c r="FN403" s="642"/>
      <c r="FO403" s="642"/>
      <c r="FP403" s="642"/>
      <c r="FQ403" s="642"/>
      <c r="FR403" s="642"/>
      <c r="FS403" s="642"/>
      <c r="FT403" s="642"/>
      <c r="FU403" s="642"/>
      <c r="FV403" s="642"/>
      <c r="FW403" s="642"/>
      <c r="FX403" s="642"/>
      <c r="FY403" s="642"/>
      <c r="FZ403" s="642"/>
      <c r="GA403" s="642"/>
      <c r="GB403" s="642"/>
      <c r="GC403" s="642"/>
      <c r="GD403" s="642"/>
      <c r="GE403" s="642"/>
      <c r="GF403" s="642"/>
      <c r="GG403" s="642"/>
      <c r="GH403" s="642"/>
      <c r="GI403" s="642"/>
      <c r="GJ403" s="642"/>
      <c r="GK403" s="642"/>
      <c r="GL403" s="642"/>
      <c r="GM403" s="642"/>
      <c r="GN403" s="642"/>
      <c r="GO403" s="642"/>
      <c r="GP403" s="642"/>
      <c r="GQ403" s="642"/>
      <c r="GR403" s="642"/>
      <c r="GS403" s="642"/>
      <c r="GT403" s="642"/>
      <c r="GU403" s="642"/>
      <c r="GV403" s="642"/>
      <c r="GW403" s="642"/>
      <c r="GX403" s="642"/>
      <c r="GY403" s="642"/>
      <c r="GZ403" s="642"/>
      <c r="HA403" s="642"/>
      <c r="HB403" s="642"/>
      <c r="HC403" s="642"/>
      <c r="HD403" s="642"/>
      <c r="HE403" s="642"/>
      <c r="HF403" s="642"/>
      <c r="HG403" s="642"/>
      <c r="HH403" s="642"/>
      <c r="HI403" s="642"/>
      <c r="HJ403" s="642"/>
      <c r="HK403" s="642"/>
      <c r="HL403" s="642"/>
      <c r="HM403" s="642"/>
      <c r="HN403" s="642"/>
      <c r="HO403" s="642"/>
      <c r="HP403" s="642"/>
      <c r="HQ403" s="642"/>
      <c r="HR403" s="642"/>
      <c r="HS403" s="642"/>
      <c r="HT403" s="642"/>
      <c r="HU403" s="642"/>
      <c r="HV403" s="642"/>
      <c r="HW403" s="642"/>
      <c r="HX403" s="642"/>
      <c r="HY403" s="642"/>
      <c r="HZ403" s="642"/>
      <c r="IA403" s="642"/>
      <c r="IB403" s="642"/>
      <c r="IC403" s="642"/>
      <c r="ID403" s="642"/>
      <c r="IE403" s="642"/>
      <c r="IF403" s="642"/>
      <c r="IG403" s="642"/>
      <c r="IH403" s="642"/>
      <c r="II403" s="642"/>
      <c r="IJ403" s="642"/>
      <c r="IK403" s="642"/>
      <c r="IL403" s="642"/>
      <c r="IM403" s="642"/>
      <c r="IN403" s="642"/>
      <c r="IO403" s="642"/>
      <c r="IP403" s="642"/>
      <c r="IQ403" s="642"/>
      <c r="IR403" s="642"/>
      <c r="IS403" s="642"/>
      <c r="IT403" s="642"/>
      <c r="IU403" s="642"/>
      <c r="IV403" s="642"/>
      <c r="IW403" s="642"/>
      <c r="IX403" s="642"/>
      <c r="IY403" s="642"/>
      <c r="IZ403" s="642"/>
      <c r="JA403" s="642"/>
      <c r="JB403" s="642"/>
      <c r="JC403" s="642"/>
      <c r="JD403" s="642"/>
      <c r="JE403" s="642"/>
      <c r="JF403" s="642"/>
      <c r="JG403" s="642"/>
      <c r="JH403" s="642"/>
      <c r="JI403" s="642"/>
      <c r="JJ403" s="642"/>
      <c r="JK403" s="642"/>
      <c r="JL403" s="642"/>
      <c r="JM403" s="642"/>
      <c r="JN403" s="642"/>
      <c r="JO403" s="642"/>
      <c r="JP403" s="642"/>
      <c r="JQ403" s="642"/>
      <c r="JR403" s="642"/>
      <c r="JS403" s="642"/>
      <c r="JT403" s="642"/>
      <c r="JU403" s="642"/>
      <c r="JV403" s="642"/>
      <c r="JW403" s="642"/>
      <c r="JX403" s="642"/>
      <c r="JY403" s="642"/>
      <c r="JZ403" s="642"/>
      <c r="KA403" s="642"/>
      <c r="KB403" s="642"/>
      <c r="KC403" s="642"/>
      <c r="KD403" s="642"/>
      <c r="KE403" s="642"/>
      <c r="KF403" s="642"/>
      <c r="KG403" s="642"/>
      <c r="KH403" s="642"/>
      <c r="KI403" s="642"/>
      <c r="KJ403" s="642"/>
      <c r="KK403" s="642"/>
      <c r="KL403" s="642"/>
      <c r="KM403" s="642"/>
      <c r="KN403" s="642"/>
      <c r="KO403" s="642"/>
      <c r="KP403" s="642"/>
      <c r="KQ403" s="642"/>
      <c r="KR403" s="642"/>
      <c r="KS403" s="642"/>
      <c r="KT403" s="642"/>
      <c r="KU403" s="642"/>
      <c r="KV403" s="642"/>
      <c r="KW403" s="642"/>
      <c r="KX403" s="642"/>
      <c r="KY403" s="642"/>
      <c r="KZ403" s="642"/>
      <c r="LA403" s="642"/>
      <c r="LB403" s="642"/>
      <c r="LC403" s="642"/>
      <c r="LD403" s="642"/>
      <c r="LE403" s="642"/>
      <c r="LF403" s="642"/>
      <c r="LG403" s="642"/>
      <c r="LH403" s="642"/>
      <c r="LI403" s="642"/>
      <c r="LJ403" s="642"/>
      <c r="LK403" s="642"/>
      <c r="LL403" s="642"/>
      <c r="LM403" s="642"/>
      <c r="LN403" s="642"/>
      <c r="LO403" s="642"/>
      <c r="LP403" s="642"/>
      <c r="LQ403" s="642"/>
      <c r="LR403" s="642"/>
      <c r="LS403" s="642"/>
      <c r="LT403" s="642"/>
      <c r="LU403" s="642"/>
      <c r="LV403" s="642"/>
      <c r="LW403" s="642"/>
      <c r="LX403" s="642"/>
      <c r="LY403" s="642"/>
      <c r="LZ403" s="642"/>
      <c r="MA403" s="642"/>
      <c r="MB403" s="642"/>
      <c r="MC403" s="642"/>
      <c r="MD403" s="642"/>
      <c r="ME403" s="642"/>
      <c r="MF403" s="642"/>
      <c r="MG403" s="642"/>
      <c r="MH403" s="642"/>
      <c r="MI403" s="642"/>
      <c r="MJ403" s="642"/>
      <c r="MK403" s="642"/>
      <c r="ML403" s="642"/>
      <c r="MM403" s="642"/>
      <c r="MN403" s="642"/>
      <c r="MO403" s="642"/>
      <c r="MP403" s="642"/>
      <c r="MQ403" s="642"/>
      <c r="MR403" s="642"/>
      <c r="MS403" s="642"/>
      <c r="MT403" s="642"/>
      <c r="MU403" s="642"/>
      <c r="MV403" s="642"/>
      <c r="MW403" s="642"/>
      <c r="MX403" s="642"/>
      <c r="MY403" s="642"/>
      <c r="MZ403" s="642"/>
      <c r="NA403" s="642"/>
      <c r="NB403" s="642"/>
      <c r="NC403" s="642"/>
      <c r="ND403" s="642"/>
      <c r="NE403" s="642"/>
      <c r="NF403" s="642"/>
      <c r="NG403" s="642"/>
      <c r="NH403" s="642"/>
      <c r="NI403" s="642"/>
      <c r="NJ403" s="642"/>
      <c r="NK403" s="642"/>
      <c r="NL403" s="642"/>
      <c r="NM403" s="642"/>
      <c r="NN403" s="642"/>
      <c r="NO403" s="642"/>
      <c r="NP403" s="642"/>
      <c r="NQ403" s="642"/>
      <c r="NR403" s="642"/>
      <c r="NS403" s="642"/>
      <c r="NT403" s="642"/>
      <c r="NU403" s="642"/>
      <c r="NV403" s="642"/>
      <c r="NW403" s="642"/>
      <c r="NX403" s="642"/>
      <c r="NY403" s="642"/>
      <c r="NZ403" s="642"/>
      <c r="OA403" s="642"/>
      <c r="OB403" s="642"/>
      <c r="OC403" s="642"/>
      <c r="OD403" s="642"/>
      <c r="OE403" s="642"/>
      <c r="OF403" s="642"/>
      <c r="OG403" s="642"/>
      <c r="OH403" s="642"/>
      <c r="OI403" s="642"/>
      <c r="OJ403" s="642"/>
      <c r="OK403" s="642"/>
      <c r="OL403" s="642"/>
      <c r="OM403" s="642"/>
      <c r="ON403" s="642"/>
      <c r="OO403" s="642"/>
      <c r="OP403" s="642"/>
      <c r="OQ403" s="642"/>
      <c r="OR403" s="642"/>
      <c r="OS403" s="642"/>
      <c r="OT403" s="642"/>
      <c r="OU403" s="642"/>
      <c r="OV403" s="642"/>
      <c r="OW403" s="642"/>
      <c r="OX403" s="642"/>
      <c r="OY403" s="642"/>
      <c r="OZ403" s="642"/>
      <c r="PA403" s="642"/>
      <c r="PB403" s="642"/>
      <c r="PC403" s="642"/>
      <c r="PD403" s="642"/>
      <c r="PE403" s="642"/>
      <c r="PF403" s="642"/>
      <c r="PG403" s="642"/>
      <c r="PH403" s="642"/>
      <c r="PI403" s="642"/>
      <c r="PJ403" s="642"/>
      <c r="PK403" s="642"/>
      <c r="PL403" s="642"/>
      <c r="PM403" s="642"/>
      <c r="PN403" s="642"/>
      <c r="PO403" s="642"/>
      <c r="PP403" s="642"/>
      <c r="PQ403" s="642"/>
      <c r="PR403" s="642"/>
      <c r="PS403" s="642"/>
      <c r="PT403" s="642"/>
      <c r="PU403" s="642"/>
      <c r="PV403" s="642"/>
      <c r="PW403" s="642"/>
      <c r="PX403" s="642"/>
      <c r="PY403" s="642"/>
      <c r="PZ403" s="642"/>
      <c r="QA403" s="642"/>
      <c r="QB403" s="642"/>
      <c r="QC403" s="642"/>
      <c r="QD403" s="642"/>
      <c r="QE403" s="642"/>
      <c r="QF403" s="642"/>
      <c r="QG403" s="642"/>
      <c r="QH403" s="642"/>
      <c r="QI403" s="642"/>
      <c r="QJ403" s="642"/>
      <c r="QK403" s="642"/>
      <c r="QL403" s="642"/>
      <c r="QM403" s="642"/>
      <c r="QN403" s="642"/>
      <c r="QO403" s="642"/>
      <c r="QP403" s="642"/>
      <c r="QQ403" s="642"/>
      <c r="QR403" s="642"/>
      <c r="QS403" s="642"/>
      <c r="QT403" s="642"/>
      <c r="QU403" s="642"/>
      <c r="QV403" s="642"/>
      <c r="QW403" s="642"/>
      <c r="QX403" s="642"/>
      <c r="QY403" s="642"/>
      <c r="QZ403" s="642"/>
      <c r="RA403" s="642"/>
      <c r="RB403" s="642"/>
      <c r="RC403" s="642"/>
      <c r="RD403" s="642"/>
      <c r="RE403" s="642"/>
      <c r="RF403" s="642"/>
      <c r="RG403" s="642"/>
      <c r="RH403" s="642"/>
      <c r="RI403" s="642"/>
      <c r="RJ403" s="642"/>
      <c r="RK403" s="642"/>
      <c r="RL403" s="642"/>
      <c r="RM403" s="642"/>
      <c r="RN403" s="642"/>
      <c r="RO403" s="642"/>
      <c r="RP403" s="642"/>
      <c r="RQ403" s="642"/>
      <c r="RR403" s="642"/>
      <c r="RS403" s="642"/>
      <c r="RT403" s="642"/>
      <c r="RU403" s="642"/>
      <c r="RV403" s="642"/>
      <c r="RW403" s="642"/>
      <c r="RX403" s="642"/>
      <c r="RY403" s="642"/>
      <c r="RZ403" s="642"/>
      <c r="SA403" s="642"/>
      <c r="SB403" s="642"/>
      <c r="SC403" s="642"/>
      <c r="SD403" s="642"/>
      <c r="SE403" s="642"/>
      <c r="SF403" s="642"/>
      <c r="SG403" s="642"/>
      <c r="SH403" s="642"/>
      <c r="SI403" s="642"/>
      <c r="SJ403" s="642"/>
      <c r="SK403" s="642"/>
      <c r="SL403" s="642"/>
      <c r="SM403" s="642"/>
      <c r="SN403" s="642"/>
      <c r="SO403" s="642"/>
      <c r="SP403" s="642"/>
      <c r="SQ403" s="642"/>
      <c r="SR403" s="642"/>
      <c r="SS403" s="642"/>
      <c r="ST403" s="642"/>
      <c r="SU403" s="642"/>
      <c r="SV403" s="642"/>
      <c r="SW403" s="642"/>
      <c r="SX403" s="642"/>
      <c r="SY403" s="642"/>
      <c r="SZ403" s="642"/>
      <c r="TA403" s="642"/>
      <c r="TB403" s="642"/>
      <c r="TC403" s="642"/>
      <c r="TD403" s="642"/>
      <c r="TE403" s="642"/>
      <c r="TF403" s="642"/>
      <c r="TG403" s="642"/>
      <c r="TH403" s="642"/>
      <c r="TI403" s="642"/>
      <c r="TJ403" s="642"/>
      <c r="TK403" s="642"/>
      <c r="TL403" s="642"/>
      <c r="TM403" s="642"/>
      <c r="TN403" s="642"/>
      <c r="TO403" s="642"/>
      <c r="TP403" s="642"/>
      <c r="TQ403" s="642"/>
      <c r="TR403" s="642"/>
      <c r="TS403" s="642"/>
      <c r="TT403" s="642"/>
      <c r="TU403" s="642"/>
      <c r="TV403" s="642"/>
      <c r="TW403" s="642"/>
      <c r="TX403" s="642"/>
      <c r="TY403" s="642"/>
      <c r="TZ403" s="642"/>
      <c r="UA403" s="642"/>
      <c r="UB403" s="642"/>
      <c r="UC403" s="642"/>
      <c r="UD403" s="642"/>
      <c r="UE403" s="642"/>
      <c r="UF403" s="642"/>
      <c r="UG403" s="642"/>
      <c r="UH403" s="642"/>
      <c r="UI403" s="642"/>
      <c r="UJ403" s="642"/>
      <c r="UK403" s="642"/>
      <c r="UL403" s="642"/>
      <c r="UM403" s="642"/>
      <c r="UN403" s="642"/>
      <c r="UO403" s="642"/>
      <c r="UP403" s="642"/>
      <c r="UQ403" s="642"/>
      <c r="UR403" s="642"/>
      <c r="US403" s="642"/>
      <c r="UT403" s="642"/>
      <c r="UU403" s="642"/>
      <c r="UV403" s="642"/>
      <c r="UW403" s="642"/>
      <c r="UX403" s="642"/>
      <c r="UY403" s="642"/>
      <c r="UZ403" s="642"/>
      <c r="VA403" s="642"/>
      <c r="VB403" s="642"/>
      <c r="VC403" s="642"/>
      <c r="VD403" s="642"/>
      <c r="VE403" s="642"/>
      <c r="VF403" s="642"/>
      <c r="VG403" s="642"/>
      <c r="VH403" s="642"/>
      <c r="VI403" s="642"/>
      <c r="VJ403" s="642"/>
      <c r="VK403" s="642"/>
      <c r="VL403" s="642"/>
      <c r="VM403" s="642"/>
      <c r="VN403" s="642"/>
      <c r="VO403" s="642"/>
      <c r="VP403" s="642"/>
      <c r="VQ403" s="642"/>
      <c r="VR403" s="642"/>
      <c r="VS403" s="642"/>
      <c r="VT403" s="642"/>
      <c r="VU403" s="642"/>
      <c r="VV403" s="642"/>
      <c r="VW403" s="642"/>
      <c r="VX403" s="642"/>
      <c r="VY403" s="642"/>
      <c r="VZ403" s="642"/>
      <c r="WA403" s="642"/>
      <c r="WB403" s="642"/>
      <c r="WC403" s="642"/>
      <c r="WD403" s="642"/>
      <c r="WE403" s="642"/>
      <c r="WF403" s="642"/>
      <c r="WG403" s="642"/>
      <c r="WH403" s="642"/>
      <c r="WI403" s="642"/>
      <c r="WJ403" s="642"/>
      <c r="WK403" s="642"/>
      <c r="WL403" s="642"/>
      <c r="WM403" s="642"/>
      <c r="WN403" s="642"/>
      <c r="WO403" s="642"/>
      <c r="WP403" s="642"/>
      <c r="WQ403" s="642"/>
      <c r="WR403" s="642"/>
      <c r="WS403" s="642"/>
      <c r="WT403" s="642"/>
      <c r="WU403" s="642"/>
      <c r="WV403" s="642"/>
      <c r="WW403" s="642"/>
      <c r="WX403" s="642"/>
      <c r="WY403" s="642"/>
      <c r="WZ403" s="642"/>
      <c r="XA403" s="642"/>
      <c r="XB403" s="642"/>
      <c r="XC403" s="642"/>
      <c r="XD403" s="642"/>
      <c r="XE403" s="642"/>
      <c r="XF403" s="642"/>
      <c r="XG403" s="642"/>
      <c r="XH403" s="642"/>
      <c r="XI403" s="642"/>
      <c r="XJ403" s="642"/>
      <c r="XK403" s="642"/>
      <c r="XL403" s="642"/>
      <c r="XM403" s="642"/>
      <c r="XN403" s="642"/>
      <c r="XO403" s="642"/>
      <c r="XP403" s="642"/>
      <c r="XQ403" s="642"/>
      <c r="XR403" s="642"/>
      <c r="XS403" s="642"/>
      <c r="XT403" s="642"/>
      <c r="XU403" s="642"/>
      <c r="XV403" s="642"/>
      <c r="XW403" s="642"/>
      <c r="XX403" s="642"/>
      <c r="XY403" s="642"/>
      <c r="XZ403" s="642"/>
      <c r="YA403" s="642"/>
      <c r="YB403" s="642"/>
      <c r="YC403" s="642"/>
      <c r="YD403" s="642"/>
      <c r="YE403" s="642"/>
      <c r="YF403" s="642"/>
      <c r="YG403" s="642"/>
      <c r="YH403" s="642"/>
      <c r="YI403" s="642"/>
      <c r="YJ403" s="642"/>
      <c r="YK403" s="642"/>
      <c r="YL403" s="642"/>
      <c r="YM403" s="642"/>
      <c r="YN403" s="642"/>
      <c r="YO403" s="642"/>
      <c r="YP403" s="642"/>
      <c r="YQ403" s="642"/>
      <c r="YR403" s="642"/>
      <c r="YS403" s="642"/>
      <c r="YT403" s="642"/>
      <c r="YU403" s="642"/>
      <c r="YV403" s="642"/>
      <c r="YW403" s="642"/>
      <c r="YX403" s="642"/>
      <c r="YY403" s="642"/>
      <c r="YZ403" s="642"/>
      <c r="ZA403" s="642"/>
      <c r="ZB403" s="642"/>
      <c r="ZC403" s="642"/>
      <c r="ZD403" s="642"/>
      <c r="ZE403" s="642"/>
      <c r="ZF403" s="642"/>
      <c r="ZG403" s="642"/>
      <c r="ZH403" s="642"/>
      <c r="ZI403" s="642"/>
      <c r="ZJ403" s="642"/>
      <c r="ZK403" s="642"/>
      <c r="ZL403" s="642"/>
      <c r="ZM403" s="642"/>
      <c r="ZN403" s="642"/>
      <c r="ZO403" s="642"/>
      <c r="ZP403" s="642"/>
      <c r="ZQ403" s="642"/>
      <c r="ZR403" s="642"/>
      <c r="ZS403" s="642"/>
      <c r="ZT403" s="642"/>
      <c r="ZU403" s="642"/>
      <c r="ZV403" s="642"/>
      <c r="ZW403" s="642"/>
      <c r="ZX403" s="642"/>
      <c r="ZY403" s="642"/>
      <c r="ZZ403" s="642"/>
      <c r="AAA403" s="642"/>
      <c r="AAB403" s="642"/>
      <c r="AAC403" s="642"/>
      <c r="AAD403" s="642"/>
      <c r="AAE403" s="642"/>
      <c r="AAF403" s="642"/>
      <c r="AAG403" s="642"/>
      <c r="AAH403" s="642"/>
      <c r="AAI403" s="642"/>
      <c r="AAJ403" s="642"/>
      <c r="AAK403" s="642"/>
      <c r="AAL403" s="642"/>
      <c r="AAM403" s="642"/>
      <c r="AAN403" s="642"/>
      <c r="AAO403" s="642"/>
      <c r="AAP403" s="642"/>
      <c r="AAQ403" s="642"/>
      <c r="AAR403" s="642"/>
      <c r="AAS403" s="642"/>
      <c r="AAT403" s="642"/>
      <c r="AAU403" s="642"/>
      <c r="AAV403" s="642"/>
      <c r="AAW403" s="642"/>
      <c r="AAX403" s="642"/>
      <c r="AAY403" s="642"/>
      <c r="AAZ403" s="642"/>
      <c r="ABA403" s="642"/>
      <c r="ABB403" s="642"/>
      <c r="ABC403" s="642"/>
      <c r="ABD403" s="642"/>
      <c r="ABE403" s="642"/>
      <c r="ABF403" s="642"/>
      <c r="ABG403" s="642"/>
      <c r="ABH403" s="642"/>
      <c r="ABI403" s="642"/>
      <c r="ABJ403" s="642"/>
      <c r="ABK403" s="642"/>
      <c r="ABL403" s="642"/>
      <c r="ABM403" s="642"/>
      <c r="ABN403" s="642"/>
      <c r="ABO403" s="642"/>
      <c r="ABP403" s="642"/>
      <c r="ABQ403" s="642"/>
      <c r="ABR403" s="642"/>
      <c r="ABS403" s="642"/>
      <c r="ABT403" s="642"/>
      <c r="ABU403" s="642"/>
      <c r="ABV403" s="642"/>
      <c r="ABW403" s="642"/>
      <c r="ABX403" s="642"/>
      <c r="ABY403" s="642"/>
      <c r="ABZ403" s="642"/>
      <c r="ACA403" s="642"/>
      <c r="ACB403" s="642"/>
      <c r="ACC403" s="642"/>
      <c r="ACD403" s="642"/>
      <c r="ACE403" s="642"/>
      <c r="ACF403" s="642"/>
      <c r="ACG403" s="642"/>
      <c r="ACH403" s="642"/>
      <c r="ACI403" s="642"/>
      <c r="ACJ403" s="642"/>
      <c r="ACK403" s="642"/>
      <c r="ACL403" s="642"/>
      <c r="ACM403" s="642"/>
      <c r="ACN403" s="642"/>
      <c r="ACO403" s="642"/>
      <c r="ACP403" s="642"/>
      <c r="ACQ403" s="642"/>
      <c r="ACR403" s="642"/>
      <c r="ACS403" s="642"/>
      <c r="ACT403" s="642"/>
      <c r="ACU403" s="642"/>
      <c r="ACV403" s="642"/>
      <c r="ACW403" s="642"/>
      <c r="ACX403" s="642"/>
      <c r="ACY403" s="642"/>
      <c r="ACZ403" s="642"/>
      <c r="ADA403" s="642"/>
      <c r="ADB403" s="642"/>
      <c r="ADC403" s="642"/>
      <c r="ADD403" s="642"/>
      <c r="ADE403" s="642"/>
      <c r="ADF403" s="642"/>
      <c r="ADG403" s="642"/>
      <c r="ADH403" s="642"/>
      <c r="ADI403" s="642"/>
      <c r="ADJ403" s="642"/>
      <c r="ADK403" s="642"/>
      <c r="ADL403" s="642"/>
      <c r="ADM403" s="642"/>
      <c r="ADN403" s="642"/>
      <c r="ADO403" s="642"/>
      <c r="ADP403" s="642"/>
      <c r="ADQ403" s="642"/>
      <c r="ADR403" s="642"/>
      <c r="ADS403" s="642"/>
      <c r="ADT403" s="642"/>
      <c r="ADU403" s="642"/>
      <c r="ADV403" s="642"/>
      <c r="ADW403" s="642"/>
      <c r="ADX403" s="642"/>
      <c r="ADY403" s="642"/>
      <c r="ADZ403" s="642"/>
      <c r="AEA403" s="642"/>
      <c r="AEB403" s="642"/>
      <c r="AEC403" s="642"/>
      <c r="AED403" s="642"/>
      <c r="AEE403" s="642"/>
      <c r="AEF403" s="642"/>
      <c r="AEG403" s="642"/>
      <c r="AEH403" s="642"/>
      <c r="AEI403" s="642"/>
      <c r="AEJ403" s="642"/>
      <c r="AEK403" s="642"/>
      <c r="AEL403" s="642"/>
      <c r="AEM403" s="642"/>
      <c r="AEN403" s="642"/>
      <c r="AEO403" s="642"/>
      <c r="AEP403" s="642"/>
      <c r="AEQ403" s="642"/>
      <c r="AER403" s="642"/>
      <c r="AES403" s="642"/>
      <c r="AET403" s="642"/>
      <c r="AEU403" s="642"/>
      <c r="AEV403" s="642"/>
      <c r="AEW403" s="642"/>
      <c r="AEX403" s="642"/>
      <c r="AEY403" s="642"/>
      <c r="AEZ403" s="642"/>
      <c r="AFA403" s="642"/>
      <c r="AFB403" s="642"/>
      <c r="AFC403" s="642"/>
      <c r="AFD403" s="642"/>
      <c r="AFE403" s="642"/>
      <c r="AFF403" s="642"/>
      <c r="AFG403" s="642"/>
      <c r="AFH403" s="642"/>
      <c r="AFI403" s="642"/>
      <c r="AFJ403" s="642"/>
      <c r="AFK403" s="642"/>
      <c r="AFL403" s="642"/>
      <c r="AFM403" s="642"/>
      <c r="AFN403" s="642"/>
      <c r="AFO403" s="642"/>
      <c r="AFP403" s="642"/>
      <c r="AFQ403" s="642"/>
      <c r="AFR403" s="642"/>
      <c r="AFS403" s="642"/>
      <c r="AFT403" s="642"/>
      <c r="AFU403" s="642"/>
      <c r="AFV403" s="642"/>
      <c r="AFW403" s="642"/>
      <c r="AFX403" s="642"/>
      <c r="AFY403" s="642"/>
      <c r="AFZ403" s="642"/>
      <c r="AGA403" s="642"/>
      <c r="AGB403" s="642"/>
      <c r="AGC403" s="642"/>
      <c r="AGD403" s="642"/>
      <c r="AGE403" s="642"/>
      <c r="AGF403" s="642"/>
      <c r="AGG403" s="642"/>
      <c r="AGH403" s="642"/>
      <c r="AGI403" s="642"/>
      <c r="AGJ403" s="642"/>
      <c r="AGK403" s="642"/>
      <c r="AGL403" s="642"/>
      <c r="AGM403" s="642"/>
      <c r="AGN403" s="642"/>
      <c r="AGO403" s="642"/>
      <c r="AGP403" s="642"/>
      <c r="AGQ403" s="642"/>
      <c r="AGR403" s="642"/>
      <c r="AGS403" s="642"/>
      <c r="AGT403" s="642"/>
      <c r="AGU403" s="642"/>
      <c r="AGV403" s="642"/>
      <c r="AGW403" s="642"/>
      <c r="AGX403" s="642"/>
      <c r="AGY403" s="642"/>
      <c r="AGZ403" s="642"/>
      <c r="AHA403" s="642"/>
      <c r="AHB403" s="642"/>
      <c r="AHC403" s="642"/>
      <c r="AHD403" s="642"/>
      <c r="AHE403" s="642"/>
      <c r="AHF403" s="642"/>
      <c r="AHG403" s="642"/>
      <c r="AHH403" s="642"/>
      <c r="AHI403" s="642"/>
      <c r="AHJ403" s="642"/>
      <c r="AHK403" s="642"/>
      <c r="AHL403" s="642"/>
      <c r="AHM403" s="642"/>
      <c r="AHN403" s="642"/>
      <c r="AHO403" s="642"/>
      <c r="AHP403" s="642"/>
      <c r="AHQ403" s="642"/>
      <c r="AHR403" s="642"/>
      <c r="AHS403" s="642"/>
      <c r="AHT403" s="642"/>
      <c r="AHU403" s="642"/>
      <c r="AHV403" s="642"/>
      <c r="AHW403" s="642"/>
      <c r="AHX403" s="642"/>
      <c r="AHY403" s="642"/>
      <c r="AHZ403" s="642"/>
      <c r="AIA403" s="642"/>
      <c r="AIB403" s="642"/>
      <c r="AIC403" s="642"/>
      <c r="AID403" s="642"/>
      <c r="AIE403" s="642"/>
      <c r="AIF403" s="642"/>
      <c r="AIG403" s="642"/>
      <c r="AIH403" s="642"/>
      <c r="AII403" s="642"/>
      <c r="AIJ403" s="642"/>
      <c r="AIK403" s="642"/>
      <c r="AIL403" s="642"/>
      <c r="AIM403" s="642"/>
      <c r="AIN403" s="642"/>
      <c r="AIO403" s="642"/>
      <c r="AIP403" s="642"/>
      <c r="AIQ403" s="642"/>
      <c r="AIR403" s="642"/>
      <c r="AIS403" s="642"/>
      <c r="AIT403" s="642"/>
      <c r="AIU403" s="642"/>
      <c r="AIV403" s="642"/>
      <c r="AIW403" s="642"/>
      <c r="AIX403" s="642"/>
      <c r="AIY403" s="642"/>
      <c r="AIZ403" s="642"/>
      <c r="AJA403" s="642"/>
      <c r="AJB403" s="642"/>
      <c r="AJC403" s="642"/>
      <c r="AJD403" s="642"/>
      <c r="AJE403" s="642"/>
      <c r="AJF403" s="642"/>
      <c r="AJG403" s="642"/>
      <c r="AJH403" s="642"/>
      <c r="AJI403" s="642"/>
      <c r="AJJ403" s="642"/>
      <c r="AJK403" s="642"/>
      <c r="AJL403" s="642"/>
      <c r="AJM403" s="642"/>
      <c r="AJN403" s="642"/>
      <c r="AJO403" s="642"/>
      <c r="AJP403" s="642"/>
      <c r="AJQ403" s="642"/>
      <c r="AJR403" s="642"/>
      <c r="AJS403" s="642"/>
      <c r="AJT403" s="642"/>
      <c r="AJU403" s="642"/>
      <c r="AJV403" s="642"/>
      <c r="AJW403" s="642"/>
      <c r="AJX403" s="642"/>
      <c r="AJY403" s="642"/>
      <c r="AJZ403" s="642"/>
      <c r="AKA403" s="642"/>
      <c r="AKB403" s="642"/>
      <c r="AKC403" s="642"/>
      <c r="AKD403" s="642"/>
      <c r="AKE403" s="642"/>
      <c r="AKF403" s="642"/>
      <c r="AKG403" s="642"/>
      <c r="AKH403" s="642"/>
      <c r="AKI403" s="642"/>
      <c r="AKJ403" s="642"/>
      <c r="AKK403" s="642"/>
      <c r="AKL403" s="642"/>
      <c r="AKM403" s="642"/>
      <c r="AKN403" s="642"/>
      <c r="AKO403" s="642"/>
      <c r="AKP403" s="642"/>
      <c r="AKQ403" s="642"/>
      <c r="AKR403" s="642"/>
      <c r="AKS403" s="642"/>
      <c r="AKT403" s="642"/>
      <c r="AKU403" s="642"/>
      <c r="AKV403" s="642"/>
      <c r="AKW403" s="642"/>
      <c r="AKX403" s="642"/>
      <c r="AKY403" s="642"/>
      <c r="AKZ403" s="642"/>
      <c r="ALA403" s="642"/>
      <c r="ALB403" s="642"/>
      <c r="ALC403" s="642"/>
      <c r="ALD403" s="642"/>
      <c r="ALE403" s="642"/>
      <c r="ALF403" s="642"/>
      <c r="ALG403" s="642"/>
      <c r="ALH403" s="642"/>
      <c r="ALI403" s="642"/>
      <c r="ALJ403" s="642"/>
      <c r="ALK403" s="642"/>
      <c r="ALL403" s="642"/>
      <c r="ALM403" s="642"/>
      <c r="ALN403" s="642"/>
      <c r="ALO403" s="642"/>
      <c r="ALP403" s="642"/>
      <c r="ALQ403" s="642"/>
      <c r="ALR403" s="642"/>
      <c r="ALS403" s="642"/>
      <c r="ALT403" s="642"/>
      <c r="ALU403" s="642"/>
      <c r="ALV403" s="642"/>
      <c r="ALW403" s="642"/>
      <c r="ALX403" s="642"/>
      <c r="ALY403" s="642"/>
      <c r="ALZ403" s="642"/>
      <c r="AMA403" s="642"/>
      <c r="AMB403" s="642"/>
      <c r="AMC403" s="642"/>
      <c r="AMD403" s="642"/>
      <c r="AME403" s="642"/>
      <c r="AMF403" s="642"/>
      <c r="AMG403" s="642"/>
      <c r="AMH403" s="642"/>
      <c r="AMI403" s="642"/>
      <c r="AMJ403" s="642"/>
      <c r="AMK403" s="642"/>
    </row>
    <row r="404" spans="1:1025" s="658" customFormat="1" ht="15">
      <c r="A404" s="659"/>
      <c r="B404" s="645" t="s">
        <v>248</v>
      </c>
      <c r="C404" s="641" t="s">
        <v>177</v>
      </c>
      <c r="D404" s="660">
        <v>1</v>
      </c>
      <c r="E404" s="558"/>
      <c r="F404" s="609">
        <f t="shared" ref="F404:F406" si="14">D404*E404</f>
        <v>0</v>
      </c>
      <c r="G404" s="642"/>
      <c r="H404" s="642"/>
      <c r="I404" s="642"/>
      <c r="J404" s="642"/>
      <c r="K404" s="642"/>
      <c r="L404" s="642"/>
      <c r="M404" s="642"/>
      <c r="N404" s="642"/>
      <c r="O404" s="642"/>
      <c r="P404" s="642"/>
      <c r="Q404" s="642"/>
      <c r="R404" s="642"/>
      <c r="S404" s="642"/>
      <c r="T404" s="642"/>
      <c r="U404" s="642"/>
      <c r="V404" s="642"/>
      <c r="W404" s="642"/>
      <c r="X404" s="642"/>
      <c r="Y404" s="642"/>
      <c r="Z404" s="642"/>
      <c r="AA404" s="642"/>
      <c r="AB404" s="642"/>
      <c r="AC404" s="642"/>
      <c r="AD404" s="642"/>
      <c r="AE404" s="642"/>
      <c r="AF404" s="642"/>
      <c r="AG404" s="642"/>
      <c r="AH404" s="642"/>
      <c r="AI404" s="642"/>
      <c r="AJ404" s="642"/>
      <c r="AK404" s="642"/>
      <c r="AL404" s="642"/>
      <c r="AM404" s="642"/>
      <c r="AN404" s="642"/>
      <c r="AO404" s="642"/>
      <c r="AP404" s="642"/>
      <c r="AQ404" s="642"/>
      <c r="AR404" s="642"/>
      <c r="AS404" s="642"/>
      <c r="AT404" s="642"/>
      <c r="AU404" s="642"/>
      <c r="AV404" s="642"/>
      <c r="AW404" s="642"/>
      <c r="AX404" s="642"/>
      <c r="AY404" s="642"/>
      <c r="AZ404" s="642"/>
      <c r="BA404" s="642"/>
      <c r="BB404" s="642"/>
      <c r="BC404" s="642"/>
      <c r="BD404" s="642"/>
      <c r="BE404" s="642"/>
      <c r="BF404" s="642"/>
      <c r="BG404" s="642"/>
      <c r="BH404" s="642"/>
      <c r="BI404" s="642"/>
      <c r="BJ404" s="642"/>
      <c r="BK404" s="642"/>
      <c r="BL404" s="642"/>
      <c r="BM404" s="642"/>
      <c r="BN404" s="642"/>
      <c r="BO404" s="642"/>
      <c r="BP404" s="642"/>
      <c r="BQ404" s="642"/>
      <c r="BR404" s="642"/>
      <c r="BS404" s="642"/>
      <c r="BT404" s="642"/>
      <c r="BU404" s="642"/>
      <c r="BV404" s="642"/>
      <c r="BW404" s="642"/>
      <c r="BX404" s="642"/>
      <c r="BY404" s="642"/>
      <c r="BZ404" s="642"/>
      <c r="CA404" s="642"/>
      <c r="CB404" s="642"/>
      <c r="CC404" s="642"/>
      <c r="CD404" s="642"/>
      <c r="CE404" s="642"/>
      <c r="CF404" s="642"/>
      <c r="CG404" s="642"/>
      <c r="CH404" s="642"/>
      <c r="CI404" s="642"/>
      <c r="CJ404" s="642"/>
      <c r="CK404" s="642"/>
      <c r="CL404" s="642"/>
      <c r="CM404" s="642"/>
      <c r="CN404" s="642"/>
      <c r="CO404" s="642"/>
      <c r="CP404" s="642"/>
      <c r="CQ404" s="642"/>
      <c r="CR404" s="642"/>
      <c r="CS404" s="642"/>
      <c r="CT404" s="642"/>
      <c r="CU404" s="642"/>
      <c r="CV404" s="642"/>
      <c r="CW404" s="642"/>
      <c r="CX404" s="642"/>
      <c r="CY404" s="642"/>
      <c r="CZ404" s="642"/>
      <c r="DA404" s="642"/>
      <c r="DB404" s="642"/>
      <c r="DC404" s="642"/>
      <c r="DD404" s="642"/>
      <c r="DE404" s="642"/>
      <c r="DF404" s="642"/>
      <c r="DG404" s="642"/>
      <c r="DH404" s="642"/>
      <c r="DI404" s="642"/>
      <c r="DJ404" s="642"/>
      <c r="DK404" s="642"/>
      <c r="DL404" s="642"/>
      <c r="DM404" s="642"/>
      <c r="DN404" s="642"/>
      <c r="DO404" s="642"/>
      <c r="DP404" s="642"/>
      <c r="DQ404" s="642"/>
      <c r="DR404" s="642"/>
      <c r="DS404" s="642"/>
      <c r="DT404" s="642"/>
      <c r="DU404" s="642"/>
      <c r="DV404" s="642"/>
      <c r="DW404" s="642"/>
      <c r="DX404" s="642"/>
      <c r="DY404" s="642"/>
      <c r="DZ404" s="642"/>
      <c r="EA404" s="642"/>
      <c r="EB404" s="642"/>
      <c r="EC404" s="642"/>
      <c r="ED404" s="642"/>
      <c r="EE404" s="642"/>
      <c r="EF404" s="642"/>
      <c r="EG404" s="642"/>
      <c r="EH404" s="642"/>
      <c r="EI404" s="642"/>
      <c r="EJ404" s="642"/>
      <c r="EK404" s="642"/>
      <c r="EL404" s="642"/>
      <c r="EM404" s="642"/>
      <c r="EN404" s="642"/>
      <c r="EO404" s="642"/>
      <c r="EP404" s="642"/>
      <c r="EQ404" s="642"/>
      <c r="ER404" s="642"/>
      <c r="ES404" s="642"/>
      <c r="ET404" s="642"/>
      <c r="EU404" s="642"/>
      <c r="EV404" s="642"/>
      <c r="EW404" s="642"/>
      <c r="EX404" s="642"/>
      <c r="EY404" s="642"/>
      <c r="EZ404" s="642"/>
      <c r="FA404" s="642"/>
      <c r="FB404" s="642"/>
      <c r="FC404" s="642"/>
      <c r="FD404" s="642"/>
      <c r="FE404" s="642"/>
      <c r="FF404" s="642"/>
      <c r="FG404" s="642"/>
      <c r="FH404" s="642"/>
      <c r="FI404" s="642"/>
      <c r="FJ404" s="642"/>
      <c r="FK404" s="642"/>
      <c r="FL404" s="642"/>
      <c r="FM404" s="642"/>
      <c r="FN404" s="642"/>
      <c r="FO404" s="642"/>
      <c r="FP404" s="642"/>
      <c r="FQ404" s="642"/>
      <c r="FR404" s="642"/>
      <c r="FS404" s="642"/>
      <c r="FT404" s="642"/>
      <c r="FU404" s="642"/>
      <c r="FV404" s="642"/>
      <c r="FW404" s="642"/>
      <c r="FX404" s="642"/>
      <c r="FY404" s="642"/>
      <c r="FZ404" s="642"/>
      <c r="GA404" s="642"/>
      <c r="GB404" s="642"/>
      <c r="GC404" s="642"/>
      <c r="GD404" s="642"/>
      <c r="GE404" s="642"/>
      <c r="GF404" s="642"/>
      <c r="GG404" s="642"/>
      <c r="GH404" s="642"/>
      <c r="GI404" s="642"/>
      <c r="GJ404" s="642"/>
      <c r="GK404" s="642"/>
      <c r="GL404" s="642"/>
      <c r="GM404" s="642"/>
      <c r="GN404" s="642"/>
      <c r="GO404" s="642"/>
      <c r="GP404" s="642"/>
      <c r="GQ404" s="642"/>
      <c r="GR404" s="642"/>
      <c r="GS404" s="642"/>
      <c r="GT404" s="642"/>
      <c r="GU404" s="642"/>
      <c r="GV404" s="642"/>
      <c r="GW404" s="642"/>
      <c r="GX404" s="642"/>
      <c r="GY404" s="642"/>
      <c r="GZ404" s="642"/>
      <c r="HA404" s="642"/>
      <c r="HB404" s="642"/>
      <c r="HC404" s="642"/>
      <c r="HD404" s="642"/>
      <c r="HE404" s="642"/>
      <c r="HF404" s="642"/>
      <c r="HG404" s="642"/>
      <c r="HH404" s="642"/>
      <c r="HI404" s="642"/>
      <c r="HJ404" s="642"/>
      <c r="HK404" s="642"/>
      <c r="HL404" s="642"/>
      <c r="HM404" s="642"/>
      <c r="HN404" s="642"/>
      <c r="HO404" s="642"/>
      <c r="HP404" s="642"/>
      <c r="HQ404" s="642"/>
      <c r="HR404" s="642"/>
      <c r="HS404" s="642"/>
      <c r="HT404" s="642"/>
      <c r="HU404" s="642"/>
      <c r="HV404" s="642"/>
      <c r="HW404" s="642"/>
      <c r="HX404" s="642"/>
      <c r="HY404" s="642"/>
      <c r="HZ404" s="642"/>
      <c r="IA404" s="642"/>
      <c r="IB404" s="642"/>
      <c r="IC404" s="642"/>
      <c r="ID404" s="642"/>
      <c r="IE404" s="642"/>
      <c r="IF404" s="642"/>
      <c r="IG404" s="642"/>
      <c r="IH404" s="642"/>
      <c r="II404" s="642"/>
      <c r="IJ404" s="642"/>
      <c r="IK404" s="642"/>
      <c r="IL404" s="642"/>
      <c r="IM404" s="642"/>
      <c r="IN404" s="642"/>
      <c r="IO404" s="642"/>
      <c r="IP404" s="642"/>
      <c r="IQ404" s="642"/>
      <c r="IR404" s="642"/>
      <c r="IS404" s="642"/>
      <c r="IT404" s="642"/>
      <c r="IU404" s="642"/>
      <c r="IV404" s="642"/>
      <c r="IW404" s="642"/>
      <c r="IX404" s="642"/>
      <c r="IY404" s="642"/>
      <c r="IZ404" s="642"/>
      <c r="JA404" s="642"/>
      <c r="JB404" s="642"/>
      <c r="JC404" s="642"/>
      <c r="JD404" s="642"/>
      <c r="JE404" s="642"/>
      <c r="JF404" s="642"/>
      <c r="JG404" s="642"/>
      <c r="JH404" s="642"/>
      <c r="JI404" s="642"/>
      <c r="JJ404" s="642"/>
      <c r="JK404" s="642"/>
      <c r="JL404" s="642"/>
      <c r="JM404" s="642"/>
      <c r="JN404" s="642"/>
      <c r="JO404" s="642"/>
      <c r="JP404" s="642"/>
      <c r="JQ404" s="642"/>
      <c r="JR404" s="642"/>
      <c r="JS404" s="642"/>
      <c r="JT404" s="642"/>
      <c r="JU404" s="642"/>
      <c r="JV404" s="642"/>
      <c r="JW404" s="642"/>
      <c r="JX404" s="642"/>
      <c r="JY404" s="642"/>
      <c r="JZ404" s="642"/>
      <c r="KA404" s="642"/>
      <c r="KB404" s="642"/>
      <c r="KC404" s="642"/>
      <c r="KD404" s="642"/>
      <c r="KE404" s="642"/>
      <c r="KF404" s="642"/>
      <c r="KG404" s="642"/>
      <c r="KH404" s="642"/>
      <c r="KI404" s="642"/>
      <c r="KJ404" s="642"/>
      <c r="KK404" s="642"/>
      <c r="KL404" s="642"/>
      <c r="KM404" s="642"/>
      <c r="KN404" s="642"/>
      <c r="KO404" s="642"/>
      <c r="KP404" s="642"/>
      <c r="KQ404" s="642"/>
      <c r="KR404" s="642"/>
      <c r="KS404" s="642"/>
      <c r="KT404" s="642"/>
      <c r="KU404" s="642"/>
      <c r="KV404" s="642"/>
      <c r="KW404" s="642"/>
      <c r="KX404" s="642"/>
      <c r="KY404" s="642"/>
      <c r="KZ404" s="642"/>
      <c r="LA404" s="642"/>
      <c r="LB404" s="642"/>
      <c r="LC404" s="642"/>
      <c r="LD404" s="642"/>
      <c r="LE404" s="642"/>
      <c r="LF404" s="642"/>
      <c r="LG404" s="642"/>
      <c r="LH404" s="642"/>
      <c r="LI404" s="642"/>
      <c r="LJ404" s="642"/>
      <c r="LK404" s="642"/>
      <c r="LL404" s="642"/>
      <c r="LM404" s="642"/>
      <c r="LN404" s="642"/>
      <c r="LO404" s="642"/>
      <c r="LP404" s="642"/>
      <c r="LQ404" s="642"/>
      <c r="LR404" s="642"/>
      <c r="LS404" s="642"/>
      <c r="LT404" s="642"/>
      <c r="LU404" s="642"/>
      <c r="LV404" s="642"/>
      <c r="LW404" s="642"/>
      <c r="LX404" s="642"/>
      <c r="LY404" s="642"/>
      <c r="LZ404" s="642"/>
      <c r="MA404" s="642"/>
      <c r="MB404" s="642"/>
      <c r="MC404" s="642"/>
      <c r="MD404" s="642"/>
      <c r="ME404" s="642"/>
      <c r="MF404" s="642"/>
      <c r="MG404" s="642"/>
      <c r="MH404" s="642"/>
      <c r="MI404" s="642"/>
      <c r="MJ404" s="642"/>
      <c r="MK404" s="642"/>
      <c r="ML404" s="642"/>
      <c r="MM404" s="642"/>
      <c r="MN404" s="642"/>
      <c r="MO404" s="642"/>
      <c r="MP404" s="642"/>
      <c r="MQ404" s="642"/>
      <c r="MR404" s="642"/>
      <c r="MS404" s="642"/>
      <c r="MT404" s="642"/>
      <c r="MU404" s="642"/>
      <c r="MV404" s="642"/>
      <c r="MW404" s="642"/>
      <c r="MX404" s="642"/>
      <c r="MY404" s="642"/>
      <c r="MZ404" s="642"/>
      <c r="NA404" s="642"/>
      <c r="NB404" s="642"/>
      <c r="NC404" s="642"/>
      <c r="ND404" s="642"/>
      <c r="NE404" s="642"/>
      <c r="NF404" s="642"/>
      <c r="NG404" s="642"/>
      <c r="NH404" s="642"/>
      <c r="NI404" s="642"/>
      <c r="NJ404" s="642"/>
      <c r="NK404" s="642"/>
      <c r="NL404" s="642"/>
      <c r="NM404" s="642"/>
      <c r="NN404" s="642"/>
      <c r="NO404" s="642"/>
      <c r="NP404" s="642"/>
      <c r="NQ404" s="642"/>
      <c r="NR404" s="642"/>
      <c r="NS404" s="642"/>
      <c r="NT404" s="642"/>
      <c r="NU404" s="642"/>
      <c r="NV404" s="642"/>
      <c r="NW404" s="642"/>
      <c r="NX404" s="642"/>
      <c r="NY404" s="642"/>
      <c r="NZ404" s="642"/>
      <c r="OA404" s="642"/>
      <c r="OB404" s="642"/>
      <c r="OC404" s="642"/>
      <c r="OD404" s="642"/>
      <c r="OE404" s="642"/>
      <c r="OF404" s="642"/>
      <c r="OG404" s="642"/>
      <c r="OH404" s="642"/>
      <c r="OI404" s="642"/>
      <c r="OJ404" s="642"/>
      <c r="OK404" s="642"/>
      <c r="OL404" s="642"/>
      <c r="OM404" s="642"/>
      <c r="ON404" s="642"/>
      <c r="OO404" s="642"/>
      <c r="OP404" s="642"/>
      <c r="OQ404" s="642"/>
      <c r="OR404" s="642"/>
      <c r="OS404" s="642"/>
      <c r="OT404" s="642"/>
      <c r="OU404" s="642"/>
      <c r="OV404" s="642"/>
      <c r="OW404" s="642"/>
      <c r="OX404" s="642"/>
      <c r="OY404" s="642"/>
      <c r="OZ404" s="642"/>
      <c r="PA404" s="642"/>
      <c r="PB404" s="642"/>
      <c r="PC404" s="642"/>
      <c r="PD404" s="642"/>
      <c r="PE404" s="642"/>
      <c r="PF404" s="642"/>
      <c r="PG404" s="642"/>
      <c r="PH404" s="642"/>
      <c r="PI404" s="642"/>
      <c r="PJ404" s="642"/>
      <c r="PK404" s="642"/>
      <c r="PL404" s="642"/>
      <c r="PM404" s="642"/>
      <c r="PN404" s="642"/>
      <c r="PO404" s="642"/>
      <c r="PP404" s="642"/>
      <c r="PQ404" s="642"/>
      <c r="PR404" s="642"/>
      <c r="PS404" s="642"/>
      <c r="PT404" s="642"/>
      <c r="PU404" s="642"/>
      <c r="PV404" s="642"/>
      <c r="PW404" s="642"/>
      <c r="PX404" s="642"/>
      <c r="PY404" s="642"/>
      <c r="PZ404" s="642"/>
      <c r="QA404" s="642"/>
      <c r="QB404" s="642"/>
      <c r="QC404" s="642"/>
      <c r="QD404" s="642"/>
      <c r="QE404" s="642"/>
      <c r="QF404" s="642"/>
      <c r="QG404" s="642"/>
      <c r="QH404" s="642"/>
      <c r="QI404" s="642"/>
      <c r="QJ404" s="642"/>
      <c r="QK404" s="642"/>
      <c r="QL404" s="642"/>
      <c r="QM404" s="642"/>
      <c r="QN404" s="642"/>
      <c r="QO404" s="642"/>
      <c r="QP404" s="642"/>
      <c r="QQ404" s="642"/>
      <c r="QR404" s="642"/>
      <c r="QS404" s="642"/>
      <c r="QT404" s="642"/>
      <c r="QU404" s="642"/>
      <c r="QV404" s="642"/>
      <c r="QW404" s="642"/>
      <c r="QX404" s="642"/>
      <c r="QY404" s="642"/>
      <c r="QZ404" s="642"/>
      <c r="RA404" s="642"/>
      <c r="RB404" s="642"/>
      <c r="RC404" s="642"/>
      <c r="RD404" s="642"/>
      <c r="RE404" s="642"/>
      <c r="RF404" s="642"/>
      <c r="RG404" s="642"/>
      <c r="RH404" s="642"/>
      <c r="RI404" s="642"/>
      <c r="RJ404" s="642"/>
      <c r="RK404" s="642"/>
      <c r="RL404" s="642"/>
      <c r="RM404" s="642"/>
      <c r="RN404" s="642"/>
      <c r="RO404" s="642"/>
      <c r="RP404" s="642"/>
      <c r="RQ404" s="642"/>
      <c r="RR404" s="642"/>
      <c r="RS404" s="642"/>
      <c r="RT404" s="642"/>
      <c r="RU404" s="642"/>
      <c r="RV404" s="642"/>
      <c r="RW404" s="642"/>
      <c r="RX404" s="642"/>
      <c r="RY404" s="642"/>
      <c r="RZ404" s="642"/>
      <c r="SA404" s="642"/>
      <c r="SB404" s="642"/>
      <c r="SC404" s="642"/>
      <c r="SD404" s="642"/>
      <c r="SE404" s="642"/>
      <c r="SF404" s="642"/>
      <c r="SG404" s="642"/>
      <c r="SH404" s="642"/>
      <c r="SI404" s="642"/>
      <c r="SJ404" s="642"/>
      <c r="SK404" s="642"/>
      <c r="SL404" s="642"/>
      <c r="SM404" s="642"/>
      <c r="SN404" s="642"/>
      <c r="SO404" s="642"/>
      <c r="SP404" s="642"/>
      <c r="SQ404" s="642"/>
      <c r="SR404" s="642"/>
      <c r="SS404" s="642"/>
      <c r="ST404" s="642"/>
      <c r="SU404" s="642"/>
      <c r="SV404" s="642"/>
      <c r="SW404" s="642"/>
      <c r="SX404" s="642"/>
      <c r="SY404" s="642"/>
      <c r="SZ404" s="642"/>
      <c r="TA404" s="642"/>
      <c r="TB404" s="642"/>
      <c r="TC404" s="642"/>
      <c r="TD404" s="642"/>
      <c r="TE404" s="642"/>
      <c r="TF404" s="642"/>
      <c r="TG404" s="642"/>
      <c r="TH404" s="642"/>
      <c r="TI404" s="642"/>
      <c r="TJ404" s="642"/>
      <c r="TK404" s="642"/>
      <c r="TL404" s="642"/>
      <c r="TM404" s="642"/>
      <c r="TN404" s="642"/>
      <c r="TO404" s="642"/>
      <c r="TP404" s="642"/>
      <c r="TQ404" s="642"/>
      <c r="TR404" s="642"/>
      <c r="TS404" s="642"/>
      <c r="TT404" s="642"/>
      <c r="TU404" s="642"/>
      <c r="TV404" s="642"/>
      <c r="TW404" s="642"/>
      <c r="TX404" s="642"/>
      <c r="TY404" s="642"/>
      <c r="TZ404" s="642"/>
      <c r="UA404" s="642"/>
      <c r="UB404" s="642"/>
      <c r="UC404" s="642"/>
      <c r="UD404" s="642"/>
      <c r="UE404" s="642"/>
      <c r="UF404" s="642"/>
      <c r="UG404" s="642"/>
      <c r="UH404" s="642"/>
      <c r="UI404" s="642"/>
      <c r="UJ404" s="642"/>
      <c r="UK404" s="642"/>
      <c r="UL404" s="642"/>
      <c r="UM404" s="642"/>
      <c r="UN404" s="642"/>
      <c r="UO404" s="642"/>
      <c r="UP404" s="642"/>
      <c r="UQ404" s="642"/>
      <c r="UR404" s="642"/>
      <c r="US404" s="642"/>
      <c r="UT404" s="642"/>
      <c r="UU404" s="642"/>
      <c r="UV404" s="642"/>
      <c r="UW404" s="642"/>
      <c r="UX404" s="642"/>
      <c r="UY404" s="642"/>
      <c r="UZ404" s="642"/>
      <c r="VA404" s="642"/>
      <c r="VB404" s="642"/>
      <c r="VC404" s="642"/>
      <c r="VD404" s="642"/>
      <c r="VE404" s="642"/>
      <c r="VF404" s="642"/>
      <c r="VG404" s="642"/>
      <c r="VH404" s="642"/>
      <c r="VI404" s="642"/>
      <c r="VJ404" s="642"/>
      <c r="VK404" s="642"/>
      <c r="VL404" s="642"/>
      <c r="VM404" s="642"/>
      <c r="VN404" s="642"/>
      <c r="VO404" s="642"/>
      <c r="VP404" s="642"/>
      <c r="VQ404" s="642"/>
      <c r="VR404" s="642"/>
      <c r="VS404" s="642"/>
      <c r="VT404" s="642"/>
      <c r="VU404" s="642"/>
      <c r="VV404" s="642"/>
      <c r="VW404" s="642"/>
      <c r="VX404" s="642"/>
      <c r="VY404" s="642"/>
      <c r="VZ404" s="642"/>
      <c r="WA404" s="642"/>
      <c r="WB404" s="642"/>
      <c r="WC404" s="642"/>
      <c r="WD404" s="642"/>
      <c r="WE404" s="642"/>
      <c r="WF404" s="642"/>
      <c r="WG404" s="642"/>
      <c r="WH404" s="642"/>
      <c r="WI404" s="642"/>
      <c r="WJ404" s="642"/>
      <c r="WK404" s="642"/>
      <c r="WL404" s="642"/>
      <c r="WM404" s="642"/>
      <c r="WN404" s="642"/>
      <c r="WO404" s="642"/>
      <c r="WP404" s="642"/>
      <c r="WQ404" s="642"/>
      <c r="WR404" s="642"/>
      <c r="WS404" s="642"/>
      <c r="WT404" s="642"/>
      <c r="WU404" s="642"/>
      <c r="WV404" s="642"/>
      <c r="WW404" s="642"/>
      <c r="WX404" s="642"/>
      <c r="WY404" s="642"/>
      <c r="WZ404" s="642"/>
      <c r="XA404" s="642"/>
      <c r="XB404" s="642"/>
      <c r="XC404" s="642"/>
      <c r="XD404" s="642"/>
      <c r="XE404" s="642"/>
      <c r="XF404" s="642"/>
      <c r="XG404" s="642"/>
      <c r="XH404" s="642"/>
      <c r="XI404" s="642"/>
      <c r="XJ404" s="642"/>
      <c r="XK404" s="642"/>
      <c r="XL404" s="642"/>
      <c r="XM404" s="642"/>
      <c r="XN404" s="642"/>
      <c r="XO404" s="642"/>
      <c r="XP404" s="642"/>
      <c r="XQ404" s="642"/>
      <c r="XR404" s="642"/>
      <c r="XS404" s="642"/>
      <c r="XT404" s="642"/>
      <c r="XU404" s="642"/>
      <c r="XV404" s="642"/>
      <c r="XW404" s="642"/>
      <c r="XX404" s="642"/>
      <c r="XY404" s="642"/>
      <c r="XZ404" s="642"/>
      <c r="YA404" s="642"/>
      <c r="YB404" s="642"/>
      <c r="YC404" s="642"/>
      <c r="YD404" s="642"/>
      <c r="YE404" s="642"/>
      <c r="YF404" s="642"/>
      <c r="YG404" s="642"/>
      <c r="YH404" s="642"/>
      <c r="YI404" s="642"/>
      <c r="YJ404" s="642"/>
      <c r="YK404" s="642"/>
      <c r="YL404" s="642"/>
      <c r="YM404" s="642"/>
      <c r="YN404" s="642"/>
      <c r="YO404" s="642"/>
      <c r="YP404" s="642"/>
      <c r="YQ404" s="642"/>
      <c r="YR404" s="642"/>
      <c r="YS404" s="642"/>
      <c r="YT404" s="642"/>
      <c r="YU404" s="642"/>
      <c r="YV404" s="642"/>
      <c r="YW404" s="642"/>
      <c r="YX404" s="642"/>
      <c r="YY404" s="642"/>
      <c r="YZ404" s="642"/>
      <c r="ZA404" s="642"/>
      <c r="ZB404" s="642"/>
      <c r="ZC404" s="642"/>
      <c r="ZD404" s="642"/>
      <c r="ZE404" s="642"/>
      <c r="ZF404" s="642"/>
      <c r="ZG404" s="642"/>
      <c r="ZH404" s="642"/>
      <c r="ZI404" s="642"/>
      <c r="ZJ404" s="642"/>
      <c r="ZK404" s="642"/>
      <c r="ZL404" s="642"/>
      <c r="ZM404" s="642"/>
      <c r="ZN404" s="642"/>
      <c r="ZO404" s="642"/>
      <c r="ZP404" s="642"/>
      <c r="ZQ404" s="642"/>
      <c r="ZR404" s="642"/>
      <c r="ZS404" s="642"/>
      <c r="ZT404" s="642"/>
      <c r="ZU404" s="642"/>
      <c r="ZV404" s="642"/>
      <c r="ZW404" s="642"/>
      <c r="ZX404" s="642"/>
      <c r="ZY404" s="642"/>
      <c r="ZZ404" s="642"/>
      <c r="AAA404" s="642"/>
      <c r="AAB404" s="642"/>
      <c r="AAC404" s="642"/>
      <c r="AAD404" s="642"/>
      <c r="AAE404" s="642"/>
      <c r="AAF404" s="642"/>
      <c r="AAG404" s="642"/>
      <c r="AAH404" s="642"/>
      <c r="AAI404" s="642"/>
      <c r="AAJ404" s="642"/>
      <c r="AAK404" s="642"/>
      <c r="AAL404" s="642"/>
      <c r="AAM404" s="642"/>
      <c r="AAN404" s="642"/>
      <c r="AAO404" s="642"/>
      <c r="AAP404" s="642"/>
      <c r="AAQ404" s="642"/>
      <c r="AAR404" s="642"/>
      <c r="AAS404" s="642"/>
      <c r="AAT404" s="642"/>
      <c r="AAU404" s="642"/>
      <c r="AAV404" s="642"/>
      <c r="AAW404" s="642"/>
      <c r="AAX404" s="642"/>
      <c r="AAY404" s="642"/>
      <c r="AAZ404" s="642"/>
      <c r="ABA404" s="642"/>
      <c r="ABB404" s="642"/>
      <c r="ABC404" s="642"/>
      <c r="ABD404" s="642"/>
      <c r="ABE404" s="642"/>
      <c r="ABF404" s="642"/>
      <c r="ABG404" s="642"/>
      <c r="ABH404" s="642"/>
      <c r="ABI404" s="642"/>
      <c r="ABJ404" s="642"/>
      <c r="ABK404" s="642"/>
      <c r="ABL404" s="642"/>
      <c r="ABM404" s="642"/>
      <c r="ABN404" s="642"/>
      <c r="ABO404" s="642"/>
      <c r="ABP404" s="642"/>
      <c r="ABQ404" s="642"/>
      <c r="ABR404" s="642"/>
      <c r="ABS404" s="642"/>
      <c r="ABT404" s="642"/>
      <c r="ABU404" s="642"/>
      <c r="ABV404" s="642"/>
      <c r="ABW404" s="642"/>
      <c r="ABX404" s="642"/>
      <c r="ABY404" s="642"/>
      <c r="ABZ404" s="642"/>
      <c r="ACA404" s="642"/>
      <c r="ACB404" s="642"/>
      <c r="ACC404" s="642"/>
      <c r="ACD404" s="642"/>
      <c r="ACE404" s="642"/>
      <c r="ACF404" s="642"/>
      <c r="ACG404" s="642"/>
      <c r="ACH404" s="642"/>
      <c r="ACI404" s="642"/>
      <c r="ACJ404" s="642"/>
      <c r="ACK404" s="642"/>
      <c r="ACL404" s="642"/>
      <c r="ACM404" s="642"/>
      <c r="ACN404" s="642"/>
      <c r="ACO404" s="642"/>
      <c r="ACP404" s="642"/>
      <c r="ACQ404" s="642"/>
      <c r="ACR404" s="642"/>
      <c r="ACS404" s="642"/>
      <c r="ACT404" s="642"/>
      <c r="ACU404" s="642"/>
      <c r="ACV404" s="642"/>
      <c r="ACW404" s="642"/>
      <c r="ACX404" s="642"/>
      <c r="ACY404" s="642"/>
      <c r="ACZ404" s="642"/>
      <c r="ADA404" s="642"/>
      <c r="ADB404" s="642"/>
      <c r="ADC404" s="642"/>
      <c r="ADD404" s="642"/>
      <c r="ADE404" s="642"/>
      <c r="ADF404" s="642"/>
      <c r="ADG404" s="642"/>
      <c r="ADH404" s="642"/>
      <c r="ADI404" s="642"/>
      <c r="ADJ404" s="642"/>
      <c r="ADK404" s="642"/>
      <c r="ADL404" s="642"/>
      <c r="ADM404" s="642"/>
      <c r="ADN404" s="642"/>
      <c r="ADO404" s="642"/>
      <c r="ADP404" s="642"/>
      <c r="ADQ404" s="642"/>
      <c r="ADR404" s="642"/>
      <c r="ADS404" s="642"/>
      <c r="ADT404" s="642"/>
      <c r="ADU404" s="642"/>
      <c r="ADV404" s="642"/>
      <c r="ADW404" s="642"/>
      <c r="ADX404" s="642"/>
      <c r="ADY404" s="642"/>
      <c r="ADZ404" s="642"/>
      <c r="AEA404" s="642"/>
      <c r="AEB404" s="642"/>
      <c r="AEC404" s="642"/>
      <c r="AED404" s="642"/>
      <c r="AEE404" s="642"/>
      <c r="AEF404" s="642"/>
      <c r="AEG404" s="642"/>
      <c r="AEH404" s="642"/>
      <c r="AEI404" s="642"/>
      <c r="AEJ404" s="642"/>
      <c r="AEK404" s="642"/>
      <c r="AEL404" s="642"/>
      <c r="AEM404" s="642"/>
      <c r="AEN404" s="642"/>
      <c r="AEO404" s="642"/>
      <c r="AEP404" s="642"/>
      <c r="AEQ404" s="642"/>
      <c r="AER404" s="642"/>
      <c r="AES404" s="642"/>
      <c r="AET404" s="642"/>
      <c r="AEU404" s="642"/>
      <c r="AEV404" s="642"/>
      <c r="AEW404" s="642"/>
      <c r="AEX404" s="642"/>
      <c r="AEY404" s="642"/>
      <c r="AEZ404" s="642"/>
      <c r="AFA404" s="642"/>
      <c r="AFB404" s="642"/>
      <c r="AFC404" s="642"/>
      <c r="AFD404" s="642"/>
      <c r="AFE404" s="642"/>
      <c r="AFF404" s="642"/>
      <c r="AFG404" s="642"/>
      <c r="AFH404" s="642"/>
      <c r="AFI404" s="642"/>
      <c r="AFJ404" s="642"/>
      <c r="AFK404" s="642"/>
      <c r="AFL404" s="642"/>
      <c r="AFM404" s="642"/>
      <c r="AFN404" s="642"/>
      <c r="AFO404" s="642"/>
      <c r="AFP404" s="642"/>
      <c r="AFQ404" s="642"/>
      <c r="AFR404" s="642"/>
      <c r="AFS404" s="642"/>
      <c r="AFT404" s="642"/>
      <c r="AFU404" s="642"/>
      <c r="AFV404" s="642"/>
      <c r="AFW404" s="642"/>
      <c r="AFX404" s="642"/>
      <c r="AFY404" s="642"/>
      <c r="AFZ404" s="642"/>
      <c r="AGA404" s="642"/>
      <c r="AGB404" s="642"/>
      <c r="AGC404" s="642"/>
      <c r="AGD404" s="642"/>
      <c r="AGE404" s="642"/>
      <c r="AGF404" s="642"/>
      <c r="AGG404" s="642"/>
      <c r="AGH404" s="642"/>
      <c r="AGI404" s="642"/>
      <c r="AGJ404" s="642"/>
      <c r="AGK404" s="642"/>
      <c r="AGL404" s="642"/>
      <c r="AGM404" s="642"/>
      <c r="AGN404" s="642"/>
      <c r="AGO404" s="642"/>
      <c r="AGP404" s="642"/>
      <c r="AGQ404" s="642"/>
      <c r="AGR404" s="642"/>
      <c r="AGS404" s="642"/>
      <c r="AGT404" s="642"/>
      <c r="AGU404" s="642"/>
      <c r="AGV404" s="642"/>
      <c r="AGW404" s="642"/>
      <c r="AGX404" s="642"/>
      <c r="AGY404" s="642"/>
      <c r="AGZ404" s="642"/>
      <c r="AHA404" s="642"/>
      <c r="AHB404" s="642"/>
      <c r="AHC404" s="642"/>
      <c r="AHD404" s="642"/>
      <c r="AHE404" s="642"/>
      <c r="AHF404" s="642"/>
      <c r="AHG404" s="642"/>
      <c r="AHH404" s="642"/>
      <c r="AHI404" s="642"/>
      <c r="AHJ404" s="642"/>
      <c r="AHK404" s="642"/>
      <c r="AHL404" s="642"/>
      <c r="AHM404" s="642"/>
      <c r="AHN404" s="642"/>
      <c r="AHO404" s="642"/>
      <c r="AHP404" s="642"/>
      <c r="AHQ404" s="642"/>
      <c r="AHR404" s="642"/>
      <c r="AHS404" s="642"/>
      <c r="AHT404" s="642"/>
      <c r="AHU404" s="642"/>
      <c r="AHV404" s="642"/>
      <c r="AHW404" s="642"/>
      <c r="AHX404" s="642"/>
      <c r="AHY404" s="642"/>
      <c r="AHZ404" s="642"/>
      <c r="AIA404" s="642"/>
      <c r="AIB404" s="642"/>
      <c r="AIC404" s="642"/>
      <c r="AID404" s="642"/>
      <c r="AIE404" s="642"/>
      <c r="AIF404" s="642"/>
      <c r="AIG404" s="642"/>
      <c r="AIH404" s="642"/>
      <c r="AII404" s="642"/>
      <c r="AIJ404" s="642"/>
      <c r="AIK404" s="642"/>
      <c r="AIL404" s="642"/>
      <c r="AIM404" s="642"/>
      <c r="AIN404" s="642"/>
      <c r="AIO404" s="642"/>
      <c r="AIP404" s="642"/>
      <c r="AIQ404" s="642"/>
      <c r="AIR404" s="642"/>
      <c r="AIS404" s="642"/>
      <c r="AIT404" s="642"/>
      <c r="AIU404" s="642"/>
      <c r="AIV404" s="642"/>
      <c r="AIW404" s="642"/>
      <c r="AIX404" s="642"/>
      <c r="AIY404" s="642"/>
      <c r="AIZ404" s="642"/>
      <c r="AJA404" s="642"/>
      <c r="AJB404" s="642"/>
      <c r="AJC404" s="642"/>
      <c r="AJD404" s="642"/>
      <c r="AJE404" s="642"/>
      <c r="AJF404" s="642"/>
      <c r="AJG404" s="642"/>
      <c r="AJH404" s="642"/>
      <c r="AJI404" s="642"/>
      <c r="AJJ404" s="642"/>
      <c r="AJK404" s="642"/>
      <c r="AJL404" s="642"/>
      <c r="AJM404" s="642"/>
      <c r="AJN404" s="642"/>
      <c r="AJO404" s="642"/>
      <c r="AJP404" s="642"/>
      <c r="AJQ404" s="642"/>
      <c r="AJR404" s="642"/>
      <c r="AJS404" s="642"/>
      <c r="AJT404" s="642"/>
      <c r="AJU404" s="642"/>
      <c r="AJV404" s="642"/>
      <c r="AJW404" s="642"/>
      <c r="AJX404" s="642"/>
      <c r="AJY404" s="642"/>
      <c r="AJZ404" s="642"/>
      <c r="AKA404" s="642"/>
      <c r="AKB404" s="642"/>
      <c r="AKC404" s="642"/>
      <c r="AKD404" s="642"/>
      <c r="AKE404" s="642"/>
      <c r="AKF404" s="642"/>
      <c r="AKG404" s="642"/>
      <c r="AKH404" s="642"/>
      <c r="AKI404" s="642"/>
      <c r="AKJ404" s="642"/>
      <c r="AKK404" s="642"/>
      <c r="AKL404" s="642"/>
      <c r="AKM404" s="642"/>
      <c r="AKN404" s="642"/>
      <c r="AKO404" s="642"/>
      <c r="AKP404" s="642"/>
      <c r="AKQ404" s="642"/>
      <c r="AKR404" s="642"/>
      <c r="AKS404" s="642"/>
      <c r="AKT404" s="642"/>
      <c r="AKU404" s="642"/>
      <c r="AKV404" s="642"/>
      <c r="AKW404" s="642"/>
      <c r="AKX404" s="642"/>
      <c r="AKY404" s="642"/>
      <c r="AKZ404" s="642"/>
      <c r="ALA404" s="642"/>
      <c r="ALB404" s="642"/>
      <c r="ALC404" s="642"/>
      <c r="ALD404" s="642"/>
      <c r="ALE404" s="642"/>
      <c r="ALF404" s="642"/>
      <c r="ALG404" s="642"/>
      <c r="ALH404" s="642"/>
      <c r="ALI404" s="642"/>
      <c r="ALJ404" s="642"/>
      <c r="ALK404" s="642"/>
      <c r="ALL404" s="642"/>
      <c r="ALM404" s="642"/>
      <c r="ALN404" s="642"/>
      <c r="ALO404" s="642"/>
      <c r="ALP404" s="642"/>
      <c r="ALQ404" s="642"/>
      <c r="ALR404" s="642"/>
      <c r="ALS404" s="642"/>
      <c r="ALT404" s="642"/>
      <c r="ALU404" s="642"/>
      <c r="ALV404" s="642"/>
      <c r="ALW404" s="642"/>
      <c r="ALX404" s="642"/>
      <c r="ALY404" s="642"/>
      <c r="ALZ404" s="642"/>
      <c r="AMA404" s="642"/>
      <c r="AMB404" s="642"/>
      <c r="AMC404" s="642"/>
      <c r="AMD404" s="642"/>
      <c r="AME404" s="642"/>
      <c r="AMF404" s="642"/>
      <c r="AMG404" s="642"/>
      <c r="AMH404" s="642"/>
      <c r="AMI404" s="642"/>
      <c r="AMJ404" s="642"/>
      <c r="AMK404" s="642"/>
    </row>
    <row r="405" spans="1:1025" s="658" customFormat="1" ht="15">
      <c r="A405" s="659"/>
      <c r="B405" s="645" t="s">
        <v>233</v>
      </c>
      <c r="C405" s="641" t="s">
        <v>177</v>
      </c>
      <c r="D405" s="660">
        <v>1</v>
      </c>
      <c r="E405" s="558"/>
      <c r="F405" s="609">
        <f t="shared" si="14"/>
        <v>0</v>
      </c>
      <c r="G405" s="642"/>
      <c r="H405" s="642"/>
      <c r="I405" s="642"/>
      <c r="J405" s="642"/>
      <c r="K405" s="642"/>
      <c r="L405" s="642"/>
      <c r="M405" s="642"/>
      <c r="N405" s="642"/>
      <c r="O405" s="642"/>
      <c r="P405" s="642"/>
      <c r="Q405" s="642"/>
      <c r="R405" s="642"/>
      <c r="S405" s="642"/>
      <c r="T405" s="642"/>
      <c r="U405" s="642"/>
      <c r="V405" s="642"/>
      <c r="W405" s="642"/>
      <c r="X405" s="642"/>
      <c r="Y405" s="642"/>
      <c r="Z405" s="642"/>
      <c r="AA405" s="642"/>
      <c r="AB405" s="642"/>
      <c r="AC405" s="642"/>
      <c r="AD405" s="642"/>
      <c r="AE405" s="642"/>
      <c r="AF405" s="642"/>
      <c r="AG405" s="642"/>
      <c r="AH405" s="642"/>
      <c r="AI405" s="642"/>
      <c r="AJ405" s="642"/>
      <c r="AK405" s="642"/>
      <c r="AL405" s="642"/>
      <c r="AM405" s="642"/>
      <c r="AN405" s="642"/>
      <c r="AO405" s="642"/>
      <c r="AP405" s="642"/>
      <c r="AQ405" s="642"/>
      <c r="AR405" s="642"/>
      <c r="AS405" s="642"/>
      <c r="AT405" s="642"/>
      <c r="AU405" s="642"/>
      <c r="AV405" s="642"/>
      <c r="AW405" s="642"/>
      <c r="AX405" s="642"/>
      <c r="AY405" s="642"/>
      <c r="AZ405" s="642"/>
      <c r="BA405" s="642"/>
      <c r="BB405" s="642"/>
      <c r="BC405" s="642"/>
      <c r="BD405" s="642"/>
      <c r="BE405" s="642"/>
      <c r="BF405" s="642"/>
      <c r="BG405" s="642"/>
      <c r="BH405" s="642"/>
      <c r="BI405" s="642"/>
      <c r="BJ405" s="642"/>
      <c r="BK405" s="642"/>
      <c r="BL405" s="642"/>
      <c r="BM405" s="642"/>
      <c r="BN405" s="642"/>
      <c r="BO405" s="642"/>
      <c r="BP405" s="642"/>
      <c r="BQ405" s="642"/>
      <c r="BR405" s="642"/>
      <c r="BS405" s="642"/>
      <c r="BT405" s="642"/>
      <c r="BU405" s="642"/>
      <c r="BV405" s="642"/>
      <c r="BW405" s="642"/>
      <c r="BX405" s="642"/>
      <c r="BY405" s="642"/>
      <c r="BZ405" s="642"/>
      <c r="CA405" s="642"/>
      <c r="CB405" s="642"/>
      <c r="CC405" s="642"/>
      <c r="CD405" s="642"/>
      <c r="CE405" s="642"/>
      <c r="CF405" s="642"/>
      <c r="CG405" s="642"/>
      <c r="CH405" s="642"/>
      <c r="CI405" s="642"/>
      <c r="CJ405" s="642"/>
      <c r="CK405" s="642"/>
      <c r="CL405" s="642"/>
      <c r="CM405" s="642"/>
      <c r="CN405" s="642"/>
      <c r="CO405" s="642"/>
      <c r="CP405" s="642"/>
      <c r="CQ405" s="642"/>
      <c r="CR405" s="642"/>
      <c r="CS405" s="642"/>
      <c r="CT405" s="642"/>
      <c r="CU405" s="642"/>
      <c r="CV405" s="642"/>
      <c r="CW405" s="642"/>
      <c r="CX405" s="642"/>
      <c r="CY405" s="642"/>
      <c r="CZ405" s="642"/>
      <c r="DA405" s="642"/>
      <c r="DB405" s="642"/>
      <c r="DC405" s="642"/>
      <c r="DD405" s="642"/>
      <c r="DE405" s="642"/>
      <c r="DF405" s="642"/>
      <c r="DG405" s="642"/>
      <c r="DH405" s="642"/>
      <c r="DI405" s="642"/>
      <c r="DJ405" s="642"/>
      <c r="DK405" s="642"/>
      <c r="DL405" s="642"/>
      <c r="DM405" s="642"/>
      <c r="DN405" s="642"/>
      <c r="DO405" s="642"/>
      <c r="DP405" s="642"/>
      <c r="DQ405" s="642"/>
      <c r="DR405" s="642"/>
      <c r="DS405" s="642"/>
      <c r="DT405" s="642"/>
      <c r="DU405" s="642"/>
      <c r="DV405" s="642"/>
      <c r="DW405" s="642"/>
      <c r="DX405" s="642"/>
      <c r="DY405" s="642"/>
      <c r="DZ405" s="642"/>
      <c r="EA405" s="642"/>
      <c r="EB405" s="642"/>
      <c r="EC405" s="642"/>
      <c r="ED405" s="642"/>
      <c r="EE405" s="642"/>
      <c r="EF405" s="642"/>
      <c r="EG405" s="642"/>
      <c r="EH405" s="642"/>
      <c r="EI405" s="642"/>
      <c r="EJ405" s="642"/>
      <c r="EK405" s="642"/>
      <c r="EL405" s="642"/>
      <c r="EM405" s="642"/>
      <c r="EN405" s="642"/>
      <c r="EO405" s="642"/>
      <c r="EP405" s="642"/>
      <c r="EQ405" s="642"/>
      <c r="ER405" s="642"/>
      <c r="ES405" s="642"/>
      <c r="ET405" s="642"/>
      <c r="EU405" s="642"/>
      <c r="EV405" s="642"/>
      <c r="EW405" s="642"/>
      <c r="EX405" s="642"/>
      <c r="EY405" s="642"/>
      <c r="EZ405" s="642"/>
      <c r="FA405" s="642"/>
      <c r="FB405" s="642"/>
      <c r="FC405" s="642"/>
      <c r="FD405" s="642"/>
      <c r="FE405" s="642"/>
      <c r="FF405" s="642"/>
      <c r="FG405" s="642"/>
      <c r="FH405" s="642"/>
      <c r="FI405" s="642"/>
      <c r="FJ405" s="642"/>
      <c r="FK405" s="642"/>
      <c r="FL405" s="642"/>
      <c r="FM405" s="642"/>
      <c r="FN405" s="642"/>
      <c r="FO405" s="642"/>
      <c r="FP405" s="642"/>
      <c r="FQ405" s="642"/>
      <c r="FR405" s="642"/>
      <c r="FS405" s="642"/>
      <c r="FT405" s="642"/>
      <c r="FU405" s="642"/>
      <c r="FV405" s="642"/>
      <c r="FW405" s="642"/>
      <c r="FX405" s="642"/>
      <c r="FY405" s="642"/>
      <c r="FZ405" s="642"/>
      <c r="GA405" s="642"/>
      <c r="GB405" s="642"/>
      <c r="GC405" s="642"/>
      <c r="GD405" s="642"/>
      <c r="GE405" s="642"/>
      <c r="GF405" s="642"/>
      <c r="GG405" s="642"/>
      <c r="GH405" s="642"/>
      <c r="GI405" s="642"/>
      <c r="GJ405" s="642"/>
      <c r="GK405" s="642"/>
      <c r="GL405" s="642"/>
      <c r="GM405" s="642"/>
      <c r="GN405" s="642"/>
      <c r="GO405" s="642"/>
      <c r="GP405" s="642"/>
      <c r="GQ405" s="642"/>
      <c r="GR405" s="642"/>
      <c r="GS405" s="642"/>
      <c r="GT405" s="642"/>
      <c r="GU405" s="642"/>
      <c r="GV405" s="642"/>
      <c r="GW405" s="642"/>
      <c r="GX405" s="642"/>
      <c r="GY405" s="642"/>
      <c r="GZ405" s="642"/>
      <c r="HA405" s="642"/>
      <c r="HB405" s="642"/>
      <c r="HC405" s="642"/>
      <c r="HD405" s="642"/>
      <c r="HE405" s="642"/>
      <c r="HF405" s="642"/>
      <c r="HG405" s="642"/>
      <c r="HH405" s="642"/>
      <c r="HI405" s="642"/>
      <c r="HJ405" s="642"/>
      <c r="HK405" s="642"/>
      <c r="HL405" s="642"/>
      <c r="HM405" s="642"/>
      <c r="HN405" s="642"/>
      <c r="HO405" s="642"/>
      <c r="HP405" s="642"/>
      <c r="HQ405" s="642"/>
      <c r="HR405" s="642"/>
      <c r="HS405" s="642"/>
      <c r="HT405" s="642"/>
      <c r="HU405" s="642"/>
      <c r="HV405" s="642"/>
      <c r="HW405" s="642"/>
      <c r="HX405" s="642"/>
      <c r="HY405" s="642"/>
      <c r="HZ405" s="642"/>
      <c r="IA405" s="642"/>
      <c r="IB405" s="642"/>
      <c r="IC405" s="642"/>
      <c r="ID405" s="642"/>
      <c r="IE405" s="642"/>
      <c r="IF405" s="642"/>
      <c r="IG405" s="642"/>
      <c r="IH405" s="642"/>
      <c r="II405" s="642"/>
      <c r="IJ405" s="642"/>
      <c r="IK405" s="642"/>
      <c r="IL405" s="642"/>
      <c r="IM405" s="642"/>
      <c r="IN405" s="642"/>
      <c r="IO405" s="642"/>
      <c r="IP405" s="642"/>
      <c r="IQ405" s="642"/>
      <c r="IR405" s="642"/>
      <c r="IS405" s="642"/>
      <c r="IT405" s="642"/>
      <c r="IU405" s="642"/>
      <c r="IV405" s="642"/>
      <c r="IW405" s="642"/>
      <c r="IX405" s="642"/>
      <c r="IY405" s="642"/>
      <c r="IZ405" s="642"/>
      <c r="JA405" s="642"/>
      <c r="JB405" s="642"/>
      <c r="JC405" s="642"/>
      <c r="JD405" s="642"/>
      <c r="JE405" s="642"/>
      <c r="JF405" s="642"/>
      <c r="JG405" s="642"/>
      <c r="JH405" s="642"/>
      <c r="JI405" s="642"/>
      <c r="JJ405" s="642"/>
      <c r="JK405" s="642"/>
      <c r="JL405" s="642"/>
      <c r="JM405" s="642"/>
      <c r="JN405" s="642"/>
      <c r="JO405" s="642"/>
      <c r="JP405" s="642"/>
      <c r="JQ405" s="642"/>
      <c r="JR405" s="642"/>
      <c r="JS405" s="642"/>
      <c r="JT405" s="642"/>
      <c r="JU405" s="642"/>
      <c r="JV405" s="642"/>
      <c r="JW405" s="642"/>
      <c r="JX405" s="642"/>
      <c r="JY405" s="642"/>
      <c r="JZ405" s="642"/>
      <c r="KA405" s="642"/>
      <c r="KB405" s="642"/>
      <c r="KC405" s="642"/>
      <c r="KD405" s="642"/>
      <c r="KE405" s="642"/>
      <c r="KF405" s="642"/>
      <c r="KG405" s="642"/>
      <c r="KH405" s="642"/>
      <c r="KI405" s="642"/>
      <c r="KJ405" s="642"/>
      <c r="KK405" s="642"/>
      <c r="KL405" s="642"/>
      <c r="KM405" s="642"/>
      <c r="KN405" s="642"/>
      <c r="KO405" s="642"/>
      <c r="KP405" s="642"/>
      <c r="KQ405" s="642"/>
      <c r="KR405" s="642"/>
      <c r="KS405" s="642"/>
      <c r="KT405" s="642"/>
      <c r="KU405" s="642"/>
      <c r="KV405" s="642"/>
      <c r="KW405" s="642"/>
      <c r="KX405" s="642"/>
      <c r="KY405" s="642"/>
      <c r="KZ405" s="642"/>
      <c r="LA405" s="642"/>
      <c r="LB405" s="642"/>
      <c r="LC405" s="642"/>
      <c r="LD405" s="642"/>
      <c r="LE405" s="642"/>
      <c r="LF405" s="642"/>
      <c r="LG405" s="642"/>
      <c r="LH405" s="642"/>
      <c r="LI405" s="642"/>
      <c r="LJ405" s="642"/>
      <c r="LK405" s="642"/>
      <c r="LL405" s="642"/>
      <c r="LM405" s="642"/>
      <c r="LN405" s="642"/>
      <c r="LO405" s="642"/>
      <c r="LP405" s="642"/>
      <c r="LQ405" s="642"/>
      <c r="LR405" s="642"/>
      <c r="LS405" s="642"/>
      <c r="LT405" s="642"/>
      <c r="LU405" s="642"/>
      <c r="LV405" s="642"/>
      <c r="LW405" s="642"/>
      <c r="LX405" s="642"/>
      <c r="LY405" s="642"/>
      <c r="LZ405" s="642"/>
      <c r="MA405" s="642"/>
      <c r="MB405" s="642"/>
      <c r="MC405" s="642"/>
      <c r="MD405" s="642"/>
      <c r="ME405" s="642"/>
      <c r="MF405" s="642"/>
      <c r="MG405" s="642"/>
      <c r="MH405" s="642"/>
      <c r="MI405" s="642"/>
      <c r="MJ405" s="642"/>
      <c r="MK405" s="642"/>
      <c r="ML405" s="642"/>
      <c r="MM405" s="642"/>
      <c r="MN405" s="642"/>
      <c r="MO405" s="642"/>
      <c r="MP405" s="642"/>
      <c r="MQ405" s="642"/>
      <c r="MR405" s="642"/>
      <c r="MS405" s="642"/>
      <c r="MT405" s="642"/>
      <c r="MU405" s="642"/>
      <c r="MV405" s="642"/>
      <c r="MW405" s="642"/>
      <c r="MX405" s="642"/>
      <c r="MY405" s="642"/>
      <c r="MZ405" s="642"/>
      <c r="NA405" s="642"/>
      <c r="NB405" s="642"/>
      <c r="NC405" s="642"/>
      <c r="ND405" s="642"/>
      <c r="NE405" s="642"/>
      <c r="NF405" s="642"/>
      <c r="NG405" s="642"/>
      <c r="NH405" s="642"/>
      <c r="NI405" s="642"/>
      <c r="NJ405" s="642"/>
      <c r="NK405" s="642"/>
      <c r="NL405" s="642"/>
      <c r="NM405" s="642"/>
      <c r="NN405" s="642"/>
      <c r="NO405" s="642"/>
      <c r="NP405" s="642"/>
      <c r="NQ405" s="642"/>
      <c r="NR405" s="642"/>
      <c r="NS405" s="642"/>
      <c r="NT405" s="642"/>
      <c r="NU405" s="642"/>
      <c r="NV405" s="642"/>
      <c r="NW405" s="642"/>
      <c r="NX405" s="642"/>
      <c r="NY405" s="642"/>
      <c r="NZ405" s="642"/>
      <c r="OA405" s="642"/>
      <c r="OB405" s="642"/>
      <c r="OC405" s="642"/>
      <c r="OD405" s="642"/>
      <c r="OE405" s="642"/>
      <c r="OF405" s="642"/>
      <c r="OG405" s="642"/>
      <c r="OH405" s="642"/>
      <c r="OI405" s="642"/>
      <c r="OJ405" s="642"/>
      <c r="OK405" s="642"/>
      <c r="OL405" s="642"/>
      <c r="OM405" s="642"/>
      <c r="ON405" s="642"/>
      <c r="OO405" s="642"/>
      <c r="OP405" s="642"/>
      <c r="OQ405" s="642"/>
      <c r="OR405" s="642"/>
      <c r="OS405" s="642"/>
      <c r="OT405" s="642"/>
      <c r="OU405" s="642"/>
      <c r="OV405" s="642"/>
      <c r="OW405" s="642"/>
      <c r="OX405" s="642"/>
      <c r="OY405" s="642"/>
      <c r="OZ405" s="642"/>
      <c r="PA405" s="642"/>
      <c r="PB405" s="642"/>
      <c r="PC405" s="642"/>
      <c r="PD405" s="642"/>
      <c r="PE405" s="642"/>
      <c r="PF405" s="642"/>
      <c r="PG405" s="642"/>
      <c r="PH405" s="642"/>
      <c r="PI405" s="642"/>
      <c r="PJ405" s="642"/>
      <c r="PK405" s="642"/>
      <c r="PL405" s="642"/>
      <c r="PM405" s="642"/>
      <c r="PN405" s="642"/>
      <c r="PO405" s="642"/>
      <c r="PP405" s="642"/>
      <c r="PQ405" s="642"/>
      <c r="PR405" s="642"/>
      <c r="PS405" s="642"/>
      <c r="PT405" s="642"/>
      <c r="PU405" s="642"/>
      <c r="PV405" s="642"/>
      <c r="PW405" s="642"/>
      <c r="PX405" s="642"/>
      <c r="PY405" s="642"/>
      <c r="PZ405" s="642"/>
      <c r="QA405" s="642"/>
      <c r="QB405" s="642"/>
      <c r="QC405" s="642"/>
      <c r="QD405" s="642"/>
      <c r="QE405" s="642"/>
      <c r="QF405" s="642"/>
      <c r="QG405" s="642"/>
      <c r="QH405" s="642"/>
      <c r="QI405" s="642"/>
      <c r="QJ405" s="642"/>
      <c r="QK405" s="642"/>
      <c r="QL405" s="642"/>
      <c r="QM405" s="642"/>
      <c r="QN405" s="642"/>
      <c r="QO405" s="642"/>
      <c r="QP405" s="642"/>
      <c r="QQ405" s="642"/>
      <c r="QR405" s="642"/>
      <c r="QS405" s="642"/>
      <c r="QT405" s="642"/>
      <c r="QU405" s="642"/>
      <c r="QV405" s="642"/>
      <c r="QW405" s="642"/>
      <c r="QX405" s="642"/>
      <c r="QY405" s="642"/>
      <c r="QZ405" s="642"/>
      <c r="RA405" s="642"/>
      <c r="RB405" s="642"/>
      <c r="RC405" s="642"/>
      <c r="RD405" s="642"/>
      <c r="RE405" s="642"/>
      <c r="RF405" s="642"/>
      <c r="RG405" s="642"/>
      <c r="RH405" s="642"/>
      <c r="RI405" s="642"/>
      <c r="RJ405" s="642"/>
      <c r="RK405" s="642"/>
      <c r="RL405" s="642"/>
      <c r="RM405" s="642"/>
      <c r="RN405" s="642"/>
      <c r="RO405" s="642"/>
      <c r="RP405" s="642"/>
      <c r="RQ405" s="642"/>
      <c r="RR405" s="642"/>
      <c r="RS405" s="642"/>
      <c r="RT405" s="642"/>
      <c r="RU405" s="642"/>
      <c r="RV405" s="642"/>
      <c r="RW405" s="642"/>
      <c r="RX405" s="642"/>
      <c r="RY405" s="642"/>
      <c r="RZ405" s="642"/>
      <c r="SA405" s="642"/>
      <c r="SB405" s="642"/>
      <c r="SC405" s="642"/>
      <c r="SD405" s="642"/>
      <c r="SE405" s="642"/>
      <c r="SF405" s="642"/>
      <c r="SG405" s="642"/>
      <c r="SH405" s="642"/>
      <c r="SI405" s="642"/>
      <c r="SJ405" s="642"/>
      <c r="SK405" s="642"/>
      <c r="SL405" s="642"/>
      <c r="SM405" s="642"/>
      <c r="SN405" s="642"/>
      <c r="SO405" s="642"/>
      <c r="SP405" s="642"/>
      <c r="SQ405" s="642"/>
      <c r="SR405" s="642"/>
      <c r="SS405" s="642"/>
      <c r="ST405" s="642"/>
      <c r="SU405" s="642"/>
      <c r="SV405" s="642"/>
      <c r="SW405" s="642"/>
      <c r="SX405" s="642"/>
      <c r="SY405" s="642"/>
      <c r="SZ405" s="642"/>
      <c r="TA405" s="642"/>
      <c r="TB405" s="642"/>
      <c r="TC405" s="642"/>
      <c r="TD405" s="642"/>
      <c r="TE405" s="642"/>
      <c r="TF405" s="642"/>
      <c r="TG405" s="642"/>
      <c r="TH405" s="642"/>
      <c r="TI405" s="642"/>
      <c r="TJ405" s="642"/>
      <c r="TK405" s="642"/>
      <c r="TL405" s="642"/>
      <c r="TM405" s="642"/>
      <c r="TN405" s="642"/>
      <c r="TO405" s="642"/>
      <c r="TP405" s="642"/>
      <c r="TQ405" s="642"/>
      <c r="TR405" s="642"/>
      <c r="TS405" s="642"/>
      <c r="TT405" s="642"/>
      <c r="TU405" s="642"/>
      <c r="TV405" s="642"/>
      <c r="TW405" s="642"/>
      <c r="TX405" s="642"/>
      <c r="TY405" s="642"/>
      <c r="TZ405" s="642"/>
      <c r="UA405" s="642"/>
      <c r="UB405" s="642"/>
      <c r="UC405" s="642"/>
      <c r="UD405" s="642"/>
      <c r="UE405" s="642"/>
      <c r="UF405" s="642"/>
      <c r="UG405" s="642"/>
      <c r="UH405" s="642"/>
      <c r="UI405" s="642"/>
      <c r="UJ405" s="642"/>
      <c r="UK405" s="642"/>
      <c r="UL405" s="642"/>
      <c r="UM405" s="642"/>
      <c r="UN405" s="642"/>
      <c r="UO405" s="642"/>
      <c r="UP405" s="642"/>
      <c r="UQ405" s="642"/>
      <c r="UR405" s="642"/>
      <c r="US405" s="642"/>
      <c r="UT405" s="642"/>
      <c r="UU405" s="642"/>
      <c r="UV405" s="642"/>
      <c r="UW405" s="642"/>
      <c r="UX405" s="642"/>
      <c r="UY405" s="642"/>
      <c r="UZ405" s="642"/>
      <c r="VA405" s="642"/>
      <c r="VB405" s="642"/>
      <c r="VC405" s="642"/>
      <c r="VD405" s="642"/>
      <c r="VE405" s="642"/>
      <c r="VF405" s="642"/>
      <c r="VG405" s="642"/>
      <c r="VH405" s="642"/>
      <c r="VI405" s="642"/>
      <c r="VJ405" s="642"/>
      <c r="VK405" s="642"/>
      <c r="VL405" s="642"/>
      <c r="VM405" s="642"/>
      <c r="VN405" s="642"/>
      <c r="VO405" s="642"/>
      <c r="VP405" s="642"/>
      <c r="VQ405" s="642"/>
      <c r="VR405" s="642"/>
      <c r="VS405" s="642"/>
      <c r="VT405" s="642"/>
      <c r="VU405" s="642"/>
      <c r="VV405" s="642"/>
      <c r="VW405" s="642"/>
      <c r="VX405" s="642"/>
      <c r="VY405" s="642"/>
      <c r="VZ405" s="642"/>
      <c r="WA405" s="642"/>
      <c r="WB405" s="642"/>
      <c r="WC405" s="642"/>
      <c r="WD405" s="642"/>
      <c r="WE405" s="642"/>
      <c r="WF405" s="642"/>
      <c r="WG405" s="642"/>
      <c r="WH405" s="642"/>
      <c r="WI405" s="642"/>
      <c r="WJ405" s="642"/>
      <c r="WK405" s="642"/>
      <c r="WL405" s="642"/>
      <c r="WM405" s="642"/>
      <c r="WN405" s="642"/>
      <c r="WO405" s="642"/>
      <c r="WP405" s="642"/>
      <c r="WQ405" s="642"/>
      <c r="WR405" s="642"/>
      <c r="WS405" s="642"/>
      <c r="WT405" s="642"/>
      <c r="WU405" s="642"/>
      <c r="WV405" s="642"/>
      <c r="WW405" s="642"/>
      <c r="WX405" s="642"/>
      <c r="WY405" s="642"/>
      <c r="WZ405" s="642"/>
      <c r="XA405" s="642"/>
      <c r="XB405" s="642"/>
      <c r="XC405" s="642"/>
      <c r="XD405" s="642"/>
      <c r="XE405" s="642"/>
      <c r="XF405" s="642"/>
      <c r="XG405" s="642"/>
      <c r="XH405" s="642"/>
      <c r="XI405" s="642"/>
      <c r="XJ405" s="642"/>
      <c r="XK405" s="642"/>
      <c r="XL405" s="642"/>
      <c r="XM405" s="642"/>
      <c r="XN405" s="642"/>
      <c r="XO405" s="642"/>
      <c r="XP405" s="642"/>
      <c r="XQ405" s="642"/>
      <c r="XR405" s="642"/>
      <c r="XS405" s="642"/>
      <c r="XT405" s="642"/>
      <c r="XU405" s="642"/>
      <c r="XV405" s="642"/>
      <c r="XW405" s="642"/>
      <c r="XX405" s="642"/>
      <c r="XY405" s="642"/>
      <c r="XZ405" s="642"/>
      <c r="YA405" s="642"/>
      <c r="YB405" s="642"/>
      <c r="YC405" s="642"/>
      <c r="YD405" s="642"/>
      <c r="YE405" s="642"/>
      <c r="YF405" s="642"/>
      <c r="YG405" s="642"/>
      <c r="YH405" s="642"/>
      <c r="YI405" s="642"/>
      <c r="YJ405" s="642"/>
      <c r="YK405" s="642"/>
      <c r="YL405" s="642"/>
      <c r="YM405" s="642"/>
      <c r="YN405" s="642"/>
      <c r="YO405" s="642"/>
      <c r="YP405" s="642"/>
      <c r="YQ405" s="642"/>
      <c r="YR405" s="642"/>
      <c r="YS405" s="642"/>
      <c r="YT405" s="642"/>
      <c r="YU405" s="642"/>
      <c r="YV405" s="642"/>
      <c r="YW405" s="642"/>
      <c r="YX405" s="642"/>
      <c r="YY405" s="642"/>
      <c r="YZ405" s="642"/>
      <c r="ZA405" s="642"/>
      <c r="ZB405" s="642"/>
      <c r="ZC405" s="642"/>
      <c r="ZD405" s="642"/>
      <c r="ZE405" s="642"/>
      <c r="ZF405" s="642"/>
      <c r="ZG405" s="642"/>
      <c r="ZH405" s="642"/>
      <c r="ZI405" s="642"/>
      <c r="ZJ405" s="642"/>
      <c r="ZK405" s="642"/>
      <c r="ZL405" s="642"/>
      <c r="ZM405" s="642"/>
      <c r="ZN405" s="642"/>
      <c r="ZO405" s="642"/>
      <c r="ZP405" s="642"/>
      <c r="ZQ405" s="642"/>
      <c r="ZR405" s="642"/>
      <c r="ZS405" s="642"/>
      <c r="ZT405" s="642"/>
      <c r="ZU405" s="642"/>
      <c r="ZV405" s="642"/>
      <c r="ZW405" s="642"/>
      <c r="ZX405" s="642"/>
      <c r="ZY405" s="642"/>
      <c r="ZZ405" s="642"/>
      <c r="AAA405" s="642"/>
      <c r="AAB405" s="642"/>
      <c r="AAC405" s="642"/>
      <c r="AAD405" s="642"/>
      <c r="AAE405" s="642"/>
      <c r="AAF405" s="642"/>
      <c r="AAG405" s="642"/>
      <c r="AAH405" s="642"/>
      <c r="AAI405" s="642"/>
      <c r="AAJ405" s="642"/>
      <c r="AAK405" s="642"/>
      <c r="AAL405" s="642"/>
      <c r="AAM405" s="642"/>
      <c r="AAN405" s="642"/>
      <c r="AAO405" s="642"/>
      <c r="AAP405" s="642"/>
      <c r="AAQ405" s="642"/>
      <c r="AAR405" s="642"/>
      <c r="AAS405" s="642"/>
      <c r="AAT405" s="642"/>
      <c r="AAU405" s="642"/>
      <c r="AAV405" s="642"/>
      <c r="AAW405" s="642"/>
      <c r="AAX405" s="642"/>
      <c r="AAY405" s="642"/>
      <c r="AAZ405" s="642"/>
      <c r="ABA405" s="642"/>
      <c r="ABB405" s="642"/>
      <c r="ABC405" s="642"/>
      <c r="ABD405" s="642"/>
      <c r="ABE405" s="642"/>
      <c r="ABF405" s="642"/>
      <c r="ABG405" s="642"/>
      <c r="ABH405" s="642"/>
      <c r="ABI405" s="642"/>
      <c r="ABJ405" s="642"/>
      <c r="ABK405" s="642"/>
      <c r="ABL405" s="642"/>
      <c r="ABM405" s="642"/>
      <c r="ABN405" s="642"/>
      <c r="ABO405" s="642"/>
      <c r="ABP405" s="642"/>
      <c r="ABQ405" s="642"/>
      <c r="ABR405" s="642"/>
      <c r="ABS405" s="642"/>
      <c r="ABT405" s="642"/>
      <c r="ABU405" s="642"/>
      <c r="ABV405" s="642"/>
      <c r="ABW405" s="642"/>
      <c r="ABX405" s="642"/>
      <c r="ABY405" s="642"/>
      <c r="ABZ405" s="642"/>
      <c r="ACA405" s="642"/>
      <c r="ACB405" s="642"/>
      <c r="ACC405" s="642"/>
      <c r="ACD405" s="642"/>
      <c r="ACE405" s="642"/>
      <c r="ACF405" s="642"/>
      <c r="ACG405" s="642"/>
      <c r="ACH405" s="642"/>
      <c r="ACI405" s="642"/>
      <c r="ACJ405" s="642"/>
      <c r="ACK405" s="642"/>
      <c r="ACL405" s="642"/>
      <c r="ACM405" s="642"/>
      <c r="ACN405" s="642"/>
      <c r="ACO405" s="642"/>
      <c r="ACP405" s="642"/>
      <c r="ACQ405" s="642"/>
      <c r="ACR405" s="642"/>
      <c r="ACS405" s="642"/>
      <c r="ACT405" s="642"/>
      <c r="ACU405" s="642"/>
      <c r="ACV405" s="642"/>
      <c r="ACW405" s="642"/>
      <c r="ACX405" s="642"/>
      <c r="ACY405" s="642"/>
      <c r="ACZ405" s="642"/>
      <c r="ADA405" s="642"/>
      <c r="ADB405" s="642"/>
      <c r="ADC405" s="642"/>
      <c r="ADD405" s="642"/>
      <c r="ADE405" s="642"/>
      <c r="ADF405" s="642"/>
      <c r="ADG405" s="642"/>
      <c r="ADH405" s="642"/>
      <c r="ADI405" s="642"/>
      <c r="ADJ405" s="642"/>
      <c r="ADK405" s="642"/>
      <c r="ADL405" s="642"/>
      <c r="ADM405" s="642"/>
      <c r="ADN405" s="642"/>
      <c r="ADO405" s="642"/>
      <c r="ADP405" s="642"/>
      <c r="ADQ405" s="642"/>
      <c r="ADR405" s="642"/>
      <c r="ADS405" s="642"/>
      <c r="ADT405" s="642"/>
      <c r="ADU405" s="642"/>
      <c r="ADV405" s="642"/>
      <c r="ADW405" s="642"/>
      <c r="ADX405" s="642"/>
      <c r="ADY405" s="642"/>
      <c r="ADZ405" s="642"/>
      <c r="AEA405" s="642"/>
      <c r="AEB405" s="642"/>
      <c r="AEC405" s="642"/>
      <c r="AED405" s="642"/>
      <c r="AEE405" s="642"/>
      <c r="AEF405" s="642"/>
      <c r="AEG405" s="642"/>
      <c r="AEH405" s="642"/>
      <c r="AEI405" s="642"/>
      <c r="AEJ405" s="642"/>
      <c r="AEK405" s="642"/>
      <c r="AEL405" s="642"/>
      <c r="AEM405" s="642"/>
      <c r="AEN405" s="642"/>
      <c r="AEO405" s="642"/>
      <c r="AEP405" s="642"/>
      <c r="AEQ405" s="642"/>
      <c r="AER405" s="642"/>
      <c r="AES405" s="642"/>
      <c r="AET405" s="642"/>
      <c r="AEU405" s="642"/>
      <c r="AEV405" s="642"/>
      <c r="AEW405" s="642"/>
      <c r="AEX405" s="642"/>
      <c r="AEY405" s="642"/>
      <c r="AEZ405" s="642"/>
      <c r="AFA405" s="642"/>
      <c r="AFB405" s="642"/>
      <c r="AFC405" s="642"/>
      <c r="AFD405" s="642"/>
      <c r="AFE405" s="642"/>
      <c r="AFF405" s="642"/>
      <c r="AFG405" s="642"/>
      <c r="AFH405" s="642"/>
      <c r="AFI405" s="642"/>
      <c r="AFJ405" s="642"/>
      <c r="AFK405" s="642"/>
      <c r="AFL405" s="642"/>
      <c r="AFM405" s="642"/>
      <c r="AFN405" s="642"/>
      <c r="AFO405" s="642"/>
      <c r="AFP405" s="642"/>
      <c r="AFQ405" s="642"/>
      <c r="AFR405" s="642"/>
      <c r="AFS405" s="642"/>
      <c r="AFT405" s="642"/>
      <c r="AFU405" s="642"/>
      <c r="AFV405" s="642"/>
      <c r="AFW405" s="642"/>
      <c r="AFX405" s="642"/>
      <c r="AFY405" s="642"/>
      <c r="AFZ405" s="642"/>
      <c r="AGA405" s="642"/>
      <c r="AGB405" s="642"/>
      <c r="AGC405" s="642"/>
      <c r="AGD405" s="642"/>
      <c r="AGE405" s="642"/>
      <c r="AGF405" s="642"/>
      <c r="AGG405" s="642"/>
      <c r="AGH405" s="642"/>
      <c r="AGI405" s="642"/>
      <c r="AGJ405" s="642"/>
      <c r="AGK405" s="642"/>
      <c r="AGL405" s="642"/>
      <c r="AGM405" s="642"/>
      <c r="AGN405" s="642"/>
      <c r="AGO405" s="642"/>
      <c r="AGP405" s="642"/>
      <c r="AGQ405" s="642"/>
      <c r="AGR405" s="642"/>
      <c r="AGS405" s="642"/>
      <c r="AGT405" s="642"/>
      <c r="AGU405" s="642"/>
      <c r="AGV405" s="642"/>
      <c r="AGW405" s="642"/>
      <c r="AGX405" s="642"/>
      <c r="AGY405" s="642"/>
      <c r="AGZ405" s="642"/>
      <c r="AHA405" s="642"/>
      <c r="AHB405" s="642"/>
      <c r="AHC405" s="642"/>
      <c r="AHD405" s="642"/>
      <c r="AHE405" s="642"/>
      <c r="AHF405" s="642"/>
      <c r="AHG405" s="642"/>
      <c r="AHH405" s="642"/>
      <c r="AHI405" s="642"/>
      <c r="AHJ405" s="642"/>
      <c r="AHK405" s="642"/>
      <c r="AHL405" s="642"/>
      <c r="AHM405" s="642"/>
      <c r="AHN405" s="642"/>
      <c r="AHO405" s="642"/>
      <c r="AHP405" s="642"/>
      <c r="AHQ405" s="642"/>
      <c r="AHR405" s="642"/>
      <c r="AHS405" s="642"/>
      <c r="AHT405" s="642"/>
      <c r="AHU405" s="642"/>
      <c r="AHV405" s="642"/>
      <c r="AHW405" s="642"/>
      <c r="AHX405" s="642"/>
      <c r="AHY405" s="642"/>
      <c r="AHZ405" s="642"/>
      <c r="AIA405" s="642"/>
      <c r="AIB405" s="642"/>
      <c r="AIC405" s="642"/>
      <c r="AID405" s="642"/>
      <c r="AIE405" s="642"/>
      <c r="AIF405" s="642"/>
      <c r="AIG405" s="642"/>
      <c r="AIH405" s="642"/>
      <c r="AII405" s="642"/>
      <c r="AIJ405" s="642"/>
      <c r="AIK405" s="642"/>
      <c r="AIL405" s="642"/>
      <c r="AIM405" s="642"/>
      <c r="AIN405" s="642"/>
      <c r="AIO405" s="642"/>
      <c r="AIP405" s="642"/>
      <c r="AIQ405" s="642"/>
      <c r="AIR405" s="642"/>
      <c r="AIS405" s="642"/>
      <c r="AIT405" s="642"/>
      <c r="AIU405" s="642"/>
      <c r="AIV405" s="642"/>
      <c r="AIW405" s="642"/>
      <c r="AIX405" s="642"/>
      <c r="AIY405" s="642"/>
      <c r="AIZ405" s="642"/>
      <c r="AJA405" s="642"/>
      <c r="AJB405" s="642"/>
      <c r="AJC405" s="642"/>
      <c r="AJD405" s="642"/>
      <c r="AJE405" s="642"/>
      <c r="AJF405" s="642"/>
      <c r="AJG405" s="642"/>
      <c r="AJH405" s="642"/>
      <c r="AJI405" s="642"/>
      <c r="AJJ405" s="642"/>
      <c r="AJK405" s="642"/>
      <c r="AJL405" s="642"/>
      <c r="AJM405" s="642"/>
      <c r="AJN405" s="642"/>
      <c r="AJO405" s="642"/>
      <c r="AJP405" s="642"/>
      <c r="AJQ405" s="642"/>
      <c r="AJR405" s="642"/>
      <c r="AJS405" s="642"/>
      <c r="AJT405" s="642"/>
      <c r="AJU405" s="642"/>
      <c r="AJV405" s="642"/>
      <c r="AJW405" s="642"/>
      <c r="AJX405" s="642"/>
      <c r="AJY405" s="642"/>
      <c r="AJZ405" s="642"/>
      <c r="AKA405" s="642"/>
      <c r="AKB405" s="642"/>
      <c r="AKC405" s="642"/>
      <c r="AKD405" s="642"/>
      <c r="AKE405" s="642"/>
      <c r="AKF405" s="642"/>
      <c r="AKG405" s="642"/>
      <c r="AKH405" s="642"/>
      <c r="AKI405" s="642"/>
      <c r="AKJ405" s="642"/>
      <c r="AKK405" s="642"/>
      <c r="AKL405" s="642"/>
      <c r="AKM405" s="642"/>
      <c r="AKN405" s="642"/>
      <c r="AKO405" s="642"/>
      <c r="AKP405" s="642"/>
      <c r="AKQ405" s="642"/>
      <c r="AKR405" s="642"/>
      <c r="AKS405" s="642"/>
      <c r="AKT405" s="642"/>
      <c r="AKU405" s="642"/>
      <c r="AKV405" s="642"/>
      <c r="AKW405" s="642"/>
      <c r="AKX405" s="642"/>
      <c r="AKY405" s="642"/>
      <c r="AKZ405" s="642"/>
      <c r="ALA405" s="642"/>
      <c r="ALB405" s="642"/>
      <c r="ALC405" s="642"/>
      <c r="ALD405" s="642"/>
      <c r="ALE405" s="642"/>
      <c r="ALF405" s="642"/>
      <c r="ALG405" s="642"/>
      <c r="ALH405" s="642"/>
      <c r="ALI405" s="642"/>
      <c r="ALJ405" s="642"/>
      <c r="ALK405" s="642"/>
      <c r="ALL405" s="642"/>
      <c r="ALM405" s="642"/>
      <c r="ALN405" s="642"/>
      <c r="ALO405" s="642"/>
      <c r="ALP405" s="642"/>
      <c r="ALQ405" s="642"/>
      <c r="ALR405" s="642"/>
      <c r="ALS405" s="642"/>
      <c r="ALT405" s="642"/>
      <c r="ALU405" s="642"/>
      <c r="ALV405" s="642"/>
      <c r="ALW405" s="642"/>
      <c r="ALX405" s="642"/>
      <c r="ALY405" s="642"/>
      <c r="ALZ405" s="642"/>
      <c r="AMA405" s="642"/>
      <c r="AMB405" s="642"/>
      <c r="AMC405" s="642"/>
      <c r="AMD405" s="642"/>
      <c r="AME405" s="642"/>
      <c r="AMF405" s="642"/>
      <c r="AMG405" s="642"/>
      <c r="AMH405" s="642"/>
      <c r="AMI405" s="642"/>
      <c r="AMJ405" s="642"/>
      <c r="AMK405" s="642"/>
    </row>
    <row r="406" spans="1:1025" s="658" customFormat="1" ht="25.5">
      <c r="A406" s="659"/>
      <c r="B406" s="645" t="s">
        <v>234</v>
      </c>
      <c r="C406" s="641" t="s">
        <v>177</v>
      </c>
      <c r="D406" s="660">
        <v>1</v>
      </c>
      <c r="E406" s="558"/>
      <c r="F406" s="609">
        <f t="shared" si="14"/>
        <v>0</v>
      </c>
      <c r="G406" s="642"/>
      <c r="H406" s="642"/>
      <c r="I406" s="642"/>
      <c r="J406" s="642"/>
      <c r="K406" s="642"/>
      <c r="L406" s="642"/>
      <c r="M406" s="642"/>
      <c r="N406" s="642"/>
      <c r="O406" s="642"/>
      <c r="P406" s="642"/>
      <c r="Q406" s="642"/>
      <c r="R406" s="642"/>
      <c r="S406" s="642"/>
      <c r="T406" s="642"/>
      <c r="U406" s="642"/>
      <c r="V406" s="642"/>
      <c r="W406" s="642"/>
      <c r="X406" s="642"/>
      <c r="Y406" s="642"/>
      <c r="Z406" s="642"/>
      <c r="AA406" s="642"/>
      <c r="AB406" s="642"/>
      <c r="AC406" s="642"/>
      <c r="AD406" s="642"/>
      <c r="AE406" s="642"/>
      <c r="AF406" s="642"/>
      <c r="AG406" s="642"/>
      <c r="AH406" s="642"/>
      <c r="AI406" s="642"/>
      <c r="AJ406" s="642"/>
      <c r="AK406" s="642"/>
      <c r="AL406" s="642"/>
      <c r="AM406" s="642"/>
      <c r="AN406" s="642"/>
      <c r="AO406" s="642"/>
      <c r="AP406" s="642"/>
      <c r="AQ406" s="642"/>
      <c r="AR406" s="642"/>
      <c r="AS406" s="642"/>
      <c r="AT406" s="642"/>
      <c r="AU406" s="642"/>
      <c r="AV406" s="642"/>
      <c r="AW406" s="642"/>
      <c r="AX406" s="642"/>
      <c r="AY406" s="642"/>
      <c r="AZ406" s="642"/>
      <c r="BA406" s="642"/>
      <c r="BB406" s="642"/>
      <c r="BC406" s="642"/>
      <c r="BD406" s="642"/>
      <c r="BE406" s="642"/>
      <c r="BF406" s="642"/>
      <c r="BG406" s="642"/>
      <c r="BH406" s="642"/>
      <c r="BI406" s="642"/>
      <c r="BJ406" s="642"/>
      <c r="BK406" s="642"/>
      <c r="BL406" s="642"/>
      <c r="BM406" s="642"/>
      <c r="BN406" s="642"/>
      <c r="BO406" s="642"/>
      <c r="BP406" s="642"/>
      <c r="BQ406" s="642"/>
      <c r="BR406" s="642"/>
      <c r="BS406" s="642"/>
      <c r="BT406" s="642"/>
      <c r="BU406" s="642"/>
      <c r="BV406" s="642"/>
      <c r="BW406" s="642"/>
      <c r="BX406" s="642"/>
      <c r="BY406" s="642"/>
      <c r="BZ406" s="642"/>
      <c r="CA406" s="642"/>
      <c r="CB406" s="642"/>
      <c r="CC406" s="642"/>
      <c r="CD406" s="642"/>
      <c r="CE406" s="642"/>
      <c r="CF406" s="642"/>
      <c r="CG406" s="642"/>
      <c r="CH406" s="642"/>
      <c r="CI406" s="642"/>
      <c r="CJ406" s="642"/>
      <c r="CK406" s="642"/>
      <c r="CL406" s="642"/>
      <c r="CM406" s="642"/>
      <c r="CN406" s="642"/>
      <c r="CO406" s="642"/>
      <c r="CP406" s="642"/>
      <c r="CQ406" s="642"/>
      <c r="CR406" s="642"/>
      <c r="CS406" s="642"/>
      <c r="CT406" s="642"/>
      <c r="CU406" s="642"/>
      <c r="CV406" s="642"/>
      <c r="CW406" s="642"/>
      <c r="CX406" s="642"/>
      <c r="CY406" s="642"/>
      <c r="CZ406" s="642"/>
      <c r="DA406" s="642"/>
      <c r="DB406" s="642"/>
      <c r="DC406" s="642"/>
      <c r="DD406" s="642"/>
      <c r="DE406" s="642"/>
      <c r="DF406" s="642"/>
      <c r="DG406" s="642"/>
      <c r="DH406" s="642"/>
      <c r="DI406" s="642"/>
      <c r="DJ406" s="642"/>
      <c r="DK406" s="642"/>
      <c r="DL406" s="642"/>
      <c r="DM406" s="642"/>
      <c r="DN406" s="642"/>
      <c r="DO406" s="642"/>
      <c r="DP406" s="642"/>
      <c r="DQ406" s="642"/>
      <c r="DR406" s="642"/>
      <c r="DS406" s="642"/>
      <c r="DT406" s="642"/>
      <c r="DU406" s="642"/>
      <c r="DV406" s="642"/>
      <c r="DW406" s="642"/>
      <c r="DX406" s="642"/>
      <c r="DY406" s="642"/>
      <c r="DZ406" s="642"/>
      <c r="EA406" s="642"/>
      <c r="EB406" s="642"/>
      <c r="EC406" s="642"/>
      <c r="ED406" s="642"/>
      <c r="EE406" s="642"/>
      <c r="EF406" s="642"/>
      <c r="EG406" s="642"/>
      <c r="EH406" s="642"/>
      <c r="EI406" s="642"/>
      <c r="EJ406" s="642"/>
      <c r="EK406" s="642"/>
      <c r="EL406" s="642"/>
      <c r="EM406" s="642"/>
      <c r="EN406" s="642"/>
      <c r="EO406" s="642"/>
      <c r="EP406" s="642"/>
      <c r="EQ406" s="642"/>
      <c r="ER406" s="642"/>
      <c r="ES406" s="642"/>
      <c r="ET406" s="642"/>
      <c r="EU406" s="642"/>
      <c r="EV406" s="642"/>
      <c r="EW406" s="642"/>
      <c r="EX406" s="642"/>
      <c r="EY406" s="642"/>
      <c r="EZ406" s="642"/>
      <c r="FA406" s="642"/>
      <c r="FB406" s="642"/>
      <c r="FC406" s="642"/>
      <c r="FD406" s="642"/>
      <c r="FE406" s="642"/>
      <c r="FF406" s="642"/>
      <c r="FG406" s="642"/>
      <c r="FH406" s="642"/>
      <c r="FI406" s="642"/>
      <c r="FJ406" s="642"/>
      <c r="FK406" s="642"/>
      <c r="FL406" s="642"/>
      <c r="FM406" s="642"/>
      <c r="FN406" s="642"/>
      <c r="FO406" s="642"/>
      <c r="FP406" s="642"/>
      <c r="FQ406" s="642"/>
      <c r="FR406" s="642"/>
      <c r="FS406" s="642"/>
      <c r="FT406" s="642"/>
      <c r="FU406" s="642"/>
      <c r="FV406" s="642"/>
      <c r="FW406" s="642"/>
      <c r="FX406" s="642"/>
      <c r="FY406" s="642"/>
      <c r="FZ406" s="642"/>
      <c r="GA406" s="642"/>
      <c r="GB406" s="642"/>
      <c r="GC406" s="642"/>
      <c r="GD406" s="642"/>
      <c r="GE406" s="642"/>
      <c r="GF406" s="642"/>
      <c r="GG406" s="642"/>
      <c r="GH406" s="642"/>
      <c r="GI406" s="642"/>
      <c r="GJ406" s="642"/>
      <c r="GK406" s="642"/>
      <c r="GL406" s="642"/>
      <c r="GM406" s="642"/>
      <c r="GN406" s="642"/>
      <c r="GO406" s="642"/>
      <c r="GP406" s="642"/>
      <c r="GQ406" s="642"/>
      <c r="GR406" s="642"/>
      <c r="GS406" s="642"/>
      <c r="GT406" s="642"/>
      <c r="GU406" s="642"/>
      <c r="GV406" s="642"/>
      <c r="GW406" s="642"/>
      <c r="GX406" s="642"/>
      <c r="GY406" s="642"/>
      <c r="GZ406" s="642"/>
      <c r="HA406" s="642"/>
      <c r="HB406" s="642"/>
      <c r="HC406" s="642"/>
      <c r="HD406" s="642"/>
      <c r="HE406" s="642"/>
      <c r="HF406" s="642"/>
      <c r="HG406" s="642"/>
      <c r="HH406" s="642"/>
      <c r="HI406" s="642"/>
      <c r="HJ406" s="642"/>
      <c r="HK406" s="642"/>
      <c r="HL406" s="642"/>
      <c r="HM406" s="642"/>
      <c r="HN406" s="642"/>
      <c r="HO406" s="642"/>
      <c r="HP406" s="642"/>
      <c r="HQ406" s="642"/>
      <c r="HR406" s="642"/>
      <c r="HS406" s="642"/>
      <c r="HT406" s="642"/>
      <c r="HU406" s="642"/>
      <c r="HV406" s="642"/>
      <c r="HW406" s="642"/>
      <c r="HX406" s="642"/>
      <c r="HY406" s="642"/>
      <c r="HZ406" s="642"/>
      <c r="IA406" s="642"/>
      <c r="IB406" s="642"/>
      <c r="IC406" s="642"/>
      <c r="ID406" s="642"/>
      <c r="IE406" s="642"/>
      <c r="IF406" s="642"/>
      <c r="IG406" s="642"/>
      <c r="IH406" s="642"/>
      <c r="II406" s="642"/>
      <c r="IJ406" s="642"/>
      <c r="IK406" s="642"/>
      <c r="IL406" s="642"/>
      <c r="IM406" s="642"/>
      <c r="IN406" s="642"/>
      <c r="IO406" s="642"/>
      <c r="IP406" s="642"/>
      <c r="IQ406" s="642"/>
      <c r="IR406" s="642"/>
      <c r="IS406" s="642"/>
      <c r="IT406" s="642"/>
      <c r="IU406" s="642"/>
      <c r="IV406" s="642"/>
      <c r="IW406" s="642"/>
      <c r="IX406" s="642"/>
      <c r="IY406" s="642"/>
      <c r="IZ406" s="642"/>
      <c r="JA406" s="642"/>
      <c r="JB406" s="642"/>
      <c r="JC406" s="642"/>
      <c r="JD406" s="642"/>
      <c r="JE406" s="642"/>
      <c r="JF406" s="642"/>
      <c r="JG406" s="642"/>
      <c r="JH406" s="642"/>
      <c r="JI406" s="642"/>
      <c r="JJ406" s="642"/>
      <c r="JK406" s="642"/>
      <c r="JL406" s="642"/>
      <c r="JM406" s="642"/>
      <c r="JN406" s="642"/>
      <c r="JO406" s="642"/>
      <c r="JP406" s="642"/>
      <c r="JQ406" s="642"/>
      <c r="JR406" s="642"/>
      <c r="JS406" s="642"/>
      <c r="JT406" s="642"/>
      <c r="JU406" s="642"/>
      <c r="JV406" s="642"/>
      <c r="JW406" s="642"/>
      <c r="JX406" s="642"/>
      <c r="JY406" s="642"/>
      <c r="JZ406" s="642"/>
      <c r="KA406" s="642"/>
      <c r="KB406" s="642"/>
      <c r="KC406" s="642"/>
      <c r="KD406" s="642"/>
      <c r="KE406" s="642"/>
      <c r="KF406" s="642"/>
      <c r="KG406" s="642"/>
      <c r="KH406" s="642"/>
      <c r="KI406" s="642"/>
      <c r="KJ406" s="642"/>
      <c r="KK406" s="642"/>
      <c r="KL406" s="642"/>
      <c r="KM406" s="642"/>
      <c r="KN406" s="642"/>
      <c r="KO406" s="642"/>
      <c r="KP406" s="642"/>
      <c r="KQ406" s="642"/>
      <c r="KR406" s="642"/>
      <c r="KS406" s="642"/>
      <c r="KT406" s="642"/>
      <c r="KU406" s="642"/>
      <c r="KV406" s="642"/>
      <c r="KW406" s="642"/>
      <c r="KX406" s="642"/>
      <c r="KY406" s="642"/>
      <c r="KZ406" s="642"/>
      <c r="LA406" s="642"/>
      <c r="LB406" s="642"/>
      <c r="LC406" s="642"/>
      <c r="LD406" s="642"/>
      <c r="LE406" s="642"/>
      <c r="LF406" s="642"/>
      <c r="LG406" s="642"/>
      <c r="LH406" s="642"/>
      <c r="LI406" s="642"/>
      <c r="LJ406" s="642"/>
      <c r="LK406" s="642"/>
      <c r="LL406" s="642"/>
      <c r="LM406" s="642"/>
      <c r="LN406" s="642"/>
      <c r="LO406" s="642"/>
      <c r="LP406" s="642"/>
      <c r="LQ406" s="642"/>
      <c r="LR406" s="642"/>
      <c r="LS406" s="642"/>
      <c r="LT406" s="642"/>
      <c r="LU406" s="642"/>
      <c r="LV406" s="642"/>
      <c r="LW406" s="642"/>
      <c r="LX406" s="642"/>
      <c r="LY406" s="642"/>
      <c r="LZ406" s="642"/>
      <c r="MA406" s="642"/>
      <c r="MB406" s="642"/>
      <c r="MC406" s="642"/>
      <c r="MD406" s="642"/>
      <c r="ME406" s="642"/>
      <c r="MF406" s="642"/>
      <c r="MG406" s="642"/>
      <c r="MH406" s="642"/>
      <c r="MI406" s="642"/>
      <c r="MJ406" s="642"/>
      <c r="MK406" s="642"/>
      <c r="ML406" s="642"/>
      <c r="MM406" s="642"/>
      <c r="MN406" s="642"/>
      <c r="MO406" s="642"/>
      <c r="MP406" s="642"/>
      <c r="MQ406" s="642"/>
      <c r="MR406" s="642"/>
      <c r="MS406" s="642"/>
      <c r="MT406" s="642"/>
      <c r="MU406" s="642"/>
      <c r="MV406" s="642"/>
      <c r="MW406" s="642"/>
      <c r="MX406" s="642"/>
      <c r="MY406" s="642"/>
      <c r="MZ406" s="642"/>
      <c r="NA406" s="642"/>
      <c r="NB406" s="642"/>
      <c r="NC406" s="642"/>
      <c r="ND406" s="642"/>
      <c r="NE406" s="642"/>
      <c r="NF406" s="642"/>
      <c r="NG406" s="642"/>
      <c r="NH406" s="642"/>
      <c r="NI406" s="642"/>
      <c r="NJ406" s="642"/>
      <c r="NK406" s="642"/>
      <c r="NL406" s="642"/>
      <c r="NM406" s="642"/>
      <c r="NN406" s="642"/>
      <c r="NO406" s="642"/>
      <c r="NP406" s="642"/>
      <c r="NQ406" s="642"/>
      <c r="NR406" s="642"/>
      <c r="NS406" s="642"/>
      <c r="NT406" s="642"/>
      <c r="NU406" s="642"/>
      <c r="NV406" s="642"/>
      <c r="NW406" s="642"/>
      <c r="NX406" s="642"/>
      <c r="NY406" s="642"/>
      <c r="NZ406" s="642"/>
      <c r="OA406" s="642"/>
      <c r="OB406" s="642"/>
      <c r="OC406" s="642"/>
      <c r="OD406" s="642"/>
      <c r="OE406" s="642"/>
      <c r="OF406" s="642"/>
      <c r="OG406" s="642"/>
      <c r="OH406" s="642"/>
      <c r="OI406" s="642"/>
      <c r="OJ406" s="642"/>
      <c r="OK406" s="642"/>
      <c r="OL406" s="642"/>
      <c r="OM406" s="642"/>
      <c r="ON406" s="642"/>
      <c r="OO406" s="642"/>
      <c r="OP406" s="642"/>
      <c r="OQ406" s="642"/>
      <c r="OR406" s="642"/>
      <c r="OS406" s="642"/>
      <c r="OT406" s="642"/>
      <c r="OU406" s="642"/>
      <c r="OV406" s="642"/>
      <c r="OW406" s="642"/>
      <c r="OX406" s="642"/>
      <c r="OY406" s="642"/>
      <c r="OZ406" s="642"/>
      <c r="PA406" s="642"/>
      <c r="PB406" s="642"/>
      <c r="PC406" s="642"/>
      <c r="PD406" s="642"/>
      <c r="PE406" s="642"/>
      <c r="PF406" s="642"/>
      <c r="PG406" s="642"/>
      <c r="PH406" s="642"/>
      <c r="PI406" s="642"/>
      <c r="PJ406" s="642"/>
      <c r="PK406" s="642"/>
      <c r="PL406" s="642"/>
      <c r="PM406" s="642"/>
      <c r="PN406" s="642"/>
      <c r="PO406" s="642"/>
      <c r="PP406" s="642"/>
      <c r="PQ406" s="642"/>
      <c r="PR406" s="642"/>
      <c r="PS406" s="642"/>
      <c r="PT406" s="642"/>
      <c r="PU406" s="642"/>
      <c r="PV406" s="642"/>
      <c r="PW406" s="642"/>
      <c r="PX406" s="642"/>
      <c r="PY406" s="642"/>
      <c r="PZ406" s="642"/>
      <c r="QA406" s="642"/>
      <c r="QB406" s="642"/>
      <c r="QC406" s="642"/>
      <c r="QD406" s="642"/>
      <c r="QE406" s="642"/>
      <c r="QF406" s="642"/>
      <c r="QG406" s="642"/>
      <c r="QH406" s="642"/>
      <c r="QI406" s="642"/>
      <c r="QJ406" s="642"/>
      <c r="QK406" s="642"/>
      <c r="QL406" s="642"/>
      <c r="QM406" s="642"/>
      <c r="QN406" s="642"/>
      <c r="QO406" s="642"/>
      <c r="QP406" s="642"/>
      <c r="QQ406" s="642"/>
      <c r="QR406" s="642"/>
      <c r="QS406" s="642"/>
      <c r="QT406" s="642"/>
      <c r="QU406" s="642"/>
      <c r="QV406" s="642"/>
      <c r="QW406" s="642"/>
      <c r="QX406" s="642"/>
      <c r="QY406" s="642"/>
      <c r="QZ406" s="642"/>
      <c r="RA406" s="642"/>
      <c r="RB406" s="642"/>
      <c r="RC406" s="642"/>
      <c r="RD406" s="642"/>
      <c r="RE406" s="642"/>
      <c r="RF406" s="642"/>
      <c r="RG406" s="642"/>
      <c r="RH406" s="642"/>
      <c r="RI406" s="642"/>
      <c r="RJ406" s="642"/>
      <c r="RK406" s="642"/>
      <c r="RL406" s="642"/>
      <c r="RM406" s="642"/>
      <c r="RN406" s="642"/>
      <c r="RO406" s="642"/>
      <c r="RP406" s="642"/>
      <c r="RQ406" s="642"/>
      <c r="RR406" s="642"/>
      <c r="RS406" s="642"/>
      <c r="RT406" s="642"/>
      <c r="RU406" s="642"/>
      <c r="RV406" s="642"/>
      <c r="RW406" s="642"/>
      <c r="RX406" s="642"/>
      <c r="RY406" s="642"/>
      <c r="RZ406" s="642"/>
      <c r="SA406" s="642"/>
      <c r="SB406" s="642"/>
      <c r="SC406" s="642"/>
      <c r="SD406" s="642"/>
      <c r="SE406" s="642"/>
      <c r="SF406" s="642"/>
      <c r="SG406" s="642"/>
      <c r="SH406" s="642"/>
      <c r="SI406" s="642"/>
      <c r="SJ406" s="642"/>
      <c r="SK406" s="642"/>
      <c r="SL406" s="642"/>
      <c r="SM406" s="642"/>
      <c r="SN406" s="642"/>
      <c r="SO406" s="642"/>
      <c r="SP406" s="642"/>
      <c r="SQ406" s="642"/>
      <c r="SR406" s="642"/>
      <c r="SS406" s="642"/>
      <c r="ST406" s="642"/>
      <c r="SU406" s="642"/>
      <c r="SV406" s="642"/>
      <c r="SW406" s="642"/>
      <c r="SX406" s="642"/>
      <c r="SY406" s="642"/>
      <c r="SZ406" s="642"/>
      <c r="TA406" s="642"/>
      <c r="TB406" s="642"/>
      <c r="TC406" s="642"/>
      <c r="TD406" s="642"/>
      <c r="TE406" s="642"/>
      <c r="TF406" s="642"/>
      <c r="TG406" s="642"/>
      <c r="TH406" s="642"/>
      <c r="TI406" s="642"/>
      <c r="TJ406" s="642"/>
      <c r="TK406" s="642"/>
      <c r="TL406" s="642"/>
      <c r="TM406" s="642"/>
      <c r="TN406" s="642"/>
      <c r="TO406" s="642"/>
      <c r="TP406" s="642"/>
      <c r="TQ406" s="642"/>
      <c r="TR406" s="642"/>
      <c r="TS406" s="642"/>
      <c r="TT406" s="642"/>
      <c r="TU406" s="642"/>
      <c r="TV406" s="642"/>
      <c r="TW406" s="642"/>
      <c r="TX406" s="642"/>
      <c r="TY406" s="642"/>
      <c r="TZ406" s="642"/>
      <c r="UA406" s="642"/>
      <c r="UB406" s="642"/>
      <c r="UC406" s="642"/>
      <c r="UD406" s="642"/>
      <c r="UE406" s="642"/>
      <c r="UF406" s="642"/>
      <c r="UG406" s="642"/>
      <c r="UH406" s="642"/>
      <c r="UI406" s="642"/>
      <c r="UJ406" s="642"/>
      <c r="UK406" s="642"/>
      <c r="UL406" s="642"/>
      <c r="UM406" s="642"/>
      <c r="UN406" s="642"/>
      <c r="UO406" s="642"/>
      <c r="UP406" s="642"/>
      <c r="UQ406" s="642"/>
      <c r="UR406" s="642"/>
      <c r="US406" s="642"/>
      <c r="UT406" s="642"/>
      <c r="UU406" s="642"/>
      <c r="UV406" s="642"/>
      <c r="UW406" s="642"/>
      <c r="UX406" s="642"/>
      <c r="UY406" s="642"/>
      <c r="UZ406" s="642"/>
      <c r="VA406" s="642"/>
      <c r="VB406" s="642"/>
      <c r="VC406" s="642"/>
      <c r="VD406" s="642"/>
      <c r="VE406" s="642"/>
      <c r="VF406" s="642"/>
      <c r="VG406" s="642"/>
      <c r="VH406" s="642"/>
      <c r="VI406" s="642"/>
      <c r="VJ406" s="642"/>
      <c r="VK406" s="642"/>
      <c r="VL406" s="642"/>
      <c r="VM406" s="642"/>
      <c r="VN406" s="642"/>
      <c r="VO406" s="642"/>
      <c r="VP406" s="642"/>
      <c r="VQ406" s="642"/>
      <c r="VR406" s="642"/>
      <c r="VS406" s="642"/>
      <c r="VT406" s="642"/>
      <c r="VU406" s="642"/>
      <c r="VV406" s="642"/>
      <c r="VW406" s="642"/>
      <c r="VX406" s="642"/>
      <c r="VY406" s="642"/>
      <c r="VZ406" s="642"/>
      <c r="WA406" s="642"/>
      <c r="WB406" s="642"/>
      <c r="WC406" s="642"/>
      <c r="WD406" s="642"/>
      <c r="WE406" s="642"/>
      <c r="WF406" s="642"/>
      <c r="WG406" s="642"/>
      <c r="WH406" s="642"/>
      <c r="WI406" s="642"/>
      <c r="WJ406" s="642"/>
      <c r="WK406" s="642"/>
      <c r="WL406" s="642"/>
      <c r="WM406" s="642"/>
      <c r="WN406" s="642"/>
      <c r="WO406" s="642"/>
      <c r="WP406" s="642"/>
      <c r="WQ406" s="642"/>
      <c r="WR406" s="642"/>
      <c r="WS406" s="642"/>
      <c r="WT406" s="642"/>
      <c r="WU406" s="642"/>
      <c r="WV406" s="642"/>
      <c r="WW406" s="642"/>
      <c r="WX406" s="642"/>
      <c r="WY406" s="642"/>
      <c r="WZ406" s="642"/>
      <c r="XA406" s="642"/>
      <c r="XB406" s="642"/>
      <c r="XC406" s="642"/>
      <c r="XD406" s="642"/>
      <c r="XE406" s="642"/>
      <c r="XF406" s="642"/>
      <c r="XG406" s="642"/>
      <c r="XH406" s="642"/>
      <c r="XI406" s="642"/>
      <c r="XJ406" s="642"/>
      <c r="XK406" s="642"/>
      <c r="XL406" s="642"/>
      <c r="XM406" s="642"/>
      <c r="XN406" s="642"/>
      <c r="XO406" s="642"/>
      <c r="XP406" s="642"/>
      <c r="XQ406" s="642"/>
      <c r="XR406" s="642"/>
      <c r="XS406" s="642"/>
      <c r="XT406" s="642"/>
      <c r="XU406" s="642"/>
      <c r="XV406" s="642"/>
      <c r="XW406" s="642"/>
      <c r="XX406" s="642"/>
      <c r="XY406" s="642"/>
      <c r="XZ406" s="642"/>
      <c r="YA406" s="642"/>
      <c r="YB406" s="642"/>
      <c r="YC406" s="642"/>
      <c r="YD406" s="642"/>
      <c r="YE406" s="642"/>
      <c r="YF406" s="642"/>
      <c r="YG406" s="642"/>
      <c r="YH406" s="642"/>
      <c r="YI406" s="642"/>
      <c r="YJ406" s="642"/>
      <c r="YK406" s="642"/>
      <c r="YL406" s="642"/>
      <c r="YM406" s="642"/>
      <c r="YN406" s="642"/>
      <c r="YO406" s="642"/>
      <c r="YP406" s="642"/>
      <c r="YQ406" s="642"/>
      <c r="YR406" s="642"/>
      <c r="YS406" s="642"/>
      <c r="YT406" s="642"/>
      <c r="YU406" s="642"/>
      <c r="YV406" s="642"/>
      <c r="YW406" s="642"/>
      <c r="YX406" s="642"/>
      <c r="YY406" s="642"/>
      <c r="YZ406" s="642"/>
      <c r="ZA406" s="642"/>
      <c r="ZB406" s="642"/>
      <c r="ZC406" s="642"/>
      <c r="ZD406" s="642"/>
      <c r="ZE406" s="642"/>
      <c r="ZF406" s="642"/>
      <c r="ZG406" s="642"/>
      <c r="ZH406" s="642"/>
      <c r="ZI406" s="642"/>
      <c r="ZJ406" s="642"/>
      <c r="ZK406" s="642"/>
      <c r="ZL406" s="642"/>
      <c r="ZM406" s="642"/>
      <c r="ZN406" s="642"/>
      <c r="ZO406" s="642"/>
      <c r="ZP406" s="642"/>
      <c r="ZQ406" s="642"/>
      <c r="ZR406" s="642"/>
      <c r="ZS406" s="642"/>
      <c r="ZT406" s="642"/>
      <c r="ZU406" s="642"/>
      <c r="ZV406" s="642"/>
      <c r="ZW406" s="642"/>
      <c r="ZX406" s="642"/>
      <c r="ZY406" s="642"/>
      <c r="ZZ406" s="642"/>
      <c r="AAA406" s="642"/>
      <c r="AAB406" s="642"/>
      <c r="AAC406" s="642"/>
      <c r="AAD406" s="642"/>
      <c r="AAE406" s="642"/>
      <c r="AAF406" s="642"/>
      <c r="AAG406" s="642"/>
      <c r="AAH406" s="642"/>
      <c r="AAI406" s="642"/>
      <c r="AAJ406" s="642"/>
      <c r="AAK406" s="642"/>
      <c r="AAL406" s="642"/>
      <c r="AAM406" s="642"/>
      <c r="AAN406" s="642"/>
      <c r="AAO406" s="642"/>
      <c r="AAP406" s="642"/>
      <c r="AAQ406" s="642"/>
      <c r="AAR406" s="642"/>
      <c r="AAS406" s="642"/>
      <c r="AAT406" s="642"/>
      <c r="AAU406" s="642"/>
      <c r="AAV406" s="642"/>
      <c r="AAW406" s="642"/>
      <c r="AAX406" s="642"/>
      <c r="AAY406" s="642"/>
      <c r="AAZ406" s="642"/>
      <c r="ABA406" s="642"/>
      <c r="ABB406" s="642"/>
      <c r="ABC406" s="642"/>
      <c r="ABD406" s="642"/>
      <c r="ABE406" s="642"/>
      <c r="ABF406" s="642"/>
      <c r="ABG406" s="642"/>
      <c r="ABH406" s="642"/>
      <c r="ABI406" s="642"/>
      <c r="ABJ406" s="642"/>
      <c r="ABK406" s="642"/>
      <c r="ABL406" s="642"/>
      <c r="ABM406" s="642"/>
      <c r="ABN406" s="642"/>
      <c r="ABO406" s="642"/>
      <c r="ABP406" s="642"/>
      <c r="ABQ406" s="642"/>
      <c r="ABR406" s="642"/>
      <c r="ABS406" s="642"/>
      <c r="ABT406" s="642"/>
      <c r="ABU406" s="642"/>
      <c r="ABV406" s="642"/>
      <c r="ABW406" s="642"/>
      <c r="ABX406" s="642"/>
      <c r="ABY406" s="642"/>
      <c r="ABZ406" s="642"/>
      <c r="ACA406" s="642"/>
      <c r="ACB406" s="642"/>
      <c r="ACC406" s="642"/>
      <c r="ACD406" s="642"/>
      <c r="ACE406" s="642"/>
      <c r="ACF406" s="642"/>
      <c r="ACG406" s="642"/>
      <c r="ACH406" s="642"/>
      <c r="ACI406" s="642"/>
      <c r="ACJ406" s="642"/>
      <c r="ACK406" s="642"/>
      <c r="ACL406" s="642"/>
      <c r="ACM406" s="642"/>
      <c r="ACN406" s="642"/>
      <c r="ACO406" s="642"/>
      <c r="ACP406" s="642"/>
      <c r="ACQ406" s="642"/>
      <c r="ACR406" s="642"/>
      <c r="ACS406" s="642"/>
      <c r="ACT406" s="642"/>
      <c r="ACU406" s="642"/>
      <c r="ACV406" s="642"/>
      <c r="ACW406" s="642"/>
      <c r="ACX406" s="642"/>
      <c r="ACY406" s="642"/>
      <c r="ACZ406" s="642"/>
      <c r="ADA406" s="642"/>
      <c r="ADB406" s="642"/>
      <c r="ADC406" s="642"/>
      <c r="ADD406" s="642"/>
      <c r="ADE406" s="642"/>
      <c r="ADF406" s="642"/>
      <c r="ADG406" s="642"/>
      <c r="ADH406" s="642"/>
      <c r="ADI406" s="642"/>
      <c r="ADJ406" s="642"/>
      <c r="ADK406" s="642"/>
      <c r="ADL406" s="642"/>
      <c r="ADM406" s="642"/>
      <c r="ADN406" s="642"/>
      <c r="ADO406" s="642"/>
      <c r="ADP406" s="642"/>
      <c r="ADQ406" s="642"/>
      <c r="ADR406" s="642"/>
      <c r="ADS406" s="642"/>
      <c r="ADT406" s="642"/>
      <c r="ADU406" s="642"/>
      <c r="ADV406" s="642"/>
      <c r="ADW406" s="642"/>
      <c r="ADX406" s="642"/>
      <c r="ADY406" s="642"/>
      <c r="ADZ406" s="642"/>
      <c r="AEA406" s="642"/>
      <c r="AEB406" s="642"/>
      <c r="AEC406" s="642"/>
      <c r="AED406" s="642"/>
      <c r="AEE406" s="642"/>
      <c r="AEF406" s="642"/>
      <c r="AEG406" s="642"/>
      <c r="AEH406" s="642"/>
      <c r="AEI406" s="642"/>
      <c r="AEJ406" s="642"/>
      <c r="AEK406" s="642"/>
      <c r="AEL406" s="642"/>
      <c r="AEM406" s="642"/>
      <c r="AEN406" s="642"/>
      <c r="AEO406" s="642"/>
      <c r="AEP406" s="642"/>
      <c r="AEQ406" s="642"/>
      <c r="AER406" s="642"/>
      <c r="AES406" s="642"/>
      <c r="AET406" s="642"/>
      <c r="AEU406" s="642"/>
      <c r="AEV406" s="642"/>
      <c r="AEW406" s="642"/>
      <c r="AEX406" s="642"/>
      <c r="AEY406" s="642"/>
      <c r="AEZ406" s="642"/>
      <c r="AFA406" s="642"/>
      <c r="AFB406" s="642"/>
      <c r="AFC406" s="642"/>
      <c r="AFD406" s="642"/>
      <c r="AFE406" s="642"/>
      <c r="AFF406" s="642"/>
      <c r="AFG406" s="642"/>
      <c r="AFH406" s="642"/>
      <c r="AFI406" s="642"/>
      <c r="AFJ406" s="642"/>
      <c r="AFK406" s="642"/>
      <c r="AFL406" s="642"/>
      <c r="AFM406" s="642"/>
      <c r="AFN406" s="642"/>
      <c r="AFO406" s="642"/>
      <c r="AFP406" s="642"/>
      <c r="AFQ406" s="642"/>
      <c r="AFR406" s="642"/>
      <c r="AFS406" s="642"/>
      <c r="AFT406" s="642"/>
      <c r="AFU406" s="642"/>
      <c r="AFV406" s="642"/>
      <c r="AFW406" s="642"/>
      <c r="AFX406" s="642"/>
      <c r="AFY406" s="642"/>
      <c r="AFZ406" s="642"/>
      <c r="AGA406" s="642"/>
      <c r="AGB406" s="642"/>
      <c r="AGC406" s="642"/>
      <c r="AGD406" s="642"/>
      <c r="AGE406" s="642"/>
      <c r="AGF406" s="642"/>
      <c r="AGG406" s="642"/>
      <c r="AGH406" s="642"/>
      <c r="AGI406" s="642"/>
      <c r="AGJ406" s="642"/>
      <c r="AGK406" s="642"/>
      <c r="AGL406" s="642"/>
      <c r="AGM406" s="642"/>
      <c r="AGN406" s="642"/>
      <c r="AGO406" s="642"/>
      <c r="AGP406" s="642"/>
      <c r="AGQ406" s="642"/>
      <c r="AGR406" s="642"/>
      <c r="AGS406" s="642"/>
      <c r="AGT406" s="642"/>
      <c r="AGU406" s="642"/>
      <c r="AGV406" s="642"/>
      <c r="AGW406" s="642"/>
      <c r="AGX406" s="642"/>
      <c r="AGY406" s="642"/>
      <c r="AGZ406" s="642"/>
      <c r="AHA406" s="642"/>
      <c r="AHB406" s="642"/>
      <c r="AHC406" s="642"/>
      <c r="AHD406" s="642"/>
      <c r="AHE406" s="642"/>
      <c r="AHF406" s="642"/>
      <c r="AHG406" s="642"/>
      <c r="AHH406" s="642"/>
      <c r="AHI406" s="642"/>
      <c r="AHJ406" s="642"/>
      <c r="AHK406" s="642"/>
      <c r="AHL406" s="642"/>
      <c r="AHM406" s="642"/>
      <c r="AHN406" s="642"/>
      <c r="AHO406" s="642"/>
      <c r="AHP406" s="642"/>
      <c r="AHQ406" s="642"/>
      <c r="AHR406" s="642"/>
      <c r="AHS406" s="642"/>
      <c r="AHT406" s="642"/>
      <c r="AHU406" s="642"/>
      <c r="AHV406" s="642"/>
      <c r="AHW406" s="642"/>
      <c r="AHX406" s="642"/>
      <c r="AHY406" s="642"/>
      <c r="AHZ406" s="642"/>
      <c r="AIA406" s="642"/>
      <c r="AIB406" s="642"/>
      <c r="AIC406" s="642"/>
      <c r="AID406" s="642"/>
      <c r="AIE406" s="642"/>
      <c r="AIF406" s="642"/>
      <c r="AIG406" s="642"/>
      <c r="AIH406" s="642"/>
      <c r="AII406" s="642"/>
      <c r="AIJ406" s="642"/>
      <c r="AIK406" s="642"/>
      <c r="AIL406" s="642"/>
      <c r="AIM406" s="642"/>
      <c r="AIN406" s="642"/>
      <c r="AIO406" s="642"/>
      <c r="AIP406" s="642"/>
      <c r="AIQ406" s="642"/>
      <c r="AIR406" s="642"/>
      <c r="AIS406" s="642"/>
      <c r="AIT406" s="642"/>
      <c r="AIU406" s="642"/>
      <c r="AIV406" s="642"/>
      <c r="AIW406" s="642"/>
      <c r="AIX406" s="642"/>
      <c r="AIY406" s="642"/>
      <c r="AIZ406" s="642"/>
      <c r="AJA406" s="642"/>
      <c r="AJB406" s="642"/>
      <c r="AJC406" s="642"/>
      <c r="AJD406" s="642"/>
      <c r="AJE406" s="642"/>
      <c r="AJF406" s="642"/>
      <c r="AJG406" s="642"/>
      <c r="AJH406" s="642"/>
      <c r="AJI406" s="642"/>
      <c r="AJJ406" s="642"/>
      <c r="AJK406" s="642"/>
      <c r="AJL406" s="642"/>
      <c r="AJM406" s="642"/>
      <c r="AJN406" s="642"/>
      <c r="AJO406" s="642"/>
      <c r="AJP406" s="642"/>
      <c r="AJQ406" s="642"/>
      <c r="AJR406" s="642"/>
      <c r="AJS406" s="642"/>
      <c r="AJT406" s="642"/>
      <c r="AJU406" s="642"/>
      <c r="AJV406" s="642"/>
      <c r="AJW406" s="642"/>
      <c r="AJX406" s="642"/>
      <c r="AJY406" s="642"/>
      <c r="AJZ406" s="642"/>
      <c r="AKA406" s="642"/>
      <c r="AKB406" s="642"/>
      <c r="AKC406" s="642"/>
      <c r="AKD406" s="642"/>
      <c r="AKE406" s="642"/>
      <c r="AKF406" s="642"/>
      <c r="AKG406" s="642"/>
      <c r="AKH406" s="642"/>
      <c r="AKI406" s="642"/>
      <c r="AKJ406" s="642"/>
      <c r="AKK406" s="642"/>
      <c r="AKL406" s="642"/>
      <c r="AKM406" s="642"/>
      <c r="AKN406" s="642"/>
      <c r="AKO406" s="642"/>
      <c r="AKP406" s="642"/>
      <c r="AKQ406" s="642"/>
      <c r="AKR406" s="642"/>
      <c r="AKS406" s="642"/>
      <c r="AKT406" s="642"/>
      <c r="AKU406" s="642"/>
      <c r="AKV406" s="642"/>
      <c r="AKW406" s="642"/>
      <c r="AKX406" s="642"/>
      <c r="AKY406" s="642"/>
      <c r="AKZ406" s="642"/>
      <c r="ALA406" s="642"/>
      <c r="ALB406" s="642"/>
      <c r="ALC406" s="642"/>
      <c r="ALD406" s="642"/>
      <c r="ALE406" s="642"/>
      <c r="ALF406" s="642"/>
      <c r="ALG406" s="642"/>
      <c r="ALH406" s="642"/>
      <c r="ALI406" s="642"/>
      <c r="ALJ406" s="642"/>
      <c r="ALK406" s="642"/>
      <c r="ALL406" s="642"/>
      <c r="ALM406" s="642"/>
      <c r="ALN406" s="642"/>
      <c r="ALO406" s="642"/>
      <c r="ALP406" s="642"/>
      <c r="ALQ406" s="642"/>
      <c r="ALR406" s="642"/>
      <c r="ALS406" s="642"/>
      <c r="ALT406" s="642"/>
      <c r="ALU406" s="642"/>
      <c r="ALV406" s="642"/>
      <c r="ALW406" s="642"/>
      <c r="ALX406" s="642"/>
      <c r="ALY406" s="642"/>
      <c r="ALZ406" s="642"/>
      <c r="AMA406" s="642"/>
      <c r="AMB406" s="642"/>
      <c r="AMC406" s="642"/>
      <c r="AMD406" s="642"/>
      <c r="AME406" s="642"/>
      <c r="AMF406" s="642"/>
      <c r="AMG406" s="642"/>
      <c r="AMH406" s="642"/>
      <c r="AMI406" s="642"/>
      <c r="AMJ406" s="642"/>
      <c r="AMK406" s="642"/>
    </row>
    <row r="407" spans="1:1025" s="658" customFormat="1" ht="15">
      <c r="A407" s="659"/>
      <c r="B407" s="645"/>
      <c r="C407" s="641"/>
      <c r="D407" s="642"/>
      <c r="E407" s="642"/>
      <c r="F407" s="642"/>
      <c r="G407" s="642"/>
      <c r="H407" s="642"/>
      <c r="I407" s="642"/>
      <c r="J407" s="642"/>
      <c r="K407" s="642"/>
      <c r="L407" s="642"/>
      <c r="M407" s="642"/>
      <c r="N407" s="642"/>
      <c r="O407" s="642"/>
      <c r="P407" s="642"/>
      <c r="Q407" s="642"/>
      <c r="R407" s="642"/>
      <c r="S407" s="642"/>
      <c r="T407" s="642"/>
      <c r="U407" s="642"/>
      <c r="V407" s="642"/>
      <c r="W407" s="642"/>
      <c r="X407" s="642"/>
      <c r="Y407" s="642"/>
      <c r="Z407" s="642"/>
      <c r="AA407" s="642"/>
      <c r="AB407" s="642"/>
      <c r="AC407" s="642"/>
      <c r="AD407" s="642"/>
      <c r="AE407" s="642"/>
      <c r="AF407" s="642"/>
      <c r="AG407" s="642"/>
      <c r="AH407" s="642"/>
      <c r="AI407" s="642"/>
      <c r="AJ407" s="642"/>
      <c r="AK407" s="642"/>
      <c r="AL407" s="642"/>
      <c r="AM407" s="642"/>
      <c r="AN407" s="642"/>
      <c r="AO407" s="642"/>
      <c r="AP407" s="642"/>
      <c r="AQ407" s="642"/>
      <c r="AR407" s="642"/>
      <c r="AS407" s="642"/>
      <c r="AT407" s="642"/>
      <c r="AU407" s="642"/>
      <c r="AV407" s="642"/>
      <c r="AW407" s="642"/>
      <c r="AX407" s="642"/>
      <c r="AY407" s="642"/>
      <c r="AZ407" s="642"/>
      <c r="BA407" s="642"/>
      <c r="BB407" s="642"/>
      <c r="BC407" s="642"/>
      <c r="BD407" s="642"/>
      <c r="BE407" s="642"/>
      <c r="BF407" s="642"/>
      <c r="BG407" s="642"/>
      <c r="BH407" s="642"/>
      <c r="BI407" s="642"/>
      <c r="BJ407" s="642"/>
      <c r="BK407" s="642"/>
      <c r="BL407" s="642"/>
      <c r="BM407" s="642"/>
      <c r="BN407" s="642"/>
      <c r="BO407" s="642"/>
      <c r="BP407" s="642"/>
      <c r="BQ407" s="642"/>
      <c r="BR407" s="642"/>
      <c r="BS407" s="642"/>
      <c r="BT407" s="642"/>
      <c r="BU407" s="642"/>
      <c r="BV407" s="642"/>
      <c r="BW407" s="642"/>
      <c r="BX407" s="642"/>
      <c r="BY407" s="642"/>
      <c r="BZ407" s="642"/>
      <c r="CA407" s="642"/>
      <c r="CB407" s="642"/>
      <c r="CC407" s="642"/>
      <c r="CD407" s="642"/>
      <c r="CE407" s="642"/>
      <c r="CF407" s="642"/>
      <c r="CG407" s="642"/>
      <c r="CH407" s="642"/>
      <c r="CI407" s="642"/>
      <c r="CJ407" s="642"/>
      <c r="CK407" s="642"/>
      <c r="CL407" s="642"/>
      <c r="CM407" s="642"/>
      <c r="CN407" s="642"/>
      <c r="CO407" s="642"/>
      <c r="CP407" s="642"/>
      <c r="CQ407" s="642"/>
      <c r="CR407" s="642"/>
      <c r="CS407" s="642"/>
      <c r="CT407" s="642"/>
      <c r="CU407" s="642"/>
      <c r="CV407" s="642"/>
      <c r="CW407" s="642"/>
      <c r="CX407" s="642"/>
      <c r="CY407" s="642"/>
      <c r="CZ407" s="642"/>
      <c r="DA407" s="642"/>
      <c r="DB407" s="642"/>
      <c r="DC407" s="642"/>
      <c r="DD407" s="642"/>
      <c r="DE407" s="642"/>
      <c r="DF407" s="642"/>
      <c r="DG407" s="642"/>
      <c r="DH407" s="642"/>
      <c r="DI407" s="642"/>
      <c r="DJ407" s="642"/>
      <c r="DK407" s="642"/>
      <c r="DL407" s="642"/>
      <c r="DM407" s="642"/>
      <c r="DN407" s="642"/>
      <c r="DO407" s="642"/>
      <c r="DP407" s="642"/>
      <c r="DQ407" s="642"/>
      <c r="DR407" s="642"/>
      <c r="DS407" s="642"/>
      <c r="DT407" s="642"/>
      <c r="DU407" s="642"/>
      <c r="DV407" s="642"/>
      <c r="DW407" s="642"/>
      <c r="DX407" s="642"/>
      <c r="DY407" s="642"/>
      <c r="DZ407" s="642"/>
      <c r="EA407" s="642"/>
      <c r="EB407" s="642"/>
      <c r="EC407" s="642"/>
      <c r="ED407" s="642"/>
      <c r="EE407" s="642"/>
      <c r="EF407" s="642"/>
      <c r="EG407" s="642"/>
      <c r="EH407" s="642"/>
      <c r="EI407" s="642"/>
      <c r="EJ407" s="642"/>
      <c r="EK407" s="642"/>
      <c r="EL407" s="642"/>
      <c r="EM407" s="642"/>
      <c r="EN407" s="642"/>
      <c r="EO407" s="642"/>
      <c r="EP407" s="642"/>
      <c r="EQ407" s="642"/>
      <c r="ER407" s="642"/>
      <c r="ES407" s="642"/>
      <c r="ET407" s="642"/>
      <c r="EU407" s="642"/>
      <c r="EV407" s="642"/>
      <c r="EW407" s="642"/>
      <c r="EX407" s="642"/>
      <c r="EY407" s="642"/>
      <c r="EZ407" s="642"/>
      <c r="FA407" s="642"/>
      <c r="FB407" s="642"/>
      <c r="FC407" s="642"/>
      <c r="FD407" s="642"/>
      <c r="FE407" s="642"/>
      <c r="FF407" s="642"/>
      <c r="FG407" s="642"/>
      <c r="FH407" s="642"/>
      <c r="FI407" s="642"/>
      <c r="FJ407" s="642"/>
      <c r="FK407" s="642"/>
      <c r="FL407" s="642"/>
      <c r="FM407" s="642"/>
      <c r="FN407" s="642"/>
      <c r="FO407" s="642"/>
      <c r="FP407" s="642"/>
      <c r="FQ407" s="642"/>
      <c r="FR407" s="642"/>
      <c r="FS407" s="642"/>
      <c r="FT407" s="642"/>
      <c r="FU407" s="642"/>
      <c r="FV407" s="642"/>
      <c r="FW407" s="642"/>
      <c r="FX407" s="642"/>
      <c r="FY407" s="642"/>
      <c r="FZ407" s="642"/>
      <c r="GA407" s="642"/>
      <c r="GB407" s="642"/>
      <c r="GC407" s="642"/>
      <c r="GD407" s="642"/>
      <c r="GE407" s="642"/>
      <c r="GF407" s="642"/>
      <c r="GG407" s="642"/>
      <c r="GH407" s="642"/>
      <c r="GI407" s="642"/>
      <c r="GJ407" s="642"/>
      <c r="GK407" s="642"/>
      <c r="GL407" s="642"/>
      <c r="GM407" s="642"/>
      <c r="GN407" s="642"/>
      <c r="GO407" s="642"/>
      <c r="GP407" s="642"/>
      <c r="GQ407" s="642"/>
      <c r="GR407" s="642"/>
      <c r="GS407" s="642"/>
      <c r="GT407" s="642"/>
      <c r="GU407" s="642"/>
      <c r="GV407" s="642"/>
      <c r="GW407" s="642"/>
      <c r="GX407" s="642"/>
      <c r="GY407" s="642"/>
      <c r="GZ407" s="642"/>
      <c r="HA407" s="642"/>
      <c r="HB407" s="642"/>
      <c r="HC407" s="642"/>
      <c r="HD407" s="642"/>
      <c r="HE407" s="642"/>
      <c r="HF407" s="642"/>
      <c r="HG407" s="642"/>
      <c r="HH407" s="642"/>
      <c r="HI407" s="642"/>
      <c r="HJ407" s="642"/>
      <c r="HK407" s="642"/>
      <c r="HL407" s="642"/>
      <c r="HM407" s="642"/>
      <c r="HN407" s="642"/>
      <c r="HO407" s="642"/>
      <c r="HP407" s="642"/>
      <c r="HQ407" s="642"/>
      <c r="HR407" s="642"/>
      <c r="HS407" s="642"/>
      <c r="HT407" s="642"/>
      <c r="HU407" s="642"/>
      <c r="HV407" s="642"/>
      <c r="HW407" s="642"/>
      <c r="HX407" s="642"/>
      <c r="HY407" s="642"/>
      <c r="HZ407" s="642"/>
      <c r="IA407" s="642"/>
      <c r="IB407" s="642"/>
      <c r="IC407" s="642"/>
      <c r="ID407" s="642"/>
      <c r="IE407" s="642"/>
      <c r="IF407" s="642"/>
      <c r="IG407" s="642"/>
      <c r="IH407" s="642"/>
      <c r="II407" s="642"/>
      <c r="IJ407" s="642"/>
      <c r="IK407" s="642"/>
      <c r="IL407" s="642"/>
      <c r="IM407" s="642"/>
      <c r="IN407" s="642"/>
      <c r="IO407" s="642"/>
      <c r="IP407" s="642"/>
      <c r="IQ407" s="642"/>
      <c r="IR407" s="642"/>
      <c r="IS407" s="642"/>
      <c r="IT407" s="642"/>
      <c r="IU407" s="642"/>
      <c r="IV407" s="642"/>
      <c r="IW407" s="642"/>
      <c r="IX407" s="642"/>
      <c r="IY407" s="642"/>
      <c r="IZ407" s="642"/>
      <c r="JA407" s="642"/>
      <c r="JB407" s="642"/>
      <c r="JC407" s="642"/>
      <c r="JD407" s="642"/>
      <c r="JE407" s="642"/>
      <c r="JF407" s="642"/>
      <c r="JG407" s="642"/>
      <c r="JH407" s="642"/>
      <c r="JI407" s="642"/>
      <c r="JJ407" s="642"/>
      <c r="JK407" s="642"/>
      <c r="JL407" s="642"/>
      <c r="JM407" s="642"/>
      <c r="JN407" s="642"/>
      <c r="JO407" s="642"/>
      <c r="JP407" s="642"/>
      <c r="JQ407" s="642"/>
      <c r="JR407" s="642"/>
      <c r="JS407" s="642"/>
      <c r="JT407" s="642"/>
      <c r="JU407" s="642"/>
      <c r="JV407" s="642"/>
      <c r="JW407" s="642"/>
      <c r="JX407" s="642"/>
      <c r="JY407" s="642"/>
      <c r="JZ407" s="642"/>
      <c r="KA407" s="642"/>
      <c r="KB407" s="642"/>
      <c r="KC407" s="642"/>
      <c r="KD407" s="642"/>
      <c r="KE407" s="642"/>
      <c r="KF407" s="642"/>
      <c r="KG407" s="642"/>
      <c r="KH407" s="642"/>
      <c r="KI407" s="642"/>
      <c r="KJ407" s="642"/>
      <c r="KK407" s="642"/>
      <c r="KL407" s="642"/>
      <c r="KM407" s="642"/>
      <c r="KN407" s="642"/>
      <c r="KO407" s="642"/>
      <c r="KP407" s="642"/>
      <c r="KQ407" s="642"/>
      <c r="KR407" s="642"/>
      <c r="KS407" s="642"/>
      <c r="KT407" s="642"/>
      <c r="KU407" s="642"/>
      <c r="KV407" s="642"/>
      <c r="KW407" s="642"/>
      <c r="KX407" s="642"/>
      <c r="KY407" s="642"/>
      <c r="KZ407" s="642"/>
      <c r="LA407" s="642"/>
      <c r="LB407" s="642"/>
      <c r="LC407" s="642"/>
      <c r="LD407" s="642"/>
      <c r="LE407" s="642"/>
      <c r="LF407" s="642"/>
      <c r="LG407" s="642"/>
      <c r="LH407" s="642"/>
      <c r="LI407" s="642"/>
      <c r="LJ407" s="642"/>
      <c r="LK407" s="642"/>
      <c r="LL407" s="642"/>
      <c r="LM407" s="642"/>
      <c r="LN407" s="642"/>
      <c r="LO407" s="642"/>
      <c r="LP407" s="642"/>
      <c r="LQ407" s="642"/>
      <c r="LR407" s="642"/>
      <c r="LS407" s="642"/>
      <c r="LT407" s="642"/>
      <c r="LU407" s="642"/>
      <c r="LV407" s="642"/>
      <c r="LW407" s="642"/>
      <c r="LX407" s="642"/>
      <c r="LY407" s="642"/>
      <c r="LZ407" s="642"/>
      <c r="MA407" s="642"/>
      <c r="MB407" s="642"/>
      <c r="MC407" s="642"/>
      <c r="MD407" s="642"/>
      <c r="ME407" s="642"/>
      <c r="MF407" s="642"/>
      <c r="MG407" s="642"/>
      <c r="MH407" s="642"/>
      <c r="MI407" s="642"/>
      <c r="MJ407" s="642"/>
      <c r="MK407" s="642"/>
      <c r="ML407" s="642"/>
      <c r="MM407" s="642"/>
      <c r="MN407" s="642"/>
      <c r="MO407" s="642"/>
      <c r="MP407" s="642"/>
      <c r="MQ407" s="642"/>
      <c r="MR407" s="642"/>
      <c r="MS407" s="642"/>
      <c r="MT407" s="642"/>
      <c r="MU407" s="642"/>
      <c r="MV407" s="642"/>
      <c r="MW407" s="642"/>
      <c r="MX407" s="642"/>
      <c r="MY407" s="642"/>
      <c r="MZ407" s="642"/>
      <c r="NA407" s="642"/>
      <c r="NB407" s="642"/>
      <c r="NC407" s="642"/>
      <c r="ND407" s="642"/>
      <c r="NE407" s="642"/>
      <c r="NF407" s="642"/>
      <c r="NG407" s="642"/>
      <c r="NH407" s="642"/>
      <c r="NI407" s="642"/>
      <c r="NJ407" s="642"/>
      <c r="NK407" s="642"/>
      <c r="NL407" s="642"/>
      <c r="NM407" s="642"/>
      <c r="NN407" s="642"/>
      <c r="NO407" s="642"/>
      <c r="NP407" s="642"/>
      <c r="NQ407" s="642"/>
      <c r="NR407" s="642"/>
      <c r="NS407" s="642"/>
      <c r="NT407" s="642"/>
      <c r="NU407" s="642"/>
      <c r="NV407" s="642"/>
      <c r="NW407" s="642"/>
      <c r="NX407" s="642"/>
      <c r="NY407" s="642"/>
      <c r="NZ407" s="642"/>
      <c r="OA407" s="642"/>
      <c r="OB407" s="642"/>
      <c r="OC407" s="642"/>
      <c r="OD407" s="642"/>
      <c r="OE407" s="642"/>
      <c r="OF407" s="642"/>
      <c r="OG407" s="642"/>
      <c r="OH407" s="642"/>
      <c r="OI407" s="642"/>
      <c r="OJ407" s="642"/>
      <c r="OK407" s="642"/>
      <c r="OL407" s="642"/>
      <c r="OM407" s="642"/>
      <c r="ON407" s="642"/>
      <c r="OO407" s="642"/>
      <c r="OP407" s="642"/>
      <c r="OQ407" s="642"/>
      <c r="OR407" s="642"/>
      <c r="OS407" s="642"/>
      <c r="OT407" s="642"/>
      <c r="OU407" s="642"/>
      <c r="OV407" s="642"/>
      <c r="OW407" s="642"/>
      <c r="OX407" s="642"/>
      <c r="OY407" s="642"/>
      <c r="OZ407" s="642"/>
      <c r="PA407" s="642"/>
      <c r="PB407" s="642"/>
      <c r="PC407" s="642"/>
      <c r="PD407" s="642"/>
      <c r="PE407" s="642"/>
      <c r="PF407" s="642"/>
      <c r="PG407" s="642"/>
      <c r="PH407" s="642"/>
      <c r="PI407" s="642"/>
      <c r="PJ407" s="642"/>
      <c r="PK407" s="642"/>
      <c r="PL407" s="642"/>
      <c r="PM407" s="642"/>
      <c r="PN407" s="642"/>
      <c r="PO407" s="642"/>
      <c r="PP407" s="642"/>
      <c r="PQ407" s="642"/>
      <c r="PR407" s="642"/>
      <c r="PS407" s="642"/>
      <c r="PT407" s="642"/>
      <c r="PU407" s="642"/>
      <c r="PV407" s="642"/>
      <c r="PW407" s="642"/>
      <c r="PX407" s="642"/>
      <c r="PY407" s="642"/>
      <c r="PZ407" s="642"/>
      <c r="QA407" s="642"/>
      <c r="QB407" s="642"/>
      <c r="QC407" s="642"/>
      <c r="QD407" s="642"/>
      <c r="QE407" s="642"/>
      <c r="QF407" s="642"/>
      <c r="QG407" s="642"/>
      <c r="QH407" s="642"/>
      <c r="QI407" s="642"/>
      <c r="QJ407" s="642"/>
      <c r="QK407" s="642"/>
      <c r="QL407" s="642"/>
      <c r="QM407" s="642"/>
      <c r="QN407" s="642"/>
      <c r="QO407" s="642"/>
      <c r="QP407" s="642"/>
      <c r="QQ407" s="642"/>
      <c r="QR407" s="642"/>
      <c r="QS407" s="642"/>
      <c r="QT407" s="642"/>
      <c r="QU407" s="642"/>
      <c r="QV407" s="642"/>
      <c r="QW407" s="642"/>
      <c r="QX407" s="642"/>
      <c r="QY407" s="642"/>
      <c r="QZ407" s="642"/>
      <c r="RA407" s="642"/>
      <c r="RB407" s="642"/>
      <c r="RC407" s="642"/>
      <c r="RD407" s="642"/>
      <c r="RE407" s="642"/>
      <c r="RF407" s="642"/>
      <c r="RG407" s="642"/>
      <c r="RH407" s="642"/>
      <c r="RI407" s="642"/>
      <c r="RJ407" s="642"/>
      <c r="RK407" s="642"/>
      <c r="RL407" s="642"/>
      <c r="RM407" s="642"/>
      <c r="RN407" s="642"/>
      <c r="RO407" s="642"/>
      <c r="RP407" s="642"/>
      <c r="RQ407" s="642"/>
      <c r="RR407" s="642"/>
      <c r="RS407" s="642"/>
      <c r="RT407" s="642"/>
      <c r="RU407" s="642"/>
      <c r="RV407" s="642"/>
      <c r="RW407" s="642"/>
      <c r="RX407" s="642"/>
      <c r="RY407" s="642"/>
      <c r="RZ407" s="642"/>
      <c r="SA407" s="642"/>
      <c r="SB407" s="642"/>
      <c r="SC407" s="642"/>
      <c r="SD407" s="642"/>
      <c r="SE407" s="642"/>
      <c r="SF407" s="642"/>
      <c r="SG407" s="642"/>
      <c r="SH407" s="642"/>
      <c r="SI407" s="642"/>
      <c r="SJ407" s="642"/>
      <c r="SK407" s="642"/>
      <c r="SL407" s="642"/>
      <c r="SM407" s="642"/>
      <c r="SN407" s="642"/>
      <c r="SO407" s="642"/>
      <c r="SP407" s="642"/>
      <c r="SQ407" s="642"/>
      <c r="SR407" s="642"/>
      <c r="SS407" s="642"/>
      <c r="ST407" s="642"/>
      <c r="SU407" s="642"/>
      <c r="SV407" s="642"/>
      <c r="SW407" s="642"/>
      <c r="SX407" s="642"/>
      <c r="SY407" s="642"/>
      <c r="SZ407" s="642"/>
      <c r="TA407" s="642"/>
      <c r="TB407" s="642"/>
      <c r="TC407" s="642"/>
      <c r="TD407" s="642"/>
      <c r="TE407" s="642"/>
      <c r="TF407" s="642"/>
      <c r="TG407" s="642"/>
      <c r="TH407" s="642"/>
      <c r="TI407" s="642"/>
      <c r="TJ407" s="642"/>
      <c r="TK407" s="642"/>
      <c r="TL407" s="642"/>
      <c r="TM407" s="642"/>
      <c r="TN407" s="642"/>
      <c r="TO407" s="642"/>
      <c r="TP407" s="642"/>
      <c r="TQ407" s="642"/>
      <c r="TR407" s="642"/>
      <c r="TS407" s="642"/>
      <c r="TT407" s="642"/>
      <c r="TU407" s="642"/>
      <c r="TV407" s="642"/>
      <c r="TW407" s="642"/>
      <c r="TX407" s="642"/>
      <c r="TY407" s="642"/>
      <c r="TZ407" s="642"/>
      <c r="UA407" s="642"/>
      <c r="UB407" s="642"/>
      <c r="UC407" s="642"/>
      <c r="UD407" s="642"/>
      <c r="UE407" s="642"/>
      <c r="UF407" s="642"/>
      <c r="UG407" s="642"/>
      <c r="UH407" s="642"/>
      <c r="UI407" s="642"/>
      <c r="UJ407" s="642"/>
      <c r="UK407" s="642"/>
      <c r="UL407" s="642"/>
      <c r="UM407" s="642"/>
      <c r="UN407" s="642"/>
      <c r="UO407" s="642"/>
      <c r="UP407" s="642"/>
      <c r="UQ407" s="642"/>
      <c r="UR407" s="642"/>
      <c r="US407" s="642"/>
      <c r="UT407" s="642"/>
      <c r="UU407" s="642"/>
      <c r="UV407" s="642"/>
      <c r="UW407" s="642"/>
      <c r="UX407" s="642"/>
      <c r="UY407" s="642"/>
      <c r="UZ407" s="642"/>
      <c r="VA407" s="642"/>
      <c r="VB407" s="642"/>
      <c r="VC407" s="642"/>
      <c r="VD407" s="642"/>
      <c r="VE407" s="642"/>
      <c r="VF407" s="642"/>
      <c r="VG407" s="642"/>
      <c r="VH407" s="642"/>
      <c r="VI407" s="642"/>
      <c r="VJ407" s="642"/>
      <c r="VK407" s="642"/>
      <c r="VL407" s="642"/>
      <c r="VM407" s="642"/>
      <c r="VN407" s="642"/>
      <c r="VO407" s="642"/>
      <c r="VP407" s="642"/>
      <c r="VQ407" s="642"/>
      <c r="VR407" s="642"/>
      <c r="VS407" s="642"/>
      <c r="VT407" s="642"/>
      <c r="VU407" s="642"/>
      <c r="VV407" s="642"/>
      <c r="VW407" s="642"/>
      <c r="VX407" s="642"/>
      <c r="VY407" s="642"/>
      <c r="VZ407" s="642"/>
      <c r="WA407" s="642"/>
      <c r="WB407" s="642"/>
      <c r="WC407" s="642"/>
      <c r="WD407" s="642"/>
      <c r="WE407" s="642"/>
      <c r="WF407" s="642"/>
      <c r="WG407" s="642"/>
      <c r="WH407" s="642"/>
      <c r="WI407" s="642"/>
      <c r="WJ407" s="642"/>
      <c r="WK407" s="642"/>
      <c r="WL407" s="642"/>
      <c r="WM407" s="642"/>
      <c r="WN407" s="642"/>
      <c r="WO407" s="642"/>
      <c r="WP407" s="642"/>
      <c r="WQ407" s="642"/>
      <c r="WR407" s="642"/>
      <c r="WS407" s="642"/>
      <c r="WT407" s="642"/>
      <c r="WU407" s="642"/>
      <c r="WV407" s="642"/>
      <c r="WW407" s="642"/>
      <c r="WX407" s="642"/>
      <c r="WY407" s="642"/>
      <c r="WZ407" s="642"/>
      <c r="XA407" s="642"/>
      <c r="XB407" s="642"/>
      <c r="XC407" s="642"/>
      <c r="XD407" s="642"/>
      <c r="XE407" s="642"/>
      <c r="XF407" s="642"/>
      <c r="XG407" s="642"/>
      <c r="XH407" s="642"/>
      <c r="XI407" s="642"/>
      <c r="XJ407" s="642"/>
      <c r="XK407" s="642"/>
      <c r="XL407" s="642"/>
      <c r="XM407" s="642"/>
      <c r="XN407" s="642"/>
      <c r="XO407" s="642"/>
      <c r="XP407" s="642"/>
      <c r="XQ407" s="642"/>
      <c r="XR407" s="642"/>
      <c r="XS407" s="642"/>
      <c r="XT407" s="642"/>
      <c r="XU407" s="642"/>
      <c r="XV407" s="642"/>
      <c r="XW407" s="642"/>
      <c r="XX407" s="642"/>
      <c r="XY407" s="642"/>
      <c r="XZ407" s="642"/>
      <c r="YA407" s="642"/>
      <c r="YB407" s="642"/>
      <c r="YC407" s="642"/>
      <c r="YD407" s="642"/>
      <c r="YE407" s="642"/>
      <c r="YF407" s="642"/>
      <c r="YG407" s="642"/>
      <c r="YH407" s="642"/>
      <c r="YI407" s="642"/>
      <c r="YJ407" s="642"/>
      <c r="YK407" s="642"/>
      <c r="YL407" s="642"/>
      <c r="YM407" s="642"/>
      <c r="YN407" s="642"/>
      <c r="YO407" s="642"/>
      <c r="YP407" s="642"/>
      <c r="YQ407" s="642"/>
      <c r="YR407" s="642"/>
      <c r="YS407" s="642"/>
      <c r="YT407" s="642"/>
      <c r="YU407" s="642"/>
      <c r="YV407" s="642"/>
      <c r="YW407" s="642"/>
      <c r="YX407" s="642"/>
      <c r="YY407" s="642"/>
      <c r="YZ407" s="642"/>
      <c r="ZA407" s="642"/>
      <c r="ZB407" s="642"/>
      <c r="ZC407" s="642"/>
      <c r="ZD407" s="642"/>
      <c r="ZE407" s="642"/>
      <c r="ZF407" s="642"/>
      <c r="ZG407" s="642"/>
      <c r="ZH407" s="642"/>
      <c r="ZI407" s="642"/>
      <c r="ZJ407" s="642"/>
      <c r="ZK407" s="642"/>
      <c r="ZL407" s="642"/>
      <c r="ZM407" s="642"/>
      <c r="ZN407" s="642"/>
      <c r="ZO407" s="642"/>
      <c r="ZP407" s="642"/>
      <c r="ZQ407" s="642"/>
      <c r="ZR407" s="642"/>
      <c r="ZS407" s="642"/>
      <c r="ZT407" s="642"/>
      <c r="ZU407" s="642"/>
      <c r="ZV407" s="642"/>
      <c r="ZW407" s="642"/>
      <c r="ZX407" s="642"/>
      <c r="ZY407" s="642"/>
      <c r="ZZ407" s="642"/>
      <c r="AAA407" s="642"/>
      <c r="AAB407" s="642"/>
      <c r="AAC407" s="642"/>
      <c r="AAD407" s="642"/>
      <c r="AAE407" s="642"/>
      <c r="AAF407" s="642"/>
      <c r="AAG407" s="642"/>
      <c r="AAH407" s="642"/>
      <c r="AAI407" s="642"/>
      <c r="AAJ407" s="642"/>
      <c r="AAK407" s="642"/>
      <c r="AAL407" s="642"/>
      <c r="AAM407" s="642"/>
      <c r="AAN407" s="642"/>
      <c r="AAO407" s="642"/>
      <c r="AAP407" s="642"/>
      <c r="AAQ407" s="642"/>
      <c r="AAR407" s="642"/>
      <c r="AAS407" s="642"/>
      <c r="AAT407" s="642"/>
      <c r="AAU407" s="642"/>
      <c r="AAV407" s="642"/>
      <c r="AAW407" s="642"/>
      <c r="AAX407" s="642"/>
      <c r="AAY407" s="642"/>
      <c r="AAZ407" s="642"/>
      <c r="ABA407" s="642"/>
      <c r="ABB407" s="642"/>
      <c r="ABC407" s="642"/>
      <c r="ABD407" s="642"/>
      <c r="ABE407" s="642"/>
      <c r="ABF407" s="642"/>
      <c r="ABG407" s="642"/>
      <c r="ABH407" s="642"/>
      <c r="ABI407" s="642"/>
      <c r="ABJ407" s="642"/>
      <c r="ABK407" s="642"/>
      <c r="ABL407" s="642"/>
      <c r="ABM407" s="642"/>
      <c r="ABN407" s="642"/>
      <c r="ABO407" s="642"/>
      <c r="ABP407" s="642"/>
      <c r="ABQ407" s="642"/>
      <c r="ABR407" s="642"/>
      <c r="ABS407" s="642"/>
      <c r="ABT407" s="642"/>
      <c r="ABU407" s="642"/>
      <c r="ABV407" s="642"/>
      <c r="ABW407" s="642"/>
      <c r="ABX407" s="642"/>
      <c r="ABY407" s="642"/>
      <c r="ABZ407" s="642"/>
      <c r="ACA407" s="642"/>
      <c r="ACB407" s="642"/>
      <c r="ACC407" s="642"/>
      <c r="ACD407" s="642"/>
      <c r="ACE407" s="642"/>
      <c r="ACF407" s="642"/>
      <c r="ACG407" s="642"/>
      <c r="ACH407" s="642"/>
      <c r="ACI407" s="642"/>
      <c r="ACJ407" s="642"/>
      <c r="ACK407" s="642"/>
      <c r="ACL407" s="642"/>
      <c r="ACM407" s="642"/>
      <c r="ACN407" s="642"/>
      <c r="ACO407" s="642"/>
      <c r="ACP407" s="642"/>
      <c r="ACQ407" s="642"/>
      <c r="ACR407" s="642"/>
      <c r="ACS407" s="642"/>
      <c r="ACT407" s="642"/>
      <c r="ACU407" s="642"/>
      <c r="ACV407" s="642"/>
      <c r="ACW407" s="642"/>
      <c r="ACX407" s="642"/>
      <c r="ACY407" s="642"/>
      <c r="ACZ407" s="642"/>
      <c r="ADA407" s="642"/>
      <c r="ADB407" s="642"/>
      <c r="ADC407" s="642"/>
      <c r="ADD407" s="642"/>
      <c r="ADE407" s="642"/>
      <c r="ADF407" s="642"/>
      <c r="ADG407" s="642"/>
      <c r="ADH407" s="642"/>
      <c r="ADI407" s="642"/>
      <c r="ADJ407" s="642"/>
      <c r="ADK407" s="642"/>
      <c r="ADL407" s="642"/>
      <c r="ADM407" s="642"/>
      <c r="ADN407" s="642"/>
      <c r="ADO407" s="642"/>
      <c r="ADP407" s="642"/>
      <c r="ADQ407" s="642"/>
      <c r="ADR407" s="642"/>
      <c r="ADS407" s="642"/>
      <c r="ADT407" s="642"/>
      <c r="ADU407" s="642"/>
      <c r="ADV407" s="642"/>
      <c r="ADW407" s="642"/>
      <c r="ADX407" s="642"/>
      <c r="ADY407" s="642"/>
      <c r="ADZ407" s="642"/>
      <c r="AEA407" s="642"/>
      <c r="AEB407" s="642"/>
      <c r="AEC407" s="642"/>
      <c r="AED407" s="642"/>
      <c r="AEE407" s="642"/>
      <c r="AEF407" s="642"/>
      <c r="AEG407" s="642"/>
      <c r="AEH407" s="642"/>
      <c r="AEI407" s="642"/>
      <c r="AEJ407" s="642"/>
      <c r="AEK407" s="642"/>
      <c r="AEL407" s="642"/>
      <c r="AEM407" s="642"/>
      <c r="AEN407" s="642"/>
      <c r="AEO407" s="642"/>
      <c r="AEP407" s="642"/>
      <c r="AEQ407" s="642"/>
      <c r="AER407" s="642"/>
      <c r="AES407" s="642"/>
      <c r="AET407" s="642"/>
      <c r="AEU407" s="642"/>
      <c r="AEV407" s="642"/>
      <c r="AEW407" s="642"/>
      <c r="AEX407" s="642"/>
      <c r="AEY407" s="642"/>
      <c r="AEZ407" s="642"/>
      <c r="AFA407" s="642"/>
      <c r="AFB407" s="642"/>
      <c r="AFC407" s="642"/>
      <c r="AFD407" s="642"/>
      <c r="AFE407" s="642"/>
      <c r="AFF407" s="642"/>
      <c r="AFG407" s="642"/>
      <c r="AFH407" s="642"/>
      <c r="AFI407" s="642"/>
      <c r="AFJ407" s="642"/>
      <c r="AFK407" s="642"/>
      <c r="AFL407" s="642"/>
      <c r="AFM407" s="642"/>
      <c r="AFN407" s="642"/>
      <c r="AFO407" s="642"/>
      <c r="AFP407" s="642"/>
      <c r="AFQ407" s="642"/>
      <c r="AFR407" s="642"/>
      <c r="AFS407" s="642"/>
      <c r="AFT407" s="642"/>
      <c r="AFU407" s="642"/>
      <c r="AFV407" s="642"/>
      <c r="AFW407" s="642"/>
      <c r="AFX407" s="642"/>
      <c r="AFY407" s="642"/>
      <c r="AFZ407" s="642"/>
      <c r="AGA407" s="642"/>
      <c r="AGB407" s="642"/>
      <c r="AGC407" s="642"/>
      <c r="AGD407" s="642"/>
      <c r="AGE407" s="642"/>
      <c r="AGF407" s="642"/>
      <c r="AGG407" s="642"/>
      <c r="AGH407" s="642"/>
      <c r="AGI407" s="642"/>
      <c r="AGJ407" s="642"/>
      <c r="AGK407" s="642"/>
      <c r="AGL407" s="642"/>
      <c r="AGM407" s="642"/>
      <c r="AGN407" s="642"/>
      <c r="AGO407" s="642"/>
      <c r="AGP407" s="642"/>
      <c r="AGQ407" s="642"/>
      <c r="AGR407" s="642"/>
      <c r="AGS407" s="642"/>
      <c r="AGT407" s="642"/>
      <c r="AGU407" s="642"/>
      <c r="AGV407" s="642"/>
      <c r="AGW407" s="642"/>
      <c r="AGX407" s="642"/>
      <c r="AGY407" s="642"/>
      <c r="AGZ407" s="642"/>
      <c r="AHA407" s="642"/>
      <c r="AHB407" s="642"/>
      <c r="AHC407" s="642"/>
      <c r="AHD407" s="642"/>
      <c r="AHE407" s="642"/>
      <c r="AHF407" s="642"/>
      <c r="AHG407" s="642"/>
      <c r="AHH407" s="642"/>
      <c r="AHI407" s="642"/>
      <c r="AHJ407" s="642"/>
      <c r="AHK407" s="642"/>
      <c r="AHL407" s="642"/>
      <c r="AHM407" s="642"/>
      <c r="AHN407" s="642"/>
      <c r="AHO407" s="642"/>
      <c r="AHP407" s="642"/>
      <c r="AHQ407" s="642"/>
      <c r="AHR407" s="642"/>
      <c r="AHS407" s="642"/>
      <c r="AHT407" s="642"/>
      <c r="AHU407" s="642"/>
      <c r="AHV407" s="642"/>
      <c r="AHW407" s="642"/>
      <c r="AHX407" s="642"/>
      <c r="AHY407" s="642"/>
      <c r="AHZ407" s="642"/>
      <c r="AIA407" s="642"/>
      <c r="AIB407" s="642"/>
      <c r="AIC407" s="642"/>
      <c r="AID407" s="642"/>
      <c r="AIE407" s="642"/>
      <c r="AIF407" s="642"/>
      <c r="AIG407" s="642"/>
      <c r="AIH407" s="642"/>
      <c r="AII407" s="642"/>
      <c r="AIJ407" s="642"/>
      <c r="AIK407" s="642"/>
      <c r="AIL407" s="642"/>
      <c r="AIM407" s="642"/>
      <c r="AIN407" s="642"/>
      <c r="AIO407" s="642"/>
      <c r="AIP407" s="642"/>
      <c r="AIQ407" s="642"/>
      <c r="AIR407" s="642"/>
      <c r="AIS407" s="642"/>
      <c r="AIT407" s="642"/>
      <c r="AIU407" s="642"/>
      <c r="AIV407" s="642"/>
      <c r="AIW407" s="642"/>
      <c r="AIX407" s="642"/>
      <c r="AIY407" s="642"/>
      <c r="AIZ407" s="642"/>
      <c r="AJA407" s="642"/>
      <c r="AJB407" s="642"/>
      <c r="AJC407" s="642"/>
      <c r="AJD407" s="642"/>
      <c r="AJE407" s="642"/>
      <c r="AJF407" s="642"/>
      <c r="AJG407" s="642"/>
      <c r="AJH407" s="642"/>
      <c r="AJI407" s="642"/>
      <c r="AJJ407" s="642"/>
      <c r="AJK407" s="642"/>
      <c r="AJL407" s="642"/>
      <c r="AJM407" s="642"/>
      <c r="AJN407" s="642"/>
      <c r="AJO407" s="642"/>
      <c r="AJP407" s="642"/>
      <c r="AJQ407" s="642"/>
      <c r="AJR407" s="642"/>
      <c r="AJS407" s="642"/>
      <c r="AJT407" s="642"/>
      <c r="AJU407" s="642"/>
      <c r="AJV407" s="642"/>
      <c r="AJW407" s="642"/>
      <c r="AJX407" s="642"/>
      <c r="AJY407" s="642"/>
      <c r="AJZ407" s="642"/>
      <c r="AKA407" s="642"/>
      <c r="AKB407" s="642"/>
      <c r="AKC407" s="642"/>
      <c r="AKD407" s="642"/>
      <c r="AKE407" s="642"/>
      <c r="AKF407" s="642"/>
      <c r="AKG407" s="642"/>
      <c r="AKH407" s="642"/>
      <c r="AKI407" s="642"/>
      <c r="AKJ407" s="642"/>
      <c r="AKK407" s="642"/>
      <c r="AKL407" s="642"/>
      <c r="AKM407" s="642"/>
      <c r="AKN407" s="642"/>
      <c r="AKO407" s="642"/>
      <c r="AKP407" s="642"/>
      <c r="AKQ407" s="642"/>
      <c r="AKR407" s="642"/>
      <c r="AKS407" s="642"/>
      <c r="AKT407" s="642"/>
      <c r="AKU407" s="642"/>
      <c r="AKV407" s="642"/>
      <c r="AKW407" s="642"/>
      <c r="AKX407" s="642"/>
      <c r="AKY407" s="642"/>
      <c r="AKZ407" s="642"/>
      <c r="ALA407" s="642"/>
      <c r="ALB407" s="642"/>
      <c r="ALC407" s="642"/>
      <c r="ALD407" s="642"/>
      <c r="ALE407" s="642"/>
      <c r="ALF407" s="642"/>
      <c r="ALG407" s="642"/>
      <c r="ALH407" s="642"/>
      <c r="ALI407" s="642"/>
      <c r="ALJ407" s="642"/>
      <c r="ALK407" s="642"/>
      <c r="ALL407" s="642"/>
      <c r="ALM407" s="642"/>
      <c r="ALN407" s="642"/>
      <c r="ALO407" s="642"/>
      <c r="ALP407" s="642"/>
      <c r="ALQ407" s="642"/>
      <c r="ALR407" s="642"/>
      <c r="ALS407" s="642"/>
      <c r="ALT407" s="642"/>
      <c r="ALU407" s="642"/>
      <c r="ALV407" s="642"/>
      <c r="ALW407" s="642"/>
      <c r="ALX407" s="642"/>
      <c r="ALY407" s="642"/>
      <c r="ALZ407" s="642"/>
      <c r="AMA407" s="642"/>
      <c r="AMB407" s="642"/>
      <c r="AMC407" s="642"/>
      <c r="AMD407" s="642"/>
      <c r="AME407" s="642"/>
      <c r="AMF407" s="642"/>
      <c r="AMG407" s="642"/>
      <c r="AMH407" s="642"/>
      <c r="AMI407" s="642"/>
      <c r="AMJ407" s="642"/>
      <c r="AMK407" s="642"/>
    </row>
    <row r="408" spans="1:1025" s="658" customFormat="1" ht="15">
      <c r="A408" s="659"/>
      <c r="B408" s="645" t="s">
        <v>228</v>
      </c>
      <c r="C408" s="641" t="s">
        <v>177</v>
      </c>
      <c r="D408" s="660">
        <v>1</v>
      </c>
      <c r="E408" s="558"/>
      <c r="F408" s="609">
        <f t="shared" ref="F408:F412" si="15">D408*E408</f>
        <v>0</v>
      </c>
      <c r="G408" s="642"/>
      <c r="H408" s="642"/>
      <c r="I408" s="642"/>
      <c r="J408" s="642"/>
      <c r="K408" s="642"/>
      <c r="L408" s="642"/>
      <c r="M408" s="642"/>
      <c r="N408" s="642"/>
      <c r="O408" s="642"/>
      <c r="P408" s="642"/>
      <c r="Q408" s="642"/>
      <c r="R408" s="642"/>
      <c r="S408" s="642"/>
      <c r="T408" s="642"/>
      <c r="U408" s="642"/>
      <c r="V408" s="642"/>
      <c r="W408" s="642"/>
      <c r="X408" s="642"/>
      <c r="Y408" s="642"/>
      <c r="Z408" s="642"/>
      <c r="AA408" s="642"/>
      <c r="AB408" s="642"/>
      <c r="AC408" s="642"/>
      <c r="AD408" s="642"/>
      <c r="AE408" s="642"/>
      <c r="AF408" s="642"/>
      <c r="AG408" s="642"/>
      <c r="AH408" s="642"/>
      <c r="AI408" s="642"/>
      <c r="AJ408" s="642"/>
      <c r="AK408" s="642"/>
      <c r="AL408" s="642"/>
      <c r="AM408" s="642"/>
      <c r="AN408" s="642"/>
      <c r="AO408" s="642"/>
      <c r="AP408" s="642"/>
      <c r="AQ408" s="642"/>
      <c r="AR408" s="642"/>
      <c r="AS408" s="642"/>
      <c r="AT408" s="642"/>
      <c r="AU408" s="642"/>
      <c r="AV408" s="642"/>
      <c r="AW408" s="642"/>
      <c r="AX408" s="642"/>
      <c r="AY408" s="642"/>
      <c r="AZ408" s="642"/>
      <c r="BA408" s="642"/>
      <c r="BB408" s="642"/>
      <c r="BC408" s="642"/>
      <c r="BD408" s="642"/>
      <c r="BE408" s="642"/>
      <c r="BF408" s="642"/>
      <c r="BG408" s="642"/>
      <c r="BH408" s="642"/>
      <c r="BI408" s="642"/>
      <c r="BJ408" s="642"/>
      <c r="BK408" s="642"/>
      <c r="BL408" s="642"/>
      <c r="BM408" s="642"/>
      <c r="BN408" s="642"/>
      <c r="BO408" s="642"/>
      <c r="BP408" s="642"/>
      <c r="BQ408" s="642"/>
      <c r="BR408" s="642"/>
      <c r="BS408" s="642"/>
      <c r="BT408" s="642"/>
      <c r="BU408" s="642"/>
      <c r="BV408" s="642"/>
      <c r="BW408" s="642"/>
      <c r="BX408" s="642"/>
      <c r="BY408" s="642"/>
      <c r="BZ408" s="642"/>
      <c r="CA408" s="642"/>
      <c r="CB408" s="642"/>
      <c r="CC408" s="642"/>
      <c r="CD408" s="642"/>
      <c r="CE408" s="642"/>
      <c r="CF408" s="642"/>
      <c r="CG408" s="642"/>
      <c r="CH408" s="642"/>
      <c r="CI408" s="642"/>
      <c r="CJ408" s="642"/>
      <c r="CK408" s="642"/>
      <c r="CL408" s="642"/>
      <c r="CM408" s="642"/>
      <c r="CN408" s="642"/>
      <c r="CO408" s="642"/>
      <c r="CP408" s="642"/>
      <c r="CQ408" s="642"/>
      <c r="CR408" s="642"/>
      <c r="CS408" s="642"/>
      <c r="CT408" s="642"/>
      <c r="CU408" s="642"/>
      <c r="CV408" s="642"/>
      <c r="CW408" s="642"/>
      <c r="CX408" s="642"/>
      <c r="CY408" s="642"/>
      <c r="CZ408" s="642"/>
      <c r="DA408" s="642"/>
      <c r="DB408" s="642"/>
      <c r="DC408" s="642"/>
      <c r="DD408" s="642"/>
      <c r="DE408" s="642"/>
      <c r="DF408" s="642"/>
      <c r="DG408" s="642"/>
      <c r="DH408" s="642"/>
      <c r="DI408" s="642"/>
      <c r="DJ408" s="642"/>
      <c r="DK408" s="642"/>
      <c r="DL408" s="642"/>
      <c r="DM408" s="642"/>
      <c r="DN408" s="642"/>
      <c r="DO408" s="642"/>
      <c r="DP408" s="642"/>
      <c r="DQ408" s="642"/>
      <c r="DR408" s="642"/>
      <c r="DS408" s="642"/>
      <c r="DT408" s="642"/>
      <c r="DU408" s="642"/>
      <c r="DV408" s="642"/>
      <c r="DW408" s="642"/>
      <c r="DX408" s="642"/>
      <c r="DY408" s="642"/>
      <c r="DZ408" s="642"/>
      <c r="EA408" s="642"/>
      <c r="EB408" s="642"/>
      <c r="EC408" s="642"/>
      <c r="ED408" s="642"/>
      <c r="EE408" s="642"/>
      <c r="EF408" s="642"/>
      <c r="EG408" s="642"/>
      <c r="EH408" s="642"/>
      <c r="EI408" s="642"/>
      <c r="EJ408" s="642"/>
      <c r="EK408" s="642"/>
      <c r="EL408" s="642"/>
      <c r="EM408" s="642"/>
      <c r="EN408" s="642"/>
      <c r="EO408" s="642"/>
      <c r="EP408" s="642"/>
      <c r="EQ408" s="642"/>
      <c r="ER408" s="642"/>
      <c r="ES408" s="642"/>
      <c r="ET408" s="642"/>
      <c r="EU408" s="642"/>
      <c r="EV408" s="642"/>
      <c r="EW408" s="642"/>
      <c r="EX408" s="642"/>
      <c r="EY408" s="642"/>
      <c r="EZ408" s="642"/>
      <c r="FA408" s="642"/>
      <c r="FB408" s="642"/>
      <c r="FC408" s="642"/>
      <c r="FD408" s="642"/>
      <c r="FE408" s="642"/>
      <c r="FF408" s="642"/>
      <c r="FG408" s="642"/>
      <c r="FH408" s="642"/>
      <c r="FI408" s="642"/>
      <c r="FJ408" s="642"/>
      <c r="FK408" s="642"/>
      <c r="FL408" s="642"/>
      <c r="FM408" s="642"/>
      <c r="FN408" s="642"/>
      <c r="FO408" s="642"/>
      <c r="FP408" s="642"/>
      <c r="FQ408" s="642"/>
      <c r="FR408" s="642"/>
      <c r="FS408" s="642"/>
      <c r="FT408" s="642"/>
      <c r="FU408" s="642"/>
      <c r="FV408" s="642"/>
      <c r="FW408" s="642"/>
      <c r="FX408" s="642"/>
      <c r="FY408" s="642"/>
      <c r="FZ408" s="642"/>
      <c r="GA408" s="642"/>
      <c r="GB408" s="642"/>
      <c r="GC408" s="642"/>
      <c r="GD408" s="642"/>
      <c r="GE408" s="642"/>
      <c r="GF408" s="642"/>
      <c r="GG408" s="642"/>
      <c r="GH408" s="642"/>
      <c r="GI408" s="642"/>
      <c r="GJ408" s="642"/>
      <c r="GK408" s="642"/>
      <c r="GL408" s="642"/>
      <c r="GM408" s="642"/>
      <c r="GN408" s="642"/>
      <c r="GO408" s="642"/>
      <c r="GP408" s="642"/>
      <c r="GQ408" s="642"/>
      <c r="GR408" s="642"/>
      <c r="GS408" s="642"/>
      <c r="GT408" s="642"/>
      <c r="GU408" s="642"/>
      <c r="GV408" s="642"/>
      <c r="GW408" s="642"/>
      <c r="GX408" s="642"/>
      <c r="GY408" s="642"/>
      <c r="GZ408" s="642"/>
      <c r="HA408" s="642"/>
      <c r="HB408" s="642"/>
      <c r="HC408" s="642"/>
      <c r="HD408" s="642"/>
      <c r="HE408" s="642"/>
      <c r="HF408" s="642"/>
      <c r="HG408" s="642"/>
      <c r="HH408" s="642"/>
      <c r="HI408" s="642"/>
      <c r="HJ408" s="642"/>
      <c r="HK408" s="642"/>
      <c r="HL408" s="642"/>
      <c r="HM408" s="642"/>
      <c r="HN408" s="642"/>
      <c r="HO408" s="642"/>
      <c r="HP408" s="642"/>
      <c r="HQ408" s="642"/>
      <c r="HR408" s="642"/>
      <c r="HS408" s="642"/>
      <c r="HT408" s="642"/>
      <c r="HU408" s="642"/>
      <c r="HV408" s="642"/>
      <c r="HW408" s="642"/>
      <c r="HX408" s="642"/>
      <c r="HY408" s="642"/>
      <c r="HZ408" s="642"/>
      <c r="IA408" s="642"/>
      <c r="IB408" s="642"/>
      <c r="IC408" s="642"/>
      <c r="ID408" s="642"/>
      <c r="IE408" s="642"/>
      <c r="IF408" s="642"/>
      <c r="IG408" s="642"/>
      <c r="IH408" s="642"/>
      <c r="II408" s="642"/>
      <c r="IJ408" s="642"/>
      <c r="IK408" s="642"/>
      <c r="IL408" s="642"/>
      <c r="IM408" s="642"/>
      <c r="IN408" s="642"/>
      <c r="IO408" s="642"/>
      <c r="IP408" s="642"/>
      <c r="IQ408" s="642"/>
      <c r="IR408" s="642"/>
      <c r="IS408" s="642"/>
      <c r="IT408" s="642"/>
      <c r="IU408" s="642"/>
      <c r="IV408" s="642"/>
      <c r="IW408" s="642"/>
      <c r="IX408" s="642"/>
      <c r="IY408" s="642"/>
      <c r="IZ408" s="642"/>
      <c r="JA408" s="642"/>
      <c r="JB408" s="642"/>
      <c r="JC408" s="642"/>
      <c r="JD408" s="642"/>
      <c r="JE408" s="642"/>
      <c r="JF408" s="642"/>
      <c r="JG408" s="642"/>
      <c r="JH408" s="642"/>
      <c r="JI408" s="642"/>
      <c r="JJ408" s="642"/>
      <c r="JK408" s="642"/>
      <c r="JL408" s="642"/>
      <c r="JM408" s="642"/>
      <c r="JN408" s="642"/>
      <c r="JO408" s="642"/>
      <c r="JP408" s="642"/>
      <c r="JQ408" s="642"/>
      <c r="JR408" s="642"/>
      <c r="JS408" s="642"/>
      <c r="JT408" s="642"/>
      <c r="JU408" s="642"/>
      <c r="JV408" s="642"/>
      <c r="JW408" s="642"/>
      <c r="JX408" s="642"/>
      <c r="JY408" s="642"/>
      <c r="JZ408" s="642"/>
      <c r="KA408" s="642"/>
      <c r="KB408" s="642"/>
      <c r="KC408" s="642"/>
      <c r="KD408" s="642"/>
      <c r="KE408" s="642"/>
      <c r="KF408" s="642"/>
      <c r="KG408" s="642"/>
      <c r="KH408" s="642"/>
      <c r="KI408" s="642"/>
      <c r="KJ408" s="642"/>
      <c r="KK408" s="642"/>
      <c r="KL408" s="642"/>
      <c r="KM408" s="642"/>
      <c r="KN408" s="642"/>
      <c r="KO408" s="642"/>
      <c r="KP408" s="642"/>
      <c r="KQ408" s="642"/>
      <c r="KR408" s="642"/>
      <c r="KS408" s="642"/>
      <c r="KT408" s="642"/>
      <c r="KU408" s="642"/>
      <c r="KV408" s="642"/>
      <c r="KW408" s="642"/>
      <c r="KX408" s="642"/>
      <c r="KY408" s="642"/>
      <c r="KZ408" s="642"/>
      <c r="LA408" s="642"/>
      <c r="LB408" s="642"/>
      <c r="LC408" s="642"/>
      <c r="LD408" s="642"/>
      <c r="LE408" s="642"/>
      <c r="LF408" s="642"/>
      <c r="LG408" s="642"/>
      <c r="LH408" s="642"/>
      <c r="LI408" s="642"/>
      <c r="LJ408" s="642"/>
      <c r="LK408" s="642"/>
      <c r="LL408" s="642"/>
      <c r="LM408" s="642"/>
      <c r="LN408" s="642"/>
      <c r="LO408" s="642"/>
      <c r="LP408" s="642"/>
      <c r="LQ408" s="642"/>
      <c r="LR408" s="642"/>
      <c r="LS408" s="642"/>
      <c r="LT408" s="642"/>
      <c r="LU408" s="642"/>
      <c r="LV408" s="642"/>
      <c r="LW408" s="642"/>
      <c r="LX408" s="642"/>
      <c r="LY408" s="642"/>
      <c r="LZ408" s="642"/>
      <c r="MA408" s="642"/>
      <c r="MB408" s="642"/>
      <c r="MC408" s="642"/>
      <c r="MD408" s="642"/>
      <c r="ME408" s="642"/>
      <c r="MF408" s="642"/>
      <c r="MG408" s="642"/>
      <c r="MH408" s="642"/>
      <c r="MI408" s="642"/>
      <c r="MJ408" s="642"/>
      <c r="MK408" s="642"/>
      <c r="ML408" s="642"/>
      <c r="MM408" s="642"/>
      <c r="MN408" s="642"/>
      <c r="MO408" s="642"/>
      <c r="MP408" s="642"/>
      <c r="MQ408" s="642"/>
      <c r="MR408" s="642"/>
      <c r="MS408" s="642"/>
      <c r="MT408" s="642"/>
      <c r="MU408" s="642"/>
      <c r="MV408" s="642"/>
      <c r="MW408" s="642"/>
      <c r="MX408" s="642"/>
      <c r="MY408" s="642"/>
      <c r="MZ408" s="642"/>
      <c r="NA408" s="642"/>
      <c r="NB408" s="642"/>
      <c r="NC408" s="642"/>
      <c r="ND408" s="642"/>
      <c r="NE408" s="642"/>
      <c r="NF408" s="642"/>
      <c r="NG408" s="642"/>
      <c r="NH408" s="642"/>
      <c r="NI408" s="642"/>
      <c r="NJ408" s="642"/>
      <c r="NK408" s="642"/>
      <c r="NL408" s="642"/>
      <c r="NM408" s="642"/>
      <c r="NN408" s="642"/>
      <c r="NO408" s="642"/>
      <c r="NP408" s="642"/>
      <c r="NQ408" s="642"/>
      <c r="NR408" s="642"/>
      <c r="NS408" s="642"/>
      <c r="NT408" s="642"/>
      <c r="NU408" s="642"/>
      <c r="NV408" s="642"/>
      <c r="NW408" s="642"/>
      <c r="NX408" s="642"/>
      <c r="NY408" s="642"/>
      <c r="NZ408" s="642"/>
      <c r="OA408" s="642"/>
      <c r="OB408" s="642"/>
      <c r="OC408" s="642"/>
      <c r="OD408" s="642"/>
      <c r="OE408" s="642"/>
      <c r="OF408" s="642"/>
      <c r="OG408" s="642"/>
      <c r="OH408" s="642"/>
      <c r="OI408" s="642"/>
      <c r="OJ408" s="642"/>
      <c r="OK408" s="642"/>
      <c r="OL408" s="642"/>
      <c r="OM408" s="642"/>
      <c r="ON408" s="642"/>
      <c r="OO408" s="642"/>
      <c r="OP408" s="642"/>
      <c r="OQ408" s="642"/>
      <c r="OR408" s="642"/>
      <c r="OS408" s="642"/>
      <c r="OT408" s="642"/>
      <c r="OU408" s="642"/>
      <c r="OV408" s="642"/>
      <c r="OW408" s="642"/>
      <c r="OX408" s="642"/>
      <c r="OY408" s="642"/>
      <c r="OZ408" s="642"/>
      <c r="PA408" s="642"/>
      <c r="PB408" s="642"/>
      <c r="PC408" s="642"/>
      <c r="PD408" s="642"/>
      <c r="PE408" s="642"/>
      <c r="PF408" s="642"/>
      <c r="PG408" s="642"/>
      <c r="PH408" s="642"/>
      <c r="PI408" s="642"/>
      <c r="PJ408" s="642"/>
      <c r="PK408" s="642"/>
      <c r="PL408" s="642"/>
      <c r="PM408" s="642"/>
      <c r="PN408" s="642"/>
      <c r="PO408" s="642"/>
      <c r="PP408" s="642"/>
      <c r="PQ408" s="642"/>
      <c r="PR408" s="642"/>
      <c r="PS408" s="642"/>
      <c r="PT408" s="642"/>
      <c r="PU408" s="642"/>
      <c r="PV408" s="642"/>
      <c r="PW408" s="642"/>
      <c r="PX408" s="642"/>
      <c r="PY408" s="642"/>
      <c r="PZ408" s="642"/>
      <c r="QA408" s="642"/>
      <c r="QB408" s="642"/>
      <c r="QC408" s="642"/>
      <c r="QD408" s="642"/>
      <c r="QE408" s="642"/>
      <c r="QF408" s="642"/>
      <c r="QG408" s="642"/>
      <c r="QH408" s="642"/>
      <c r="QI408" s="642"/>
      <c r="QJ408" s="642"/>
      <c r="QK408" s="642"/>
      <c r="QL408" s="642"/>
      <c r="QM408" s="642"/>
      <c r="QN408" s="642"/>
      <c r="QO408" s="642"/>
      <c r="QP408" s="642"/>
      <c r="QQ408" s="642"/>
      <c r="QR408" s="642"/>
      <c r="QS408" s="642"/>
      <c r="QT408" s="642"/>
      <c r="QU408" s="642"/>
      <c r="QV408" s="642"/>
      <c r="QW408" s="642"/>
      <c r="QX408" s="642"/>
      <c r="QY408" s="642"/>
      <c r="QZ408" s="642"/>
      <c r="RA408" s="642"/>
      <c r="RB408" s="642"/>
      <c r="RC408" s="642"/>
      <c r="RD408" s="642"/>
      <c r="RE408" s="642"/>
      <c r="RF408" s="642"/>
      <c r="RG408" s="642"/>
      <c r="RH408" s="642"/>
      <c r="RI408" s="642"/>
      <c r="RJ408" s="642"/>
      <c r="RK408" s="642"/>
      <c r="RL408" s="642"/>
      <c r="RM408" s="642"/>
      <c r="RN408" s="642"/>
      <c r="RO408" s="642"/>
      <c r="RP408" s="642"/>
      <c r="RQ408" s="642"/>
      <c r="RR408" s="642"/>
      <c r="RS408" s="642"/>
      <c r="RT408" s="642"/>
      <c r="RU408" s="642"/>
      <c r="RV408" s="642"/>
      <c r="RW408" s="642"/>
      <c r="RX408" s="642"/>
      <c r="RY408" s="642"/>
      <c r="RZ408" s="642"/>
      <c r="SA408" s="642"/>
      <c r="SB408" s="642"/>
      <c r="SC408" s="642"/>
      <c r="SD408" s="642"/>
      <c r="SE408" s="642"/>
      <c r="SF408" s="642"/>
      <c r="SG408" s="642"/>
      <c r="SH408" s="642"/>
      <c r="SI408" s="642"/>
      <c r="SJ408" s="642"/>
      <c r="SK408" s="642"/>
      <c r="SL408" s="642"/>
      <c r="SM408" s="642"/>
      <c r="SN408" s="642"/>
      <c r="SO408" s="642"/>
      <c r="SP408" s="642"/>
      <c r="SQ408" s="642"/>
      <c r="SR408" s="642"/>
      <c r="SS408" s="642"/>
      <c r="ST408" s="642"/>
      <c r="SU408" s="642"/>
      <c r="SV408" s="642"/>
      <c r="SW408" s="642"/>
      <c r="SX408" s="642"/>
      <c r="SY408" s="642"/>
      <c r="SZ408" s="642"/>
      <c r="TA408" s="642"/>
      <c r="TB408" s="642"/>
      <c r="TC408" s="642"/>
      <c r="TD408" s="642"/>
      <c r="TE408" s="642"/>
      <c r="TF408" s="642"/>
      <c r="TG408" s="642"/>
      <c r="TH408" s="642"/>
      <c r="TI408" s="642"/>
      <c r="TJ408" s="642"/>
      <c r="TK408" s="642"/>
      <c r="TL408" s="642"/>
      <c r="TM408" s="642"/>
      <c r="TN408" s="642"/>
      <c r="TO408" s="642"/>
      <c r="TP408" s="642"/>
      <c r="TQ408" s="642"/>
      <c r="TR408" s="642"/>
      <c r="TS408" s="642"/>
      <c r="TT408" s="642"/>
      <c r="TU408" s="642"/>
      <c r="TV408" s="642"/>
      <c r="TW408" s="642"/>
      <c r="TX408" s="642"/>
      <c r="TY408" s="642"/>
      <c r="TZ408" s="642"/>
      <c r="UA408" s="642"/>
      <c r="UB408" s="642"/>
      <c r="UC408" s="642"/>
      <c r="UD408" s="642"/>
      <c r="UE408" s="642"/>
      <c r="UF408" s="642"/>
      <c r="UG408" s="642"/>
      <c r="UH408" s="642"/>
      <c r="UI408" s="642"/>
      <c r="UJ408" s="642"/>
      <c r="UK408" s="642"/>
      <c r="UL408" s="642"/>
      <c r="UM408" s="642"/>
      <c r="UN408" s="642"/>
      <c r="UO408" s="642"/>
      <c r="UP408" s="642"/>
      <c r="UQ408" s="642"/>
      <c r="UR408" s="642"/>
      <c r="US408" s="642"/>
      <c r="UT408" s="642"/>
      <c r="UU408" s="642"/>
      <c r="UV408" s="642"/>
      <c r="UW408" s="642"/>
      <c r="UX408" s="642"/>
      <c r="UY408" s="642"/>
      <c r="UZ408" s="642"/>
      <c r="VA408" s="642"/>
      <c r="VB408" s="642"/>
      <c r="VC408" s="642"/>
      <c r="VD408" s="642"/>
      <c r="VE408" s="642"/>
      <c r="VF408" s="642"/>
      <c r="VG408" s="642"/>
      <c r="VH408" s="642"/>
      <c r="VI408" s="642"/>
      <c r="VJ408" s="642"/>
      <c r="VK408" s="642"/>
      <c r="VL408" s="642"/>
      <c r="VM408" s="642"/>
      <c r="VN408" s="642"/>
      <c r="VO408" s="642"/>
      <c r="VP408" s="642"/>
      <c r="VQ408" s="642"/>
      <c r="VR408" s="642"/>
      <c r="VS408" s="642"/>
      <c r="VT408" s="642"/>
      <c r="VU408" s="642"/>
      <c r="VV408" s="642"/>
      <c r="VW408" s="642"/>
      <c r="VX408" s="642"/>
      <c r="VY408" s="642"/>
      <c r="VZ408" s="642"/>
      <c r="WA408" s="642"/>
      <c r="WB408" s="642"/>
      <c r="WC408" s="642"/>
      <c r="WD408" s="642"/>
      <c r="WE408" s="642"/>
      <c r="WF408" s="642"/>
      <c r="WG408" s="642"/>
      <c r="WH408" s="642"/>
      <c r="WI408" s="642"/>
      <c r="WJ408" s="642"/>
      <c r="WK408" s="642"/>
      <c r="WL408" s="642"/>
      <c r="WM408" s="642"/>
      <c r="WN408" s="642"/>
      <c r="WO408" s="642"/>
      <c r="WP408" s="642"/>
      <c r="WQ408" s="642"/>
      <c r="WR408" s="642"/>
      <c r="WS408" s="642"/>
      <c r="WT408" s="642"/>
      <c r="WU408" s="642"/>
      <c r="WV408" s="642"/>
      <c r="WW408" s="642"/>
      <c r="WX408" s="642"/>
      <c r="WY408" s="642"/>
      <c r="WZ408" s="642"/>
      <c r="XA408" s="642"/>
      <c r="XB408" s="642"/>
      <c r="XC408" s="642"/>
      <c r="XD408" s="642"/>
      <c r="XE408" s="642"/>
      <c r="XF408" s="642"/>
      <c r="XG408" s="642"/>
      <c r="XH408" s="642"/>
      <c r="XI408" s="642"/>
      <c r="XJ408" s="642"/>
      <c r="XK408" s="642"/>
      <c r="XL408" s="642"/>
      <c r="XM408" s="642"/>
      <c r="XN408" s="642"/>
      <c r="XO408" s="642"/>
      <c r="XP408" s="642"/>
      <c r="XQ408" s="642"/>
      <c r="XR408" s="642"/>
      <c r="XS408" s="642"/>
      <c r="XT408" s="642"/>
      <c r="XU408" s="642"/>
      <c r="XV408" s="642"/>
      <c r="XW408" s="642"/>
      <c r="XX408" s="642"/>
      <c r="XY408" s="642"/>
      <c r="XZ408" s="642"/>
      <c r="YA408" s="642"/>
      <c r="YB408" s="642"/>
      <c r="YC408" s="642"/>
      <c r="YD408" s="642"/>
      <c r="YE408" s="642"/>
      <c r="YF408" s="642"/>
      <c r="YG408" s="642"/>
      <c r="YH408" s="642"/>
      <c r="YI408" s="642"/>
      <c r="YJ408" s="642"/>
      <c r="YK408" s="642"/>
      <c r="YL408" s="642"/>
      <c r="YM408" s="642"/>
      <c r="YN408" s="642"/>
      <c r="YO408" s="642"/>
      <c r="YP408" s="642"/>
      <c r="YQ408" s="642"/>
      <c r="YR408" s="642"/>
      <c r="YS408" s="642"/>
      <c r="YT408" s="642"/>
      <c r="YU408" s="642"/>
      <c r="YV408" s="642"/>
      <c r="YW408" s="642"/>
      <c r="YX408" s="642"/>
      <c r="YY408" s="642"/>
      <c r="YZ408" s="642"/>
      <c r="ZA408" s="642"/>
      <c r="ZB408" s="642"/>
      <c r="ZC408" s="642"/>
      <c r="ZD408" s="642"/>
      <c r="ZE408" s="642"/>
      <c r="ZF408" s="642"/>
      <c r="ZG408" s="642"/>
      <c r="ZH408" s="642"/>
      <c r="ZI408" s="642"/>
      <c r="ZJ408" s="642"/>
      <c r="ZK408" s="642"/>
      <c r="ZL408" s="642"/>
      <c r="ZM408" s="642"/>
      <c r="ZN408" s="642"/>
      <c r="ZO408" s="642"/>
      <c r="ZP408" s="642"/>
      <c r="ZQ408" s="642"/>
      <c r="ZR408" s="642"/>
      <c r="ZS408" s="642"/>
      <c r="ZT408" s="642"/>
      <c r="ZU408" s="642"/>
      <c r="ZV408" s="642"/>
      <c r="ZW408" s="642"/>
      <c r="ZX408" s="642"/>
      <c r="ZY408" s="642"/>
      <c r="ZZ408" s="642"/>
      <c r="AAA408" s="642"/>
      <c r="AAB408" s="642"/>
      <c r="AAC408" s="642"/>
      <c r="AAD408" s="642"/>
      <c r="AAE408" s="642"/>
      <c r="AAF408" s="642"/>
      <c r="AAG408" s="642"/>
      <c r="AAH408" s="642"/>
      <c r="AAI408" s="642"/>
      <c r="AAJ408" s="642"/>
      <c r="AAK408" s="642"/>
      <c r="AAL408" s="642"/>
      <c r="AAM408" s="642"/>
      <c r="AAN408" s="642"/>
      <c r="AAO408" s="642"/>
      <c r="AAP408" s="642"/>
      <c r="AAQ408" s="642"/>
      <c r="AAR408" s="642"/>
      <c r="AAS408" s="642"/>
      <c r="AAT408" s="642"/>
      <c r="AAU408" s="642"/>
      <c r="AAV408" s="642"/>
      <c r="AAW408" s="642"/>
      <c r="AAX408" s="642"/>
      <c r="AAY408" s="642"/>
      <c r="AAZ408" s="642"/>
      <c r="ABA408" s="642"/>
      <c r="ABB408" s="642"/>
      <c r="ABC408" s="642"/>
      <c r="ABD408" s="642"/>
      <c r="ABE408" s="642"/>
      <c r="ABF408" s="642"/>
      <c r="ABG408" s="642"/>
      <c r="ABH408" s="642"/>
      <c r="ABI408" s="642"/>
      <c r="ABJ408" s="642"/>
      <c r="ABK408" s="642"/>
      <c r="ABL408" s="642"/>
      <c r="ABM408" s="642"/>
      <c r="ABN408" s="642"/>
      <c r="ABO408" s="642"/>
      <c r="ABP408" s="642"/>
      <c r="ABQ408" s="642"/>
      <c r="ABR408" s="642"/>
      <c r="ABS408" s="642"/>
      <c r="ABT408" s="642"/>
      <c r="ABU408" s="642"/>
      <c r="ABV408" s="642"/>
      <c r="ABW408" s="642"/>
      <c r="ABX408" s="642"/>
      <c r="ABY408" s="642"/>
      <c r="ABZ408" s="642"/>
      <c r="ACA408" s="642"/>
      <c r="ACB408" s="642"/>
      <c r="ACC408" s="642"/>
      <c r="ACD408" s="642"/>
      <c r="ACE408" s="642"/>
      <c r="ACF408" s="642"/>
      <c r="ACG408" s="642"/>
      <c r="ACH408" s="642"/>
      <c r="ACI408" s="642"/>
      <c r="ACJ408" s="642"/>
      <c r="ACK408" s="642"/>
      <c r="ACL408" s="642"/>
      <c r="ACM408" s="642"/>
      <c r="ACN408" s="642"/>
      <c r="ACO408" s="642"/>
      <c r="ACP408" s="642"/>
      <c r="ACQ408" s="642"/>
      <c r="ACR408" s="642"/>
      <c r="ACS408" s="642"/>
      <c r="ACT408" s="642"/>
      <c r="ACU408" s="642"/>
      <c r="ACV408" s="642"/>
      <c r="ACW408" s="642"/>
      <c r="ACX408" s="642"/>
      <c r="ACY408" s="642"/>
      <c r="ACZ408" s="642"/>
      <c r="ADA408" s="642"/>
      <c r="ADB408" s="642"/>
      <c r="ADC408" s="642"/>
      <c r="ADD408" s="642"/>
      <c r="ADE408" s="642"/>
      <c r="ADF408" s="642"/>
      <c r="ADG408" s="642"/>
      <c r="ADH408" s="642"/>
      <c r="ADI408" s="642"/>
      <c r="ADJ408" s="642"/>
      <c r="ADK408" s="642"/>
      <c r="ADL408" s="642"/>
      <c r="ADM408" s="642"/>
      <c r="ADN408" s="642"/>
      <c r="ADO408" s="642"/>
      <c r="ADP408" s="642"/>
      <c r="ADQ408" s="642"/>
      <c r="ADR408" s="642"/>
      <c r="ADS408" s="642"/>
      <c r="ADT408" s="642"/>
      <c r="ADU408" s="642"/>
      <c r="ADV408" s="642"/>
      <c r="ADW408" s="642"/>
      <c r="ADX408" s="642"/>
      <c r="ADY408" s="642"/>
      <c r="ADZ408" s="642"/>
      <c r="AEA408" s="642"/>
      <c r="AEB408" s="642"/>
      <c r="AEC408" s="642"/>
      <c r="AED408" s="642"/>
      <c r="AEE408" s="642"/>
      <c r="AEF408" s="642"/>
      <c r="AEG408" s="642"/>
      <c r="AEH408" s="642"/>
      <c r="AEI408" s="642"/>
      <c r="AEJ408" s="642"/>
      <c r="AEK408" s="642"/>
      <c r="AEL408" s="642"/>
      <c r="AEM408" s="642"/>
      <c r="AEN408" s="642"/>
      <c r="AEO408" s="642"/>
      <c r="AEP408" s="642"/>
      <c r="AEQ408" s="642"/>
      <c r="AER408" s="642"/>
      <c r="AES408" s="642"/>
      <c r="AET408" s="642"/>
      <c r="AEU408" s="642"/>
      <c r="AEV408" s="642"/>
      <c r="AEW408" s="642"/>
      <c r="AEX408" s="642"/>
      <c r="AEY408" s="642"/>
      <c r="AEZ408" s="642"/>
      <c r="AFA408" s="642"/>
      <c r="AFB408" s="642"/>
      <c r="AFC408" s="642"/>
      <c r="AFD408" s="642"/>
      <c r="AFE408" s="642"/>
      <c r="AFF408" s="642"/>
      <c r="AFG408" s="642"/>
      <c r="AFH408" s="642"/>
      <c r="AFI408" s="642"/>
      <c r="AFJ408" s="642"/>
      <c r="AFK408" s="642"/>
      <c r="AFL408" s="642"/>
      <c r="AFM408" s="642"/>
      <c r="AFN408" s="642"/>
      <c r="AFO408" s="642"/>
      <c r="AFP408" s="642"/>
      <c r="AFQ408" s="642"/>
      <c r="AFR408" s="642"/>
      <c r="AFS408" s="642"/>
      <c r="AFT408" s="642"/>
      <c r="AFU408" s="642"/>
      <c r="AFV408" s="642"/>
      <c r="AFW408" s="642"/>
      <c r="AFX408" s="642"/>
      <c r="AFY408" s="642"/>
      <c r="AFZ408" s="642"/>
      <c r="AGA408" s="642"/>
      <c r="AGB408" s="642"/>
      <c r="AGC408" s="642"/>
      <c r="AGD408" s="642"/>
      <c r="AGE408" s="642"/>
      <c r="AGF408" s="642"/>
      <c r="AGG408" s="642"/>
      <c r="AGH408" s="642"/>
      <c r="AGI408" s="642"/>
      <c r="AGJ408" s="642"/>
      <c r="AGK408" s="642"/>
      <c r="AGL408" s="642"/>
      <c r="AGM408" s="642"/>
      <c r="AGN408" s="642"/>
      <c r="AGO408" s="642"/>
      <c r="AGP408" s="642"/>
      <c r="AGQ408" s="642"/>
      <c r="AGR408" s="642"/>
      <c r="AGS408" s="642"/>
      <c r="AGT408" s="642"/>
      <c r="AGU408" s="642"/>
      <c r="AGV408" s="642"/>
      <c r="AGW408" s="642"/>
      <c r="AGX408" s="642"/>
      <c r="AGY408" s="642"/>
      <c r="AGZ408" s="642"/>
      <c r="AHA408" s="642"/>
      <c r="AHB408" s="642"/>
      <c r="AHC408" s="642"/>
      <c r="AHD408" s="642"/>
      <c r="AHE408" s="642"/>
      <c r="AHF408" s="642"/>
      <c r="AHG408" s="642"/>
      <c r="AHH408" s="642"/>
      <c r="AHI408" s="642"/>
      <c r="AHJ408" s="642"/>
      <c r="AHK408" s="642"/>
      <c r="AHL408" s="642"/>
      <c r="AHM408" s="642"/>
      <c r="AHN408" s="642"/>
      <c r="AHO408" s="642"/>
      <c r="AHP408" s="642"/>
      <c r="AHQ408" s="642"/>
      <c r="AHR408" s="642"/>
      <c r="AHS408" s="642"/>
      <c r="AHT408" s="642"/>
      <c r="AHU408" s="642"/>
      <c r="AHV408" s="642"/>
      <c r="AHW408" s="642"/>
      <c r="AHX408" s="642"/>
      <c r="AHY408" s="642"/>
      <c r="AHZ408" s="642"/>
      <c r="AIA408" s="642"/>
      <c r="AIB408" s="642"/>
      <c r="AIC408" s="642"/>
      <c r="AID408" s="642"/>
      <c r="AIE408" s="642"/>
      <c r="AIF408" s="642"/>
      <c r="AIG408" s="642"/>
      <c r="AIH408" s="642"/>
      <c r="AII408" s="642"/>
      <c r="AIJ408" s="642"/>
      <c r="AIK408" s="642"/>
      <c r="AIL408" s="642"/>
      <c r="AIM408" s="642"/>
      <c r="AIN408" s="642"/>
      <c r="AIO408" s="642"/>
      <c r="AIP408" s="642"/>
      <c r="AIQ408" s="642"/>
      <c r="AIR408" s="642"/>
      <c r="AIS408" s="642"/>
      <c r="AIT408" s="642"/>
      <c r="AIU408" s="642"/>
      <c r="AIV408" s="642"/>
      <c r="AIW408" s="642"/>
      <c r="AIX408" s="642"/>
      <c r="AIY408" s="642"/>
      <c r="AIZ408" s="642"/>
      <c r="AJA408" s="642"/>
      <c r="AJB408" s="642"/>
      <c r="AJC408" s="642"/>
      <c r="AJD408" s="642"/>
      <c r="AJE408" s="642"/>
      <c r="AJF408" s="642"/>
      <c r="AJG408" s="642"/>
      <c r="AJH408" s="642"/>
      <c r="AJI408" s="642"/>
      <c r="AJJ408" s="642"/>
      <c r="AJK408" s="642"/>
      <c r="AJL408" s="642"/>
      <c r="AJM408" s="642"/>
      <c r="AJN408" s="642"/>
      <c r="AJO408" s="642"/>
      <c r="AJP408" s="642"/>
      <c r="AJQ408" s="642"/>
      <c r="AJR408" s="642"/>
      <c r="AJS408" s="642"/>
      <c r="AJT408" s="642"/>
      <c r="AJU408" s="642"/>
      <c r="AJV408" s="642"/>
      <c r="AJW408" s="642"/>
      <c r="AJX408" s="642"/>
      <c r="AJY408" s="642"/>
      <c r="AJZ408" s="642"/>
      <c r="AKA408" s="642"/>
      <c r="AKB408" s="642"/>
      <c r="AKC408" s="642"/>
      <c r="AKD408" s="642"/>
      <c r="AKE408" s="642"/>
      <c r="AKF408" s="642"/>
      <c r="AKG408" s="642"/>
      <c r="AKH408" s="642"/>
      <c r="AKI408" s="642"/>
      <c r="AKJ408" s="642"/>
      <c r="AKK408" s="642"/>
      <c r="AKL408" s="642"/>
      <c r="AKM408" s="642"/>
      <c r="AKN408" s="642"/>
      <c r="AKO408" s="642"/>
      <c r="AKP408" s="642"/>
      <c r="AKQ408" s="642"/>
      <c r="AKR408" s="642"/>
      <c r="AKS408" s="642"/>
      <c r="AKT408" s="642"/>
      <c r="AKU408" s="642"/>
      <c r="AKV408" s="642"/>
      <c r="AKW408" s="642"/>
      <c r="AKX408" s="642"/>
      <c r="AKY408" s="642"/>
      <c r="AKZ408" s="642"/>
      <c r="ALA408" s="642"/>
      <c r="ALB408" s="642"/>
      <c r="ALC408" s="642"/>
      <c r="ALD408" s="642"/>
      <c r="ALE408" s="642"/>
      <c r="ALF408" s="642"/>
      <c r="ALG408" s="642"/>
      <c r="ALH408" s="642"/>
      <c r="ALI408" s="642"/>
      <c r="ALJ408" s="642"/>
      <c r="ALK408" s="642"/>
      <c r="ALL408" s="642"/>
      <c r="ALM408" s="642"/>
      <c r="ALN408" s="642"/>
      <c r="ALO408" s="642"/>
      <c r="ALP408" s="642"/>
      <c r="ALQ408" s="642"/>
      <c r="ALR408" s="642"/>
      <c r="ALS408" s="642"/>
      <c r="ALT408" s="642"/>
      <c r="ALU408" s="642"/>
      <c r="ALV408" s="642"/>
      <c r="ALW408" s="642"/>
      <c r="ALX408" s="642"/>
      <c r="ALY408" s="642"/>
      <c r="ALZ408" s="642"/>
      <c r="AMA408" s="642"/>
      <c r="AMB408" s="642"/>
      <c r="AMC408" s="642"/>
      <c r="AMD408" s="642"/>
      <c r="AME408" s="642"/>
      <c r="AMF408" s="642"/>
      <c r="AMG408" s="642"/>
      <c r="AMH408" s="642"/>
      <c r="AMI408" s="642"/>
      <c r="AMJ408" s="642"/>
      <c r="AMK408" s="642"/>
    </row>
    <row r="409" spans="1:1025" s="658" customFormat="1" ht="25.5">
      <c r="A409" s="659"/>
      <c r="B409" s="645" t="s">
        <v>237</v>
      </c>
      <c r="C409" s="641" t="s">
        <v>177</v>
      </c>
      <c r="D409" s="660">
        <v>1</v>
      </c>
      <c r="E409" s="558"/>
      <c r="F409" s="609">
        <f t="shared" si="15"/>
        <v>0</v>
      </c>
      <c r="G409" s="642"/>
      <c r="H409" s="642"/>
      <c r="I409" s="642"/>
      <c r="J409" s="642"/>
      <c r="K409" s="642"/>
      <c r="L409" s="642"/>
      <c r="M409" s="642"/>
      <c r="N409" s="642"/>
      <c r="O409" s="642"/>
      <c r="P409" s="642"/>
      <c r="Q409" s="642"/>
      <c r="R409" s="642"/>
      <c r="S409" s="642"/>
      <c r="T409" s="642"/>
      <c r="U409" s="642"/>
      <c r="V409" s="642"/>
      <c r="W409" s="642"/>
      <c r="X409" s="642"/>
      <c r="Y409" s="642"/>
      <c r="Z409" s="642"/>
      <c r="AA409" s="642"/>
      <c r="AB409" s="642"/>
      <c r="AC409" s="642"/>
      <c r="AD409" s="642"/>
      <c r="AE409" s="642"/>
      <c r="AF409" s="642"/>
      <c r="AG409" s="642"/>
      <c r="AH409" s="642"/>
      <c r="AI409" s="642"/>
      <c r="AJ409" s="642"/>
      <c r="AK409" s="642"/>
      <c r="AL409" s="642"/>
      <c r="AM409" s="642"/>
      <c r="AN409" s="642"/>
      <c r="AO409" s="642"/>
      <c r="AP409" s="642"/>
      <c r="AQ409" s="642"/>
      <c r="AR409" s="642"/>
      <c r="AS409" s="642"/>
      <c r="AT409" s="642"/>
      <c r="AU409" s="642"/>
      <c r="AV409" s="642"/>
      <c r="AW409" s="642"/>
      <c r="AX409" s="642"/>
      <c r="AY409" s="642"/>
      <c r="AZ409" s="642"/>
      <c r="BA409" s="642"/>
      <c r="BB409" s="642"/>
      <c r="BC409" s="642"/>
      <c r="BD409" s="642"/>
      <c r="BE409" s="642"/>
      <c r="BF409" s="642"/>
      <c r="BG409" s="642"/>
      <c r="BH409" s="642"/>
      <c r="BI409" s="642"/>
      <c r="BJ409" s="642"/>
      <c r="BK409" s="642"/>
      <c r="BL409" s="642"/>
      <c r="BM409" s="642"/>
      <c r="BN409" s="642"/>
      <c r="BO409" s="642"/>
      <c r="BP409" s="642"/>
      <c r="BQ409" s="642"/>
      <c r="BR409" s="642"/>
      <c r="BS409" s="642"/>
      <c r="BT409" s="642"/>
      <c r="BU409" s="642"/>
      <c r="BV409" s="642"/>
      <c r="BW409" s="642"/>
      <c r="BX409" s="642"/>
      <c r="BY409" s="642"/>
      <c r="BZ409" s="642"/>
      <c r="CA409" s="642"/>
      <c r="CB409" s="642"/>
      <c r="CC409" s="642"/>
      <c r="CD409" s="642"/>
      <c r="CE409" s="642"/>
      <c r="CF409" s="642"/>
      <c r="CG409" s="642"/>
      <c r="CH409" s="642"/>
      <c r="CI409" s="642"/>
      <c r="CJ409" s="642"/>
      <c r="CK409" s="642"/>
      <c r="CL409" s="642"/>
      <c r="CM409" s="642"/>
      <c r="CN409" s="642"/>
      <c r="CO409" s="642"/>
      <c r="CP409" s="642"/>
      <c r="CQ409" s="642"/>
      <c r="CR409" s="642"/>
      <c r="CS409" s="642"/>
      <c r="CT409" s="642"/>
      <c r="CU409" s="642"/>
      <c r="CV409" s="642"/>
      <c r="CW409" s="642"/>
      <c r="CX409" s="642"/>
      <c r="CY409" s="642"/>
      <c r="CZ409" s="642"/>
      <c r="DA409" s="642"/>
      <c r="DB409" s="642"/>
      <c r="DC409" s="642"/>
      <c r="DD409" s="642"/>
      <c r="DE409" s="642"/>
      <c r="DF409" s="642"/>
      <c r="DG409" s="642"/>
      <c r="DH409" s="642"/>
      <c r="DI409" s="642"/>
      <c r="DJ409" s="642"/>
      <c r="DK409" s="642"/>
      <c r="DL409" s="642"/>
      <c r="DM409" s="642"/>
      <c r="DN409" s="642"/>
      <c r="DO409" s="642"/>
      <c r="DP409" s="642"/>
      <c r="DQ409" s="642"/>
      <c r="DR409" s="642"/>
      <c r="DS409" s="642"/>
      <c r="DT409" s="642"/>
      <c r="DU409" s="642"/>
      <c r="DV409" s="642"/>
      <c r="DW409" s="642"/>
      <c r="DX409" s="642"/>
      <c r="DY409" s="642"/>
      <c r="DZ409" s="642"/>
      <c r="EA409" s="642"/>
      <c r="EB409" s="642"/>
      <c r="EC409" s="642"/>
      <c r="ED409" s="642"/>
      <c r="EE409" s="642"/>
      <c r="EF409" s="642"/>
      <c r="EG409" s="642"/>
      <c r="EH409" s="642"/>
      <c r="EI409" s="642"/>
      <c r="EJ409" s="642"/>
      <c r="EK409" s="642"/>
      <c r="EL409" s="642"/>
      <c r="EM409" s="642"/>
      <c r="EN409" s="642"/>
      <c r="EO409" s="642"/>
      <c r="EP409" s="642"/>
      <c r="EQ409" s="642"/>
      <c r="ER409" s="642"/>
      <c r="ES409" s="642"/>
      <c r="ET409" s="642"/>
      <c r="EU409" s="642"/>
      <c r="EV409" s="642"/>
      <c r="EW409" s="642"/>
      <c r="EX409" s="642"/>
      <c r="EY409" s="642"/>
      <c r="EZ409" s="642"/>
      <c r="FA409" s="642"/>
      <c r="FB409" s="642"/>
      <c r="FC409" s="642"/>
      <c r="FD409" s="642"/>
      <c r="FE409" s="642"/>
      <c r="FF409" s="642"/>
      <c r="FG409" s="642"/>
      <c r="FH409" s="642"/>
      <c r="FI409" s="642"/>
      <c r="FJ409" s="642"/>
      <c r="FK409" s="642"/>
      <c r="FL409" s="642"/>
      <c r="FM409" s="642"/>
      <c r="FN409" s="642"/>
      <c r="FO409" s="642"/>
      <c r="FP409" s="642"/>
      <c r="FQ409" s="642"/>
      <c r="FR409" s="642"/>
      <c r="FS409" s="642"/>
      <c r="FT409" s="642"/>
      <c r="FU409" s="642"/>
      <c r="FV409" s="642"/>
      <c r="FW409" s="642"/>
      <c r="FX409" s="642"/>
      <c r="FY409" s="642"/>
      <c r="FZ409" s="642"/>
      <c r="GA409" s="642"/>
      <c r="GB409" s="642"/>
      <c r="GC409" s="642"/>
      <c r="GD409" s="642"/>
      <c r="GE409" s="642"/>
      <c r="GF409" s="642"/>
      <c r="GG409" s="642"/>
      <c r="GH409" s="642"/>
      <c r="GI409" s="642"/>
      <c r="GJ409" s="642"/>
      <c r="GK409" s="642"/>
      <c r="GL409" s="642"/>
      <c r="GM409" s="642"/>
      <c r="GN409" s="642"/>
      <c r="GO409" s="642"/>
      <c r="GP409" s="642"/>
      <c r="GQ409" s="642"/>
      <c r="GR409" s="642"/>
      <c r="GS409" s="642"/>
      <c r="GT409" s="642"/>
      <c r="GU409" s="642"/>
      <c r="GV409" s="642"/>
      <c r="GW409" s="642"/>
      <c r="GX409" s="642"/>
      <c r="GY409" s="642"/>
      <c r="GZ409" s="642"/>
      <c r="HA409" s="642"/>
      <c r="HB409" s="642"/>
      <c r="HC409" s="642"/>
      <c r="HD409" s="642"/>
      <c r="HE409" s="642"/>
      <c r="HF409" s="642"/>
      <c r="HG409" s="642"/>
      <c r="HH409" s="642"/>
      <c r="HI409" s="642"/>
      <c r="HJ409" s="642"/>
      <c r="HK409" s="642"/>
      <c r="HL409" s="642"/>
      <c r="HM409" s="642"/>
      <c r="HN409" s="642"/>
      <c r="HO409" s="642"/>
      <c r="HP409" s="642"/>
      <c r="HQ409" s="642"/>
      <c r="HR409" s="642"/>
      <c r="HS409" s="642"/>
      <c r="HT409" s="642"/>
      <c r="HU409" s="642"/>
      <c r="HV409" s="642"/>
      <c r="HW409" s="642"/>
      <c r="HX409" s="642"/>
      <c r="HY409" s="642"/>
      <c r="HZ409" s="642"/>
      <c r="IA409" s="642"/>
      <c r="IB409" s="642"/>
      <c r="IC409" s="642"/>
      <c r="ID409" s="642"/>
      <c r="IE409" s="642"/>
      <c r="IF409" s="642"/>
      <c r="IG409" s="642"/>
      <c r="IH409" s="642"/>
      <c r="II409" s="642"/>
      <c r="IJ409" s="642"/>
      <c r="IK409" s="642"/>
      <c r="IL409" s="642"/>
      <c r="IM409" s="642"/>
      <c r="IN409" s="642"/>
      <c r="IO409" s="642"/>
      <c r="IP409" s="642"/>
      <c r="IQ409" s="642"/>
      <c r="IR409" s="642"/>
      <c r="IS409" s="642"/>
      <c r="IT409" s="642"/>
      <c r="IU409" s="642"/>
      <c r="IV409" s="642"/>
      <c r="IW409" s="642"/>
      <c r="IX409" s="642"/>
      <c r="IY409" s="642"/>
      <c r="IZ409" s="642"/>
      <c r="JA409" s="642"/>
      <c r="JB409" s="642"/>
      <c r="JC409" s="642"/>
      <c r="JD409" s="642"/>
      <c r="JE409" s="642"/>
      <c r="JF409" s="642"/>
      <c r="JG409" s="642"/>
      <c r="JH409" s="642"/>
      <c r="JI409" s="642"/>
      <c r="JJ409" s="642"/>
      <c r="JK409" s="642"/>
      <c r="JL409" s="642"/>
      <c r="JM409" s="642"/>
      <c r="JN409" s="642"/>
      <c r="JO409" s="642"/>
      <c r="JP409" s="642"/>
      <c r="JQ409" s="642"/>
      <c r="JR409" s="642"/>
      <c r="JS409" s="642"/>
      <c r="JT409" s="642"/>
      <c r="JU409" s="642"/>
      <c r="JV409" s="642"/>
      <c r="JW409" s="642"/>
      <c r="JX409" s="642"/>
      <c r="JY409" s="642"/>
      <c r="JZ409" s="642"/>
      <c r="KA409" s="642"/>
      <c r="KB409" s="642"/>
      <c r="KC409" s="642"/>
      <c r="KD409" s="642"/>
      <c r="KE409" s="642"/>
      <c r="KF409" s="642"/>
      <c r="KG409" s="642"/>
      <c r="KH409" s="642"/>
      <c r="KI409" s="642"/>
      <c r="KJ409" s="642"/>
      <c r="KK409" s="642"/>
      <c r="KL409" s="642"/>
      <c r="KM409" s="642"/>
      <c r="KN409" s="642"/>
      <c r="KO409" s="642"/>
      <c r="KP409" s="642"/>
      <c r="KQ409" s="642"/>
      <c r="KR409" s="642"/>
      <c r="KS409" s="642"/>
      <c r="KT409" s="642"/>
      <c r="KU409" s="642"/>
      <c r="KV409" s="642"/>
      <c r="KW409" s="642"/>
      <c r="KX409" s="642"/>
      <c r="KY409" s="642"/>
      <c r="KZ409" s="642"/>
      <c r="LA409" s="642"/>
      <c r="LB409" s="642"/>
      <c r="LC409" s="642"/>
      <c r="LD409" s="642"/>
      <c r="LE409" s="642"/>
      <c r="LF409" s="642"/>
      <c r="LG409" s="642"/>
      <c r="LH409" s="642"/>
      <c r="LI409" s="642"/>
      <c r="LJ409" s="642"/>
      <c r="LK409" s="642"/>
      <c r="LL409" s="642"/>
      <c r="LM409" s="642"/>
      <c r="LN409" s="642"/>
      <c r="LO409" s="642"/>
      <c r="LP409" s="642"/>
      <c r="LQ409" s="642"/>
      <c r="LR409" s="642"/>
      <c r="LS409" s="642"/>
      <c r="LT409" s="642"/>
      <c r="LU409" s="642"/>
      <c r="LV409" s="642"/>
      <c r="LW409" s="642"/>
      <c r="LX409" s="642"/>
      <c r="LY409" s="642"/>
      <c r="LZ409" s="642"/>
      <c r="MA409" s="642"/>
      <c r="MB409" s="642"/>
      <c r="MC409" s="642"/>
      <c r="MD409" s="642"/>
      <c r="ME409" s="642"/>
      <c r="MF409" s="642"/>
      <c r="MG409" s="642"/>
      <c r="MH409" s="642"/>
      <c r="MI409" s="642"/>
      <c r="MJ409" s="642"/>
      <c r="MK409" s="642"/>
      <c r="ML409" s="642"/>
      <c r="MM409" s="642"/>
      <c r="MN409" s="642"/>
      <c r="MO409" s="642"/>
      <c r="MP409" s="642"/>
      <c r="MQ409" s="642"/>
      <c r="MR409" s="642"/>
      <c r="MS409" s="642"/>
      <c r="MT409" s="642"/>
      <c r="MU409" s="642"/>
      <c r="MV409" s="642"/>
      <c r="MW409" s="642"/>
      <c r="MX409" s="642"/>
      <c r="MY409" s="642"/>
      <c r="MZ409" s="642"/>
      <c r="NA409" s="642"/>
      <c r="NB409" s="642"/>
      <c r="NC409" s="642"/>
      <c r="ND409" s="642"/>
      <c r="NE409" s="642"/>
      <c r="NF409" s="642"/>
      <c r="NG409" s="642"/>
      <c r="NH409" s="642"/>
      <c r="NI409" s="642"/>
      <c r="NJ409" s="642"/>
      <c r="NK409" s="642"/>
      <c r="NL409" s="642"/>
      <c r="NM409" s="642"/>
      <c r="NN409" s="642"/>
      <c r="NO409" s="642"/>
      <c r="NP409" s="642"/>
      <c r="NQ409" s="642"/>
      <c r="NR409" s="642"/>
      <c r="NS409" s="642"/>
      <c r="NT409" s="642"/>
      <c r="NU409" s="642"/>
      <c r="NV409" s="642"/>
      <c r="NW409" s="642"/>
      <c r="NX409" s="642"/>
      <c r="NY409" s="642"/>
      <c r="NZ409" s="642"/>
      <c r="OA409" s="642"/>
      <c r="OB409" s="642"/>
      <c r="OC409" s="642"/>
      <c r="OD409" s="642"/>
      <c r="OE409" s="642"/>
      <c r="OF409" s="642"/>
      <c r="OG409" s="642"/>
      <c r="OH409" s="642"/>
      <c r="OI409" s="642"/>
      <c r="OJ409" s="642"/>
      <c r="OK409" s="642"/>
      <c r="OL409" s="642"/>
      <c r="OM409" s="642"/>
      <c r="ON409" s="642"/>
      <c r="OO409" s="642"/>
      <c r="OP409" s="642"/>
      <c r="OQ409" s="642"/>
      <c r="OR409" s="642"/>
      <c r="OS409" s="642"/>
      <c r="OT409" s="642"/>
      <c r="OU409" s="642"/>
      <c r="OV409" s="642"/>
      <c r="OW409" s="642"/>
      <c r="OX409" s="642"/>
      <c r="OY409" s="642"/>
      <c r="OZ409" s="642"/>
      <c r="PA409" s="642"/>
      <c r="PB409" s="642"/>
      <c r="PC409" s="642"/>
      <c r="PD409" s="642"/>
      <c r="PE409" s="642"/>
      <c r="PF409" s="642"/>
      <c r="PG409" s="642"/>
      <c r="PH409" s="642"/>
      <c r="PI409" s="642"/>
      <c r="PJ409" s="642"/>
      <c r="PK409" s="642"/>
      <c r="PL409" s="642"/>
      <c r="PM409" s="642"/>
      <c r="PN409" s="642"/>
      <c r="PO409" s="642"/>
      <c r="PP409" s="642"/>
      <c r="PQ409" s="642"/>
      <c r="PR409" s="642"/>
      <c r="PS409" s="642"/>
      <c r="PT409" s="642"/>
      <c r="PU409" s="642"/>
      <c r="PV409" s="642"/>
      <c r="PW409" s="642"/>
      <c r="PX409" s="642"/>
      <c r="PY409" s="642"/>
      <c r="PZ409" s="642"/>
      <c r="QA409" s="642"/>
      <c r="QB409" s="642"/>
      <c r="QC409" s="642"/>
      <c r="QD409" s="642"/>
      <c r="QE409" s="642"/>
      <c r="QF409" s="642"/>
      <c r="QG409" s="642"/>
      <c r="QH409" s="642"/>
      <c r="QI409" s="642"/>
      <c r="QJ409" s="642"/>
      <c r="QK409" s="642"/>
      <c r="QL409" s="642"/>
      <c r="QM409" s="642"/>
      <c r="QN409" s="642"/>
      <c r="QO409" s="642"/>
      <c r="QP409" s="642"/>
      <c r="QQ409" s="642"/>
      <c r="QR409" s="642"/>
      <c r="QS409" s="642"/>
      <c r="QT409" s="642"/>
      <c r="QU409" s="642"/>
      <c r="QV409" s="642"/>
      <c r="QW409" s="642"/>
      <c r="QX409" s="642"/>
      <c r="QY409" s="642"/>
      <c r="QZ409" s="642"/>
      <c r="RA409" s="642"/>
      <c r="RB409" s="642"/>
      <c r="RC409" s="642"/>
      <c r="RD409" s="642"/>
      <c r="RE409" s="642"/>
      <c r="RF409" s="642"/>
      <c r="RG409" s="642"/>
      <c r="RH409" s="642"/>
      <c r="RI409" s="642"/>
      <c r="RJ409" s="642"/>
      <c r="RK409" s="642"/>
      <c r="RL409" s="642"/>
      <c r="RM409" s="642"/>
      <c r="RN409" s="642"/>
      <c r="RO409" s="642"/>
      <c r="RP409" s="642"/>
      <c r="RQ409" s="642"/>
      <c r="RR409" s="642"/>
      <c r="RS409" s="642"/>
      <c r="RT409" s="642"/>
      <c r="RU409" s="642"/>
      <c r="RV409" s="642"/>
      <c r="RW409" s="642"/>
      <c r="RX409" s="642"/>
      <c r="RY409" s="642"/>
      <c r="RZ409" s="642"/>
      <c r="SA409" s="642"/>
      <c r="SB409" s="642"/>
      <c r="SC409" s="642"/>
      <c r="SD409" s="642"/>
      <c r="SE409" s="642"/>
      <c r="SF409" s="642"/>
      <c r="SG409" s="642"/>
      <c r="SH409" s="642"/>
      <c r="SI409" s="642"/>
      <c r="SJ409" s="642"/>
      <c r="SK409" s="642"/>
      <c r="SL409" s="642"/>
      <c r="SM409" s="642"/>
      <c r="SN409" s="642"/>
      <c r="SO409" s="642"/>
      <c r="SP409" s="642"/>
      <c r="SQ409" s="642"/>
      <c r="SR409" s="642"/>
      <c r="SS409" s="642"/>
      <c r="ST409" s="642"/>
      <c r="SU409" s="642"/>
      <c r="SV409" s="642"/>
      <c r="SW409" s="642"/>
      <c r="SX409" s="642"/>
      <c r="SY409" s="642"/>
      <c r="SZ409" s="642"/>
      <c r="TA409" s="642"/>
      <c r="TB409" s="642"/>
      <c r="TC409" s="642"/>
      <c r="TD409" s="642"/>
      <c r="TE409" s="642"/>
      <c r="TF409" s="642"/>
      <c r="TG409" s="642"/>
      <c r="TH409" s="642"/>
      <c r="TI409" s="642"/>
      <c r="TJ409" s="642"/>
      <c r="TK409" s="642"/>
      <c r="TL409" s="642"/>
      <c r="TM409" s="642"/>
      <c r="TN409" s="642"/>
      <c r="TO409" s="642"/>
      <c r="TP409" s="642"/>
      <c r="TQ409" s="642"/>
      <c r="TR409" s="642"/>
      <c r="TS409" s="642"/>
      <c r="TT409" s="642"/>
      <c r="TU409" s="642"/>
      <c r="TV409" s="642"/>
      <c r="TW409" s="642"/>
      <c r="TX409" s="642"/>
      <c r="TY409" s="642"/>
      <c r="TZ409" s="642"/>
      <c r="UA409" s="642"/>
      <c r="UB409" s="642"/>
      <c r="UC409" s="642"/>
      <c r="UD409" s="642"/>
      <c r="UE409" s="642"/>
      <c r="UF409" s="642"/>
      <c r="UG409" s="642"/>
      <c r="UH409" s="642"/>
      <c r="UI409" s="642"/>
      <c r="UJ409" s="642"/>
      <c r="UK409" s="642"/>
      <c r="UL409" s="642"/>
      <c r="UM409" s="642"/>
      <c r="UN409" s="642"/>
      <c r="UO409" s="642"/>
      <c r="UP409" s="642"/>
      <c r="UQ409" s="642"/>
      <c r="UR409" s="642"/>
      <c r="US409" s="642"/>
      <c r="UT409" s="642"/>
      <c r="UU409" s="642"/>
      <c r="UV409" s="642"/>
      <c r="UW409" s="642"/>
      <c r="UX409" s="642"/>
      <c r="UY409" s="642"/>
      <c r="UZ409" s="642"/>
      <c r="VA409" s="642"/>
      <c r="VB409" s="642"/>
      <c r="VC409" s="642"/>
      <c r="VD409" s="642"/>
      <c r="VE409" s="642"/>
      <c r="VF409" s="642"/>
      <c r="VG409" s="642"/>
      <c r="VH409" s="642"/>
      <c r="VI409" s="642"/>
      <c r="VJ409" s="642"/>
      <c r="VK409" s="642"/>
      <c r="VL409" s="642"/>
      <c r="VM409" s="642"/>
      <c r="VN409" s="642"/>
      <c r="VO409" s="642"/>
      <c r="VP409" s="642"/>
      <c r="VQ409" s="642"/>
      <c r="VR409" s="642"/>
      <c r="VS409" s="642"/>
      <c r="VT409" s="642"/>
      <c r="VU409" s="642"/>
      <c r="VV409" s="642"/>
      <c r="VW409" s="642"/>
      <c r="VX409" s="642"/>
      <c r="VY409" s="642"/>
      <c r="VZ409" s="642"/>
      <c r="WA409" s="642"/>
      <c r="WB409" s="642"/>
      <c r="WC409" s="642"/>
      <c r="WD409" s="642"/>
      <c r="WE409" s="642"/>
      <c r="WF409" s="642"/>
      <c r="WG409" s="642"/>
      <c r="WH409" s="642"/>
      <c r="WI409" s="642"/>
      <c r="WJ409" s="642"/>
      <c r="WK409" s="642"/>
      <c r="WL409" s="642"/>
      <c r="WM409" s="642"/>
      <c r="WN409" s="642"/>
      <c r="WO409" s="642"/>
      <c r="WP409" s="642"/>
      <c r="WQ409" s="642"/>
      <c r="WR409" s="642"/>
      <c r="WS409" s="642"/>
      <c r="WT409" s="642"/>
      <c r="WU409" s="642"/>
      <c r="WV409" s="642"/>
      <c r="WW409" s="642"/>
      <c r="WX409" s="642"/>
      <c r="WY409" s="642"/>
      <c r="WZ409" s="642"/>
      <c r="XA409" s="642"/>
      <c r="XB409" s="642"/>
      <c r="XC409" s="642"/>
      <c r="XD409" s="642"/>
      <c r="XE409" s="642"/>
      <c r="XF409" s="642"/>
      <c r="XG409" s="642"/>
      <c r="XH409" s="642"/>
      <c r="XI409" s="642"/>
      <c r="XJ409" s="642"/>
      <c r="XK409" s="642"/>
      <c r="XL409" s="642"/>
      <c r="XM409" s="642"/>
      <c r="XN409" s="642"/>
      <c r="XO409" s="642"/>
      <c r="XP409" s="642"/>
      <c r="XQ409" s="642"/>
      <c r="XR409" s="642"/>
      <c r="XS409" s="642"/>
      <c r="XT409" s="642"/>
      <c r="XU409" s="642"/>
      <c r="XV409" s="642"/>
      <c r="XW409" s="642"/>
      <c r="XX409" s="642"/>
      <c r="XY409" s="642"/>
      <c r="XZ409" s="642"/>
      <c r="YA409" s="642"/>
      <c r="YB409" s="642"/>
      <c r="YC409" s="642"/>
      <c r="YD409" s="642"/>
      <c r="YE409" s="642"/>
      <c r="YF409" s="642"/>
      <c r="YG409" s="642"/>
      <c r="YH409" s="642"/>
      <c r="YI409" s="642"/>
      <c r="YJ409" s="642"/>
      <c r="YK409" s="642"/>
      <c r="YL409" s="642"/>
      <c r="YM409" s="642"/>
      <c r="YN409" s="642"/>
      <c r="YO409" s="642"/>
      <c r="YP409" s="642"/>
      <c r="YQ409" s="642"/>
      <c r="YR409" s="642"/>
      <c r="YS409" s="642"/>
      <c r="YT409" s="642"/>
      <c r="YU409" s="642"/>
      <c r="YV409" s="642"/>
      <c r="YW409" s="642"/>
      <c r="YX409" s="642"/>
      <c r="YY409" s="642"/>
      <c r="YZ409" s="642"/>
      <c r="ZA409" s="642"/>
      <c r="ZB409" s="642"/>
      <c r="ZC409" s="642"/>
      <c r="ZD409" s="642"/>
      <c r="ZE409" s="642"/>
      <c r="ZF409" s="642"/>
      <c r="ZG409" s="642"/>
      <c r="ZH409" s="642"/>
      <c r="ZI409" s="642"/>
      <c r="ZJ409" s="642"/>
      <c r="ZK409" s="642"/>
      <c r="ZL409" s="642"/>
      <c r="ZM409" s="642"/>
      <c r="ZN409" s="642"/>
      <c r="ZO409" s="642"/>
      <c r="ZP409" s="642"/>
      <c r="ZQ409" s="642"/>
      <c r="ZR409" s="642"/>
      <c r="ZS409" s="642"/>
      <c r="ZT409" s="642"/>
      <c r="ZU409" s="642"/>
      <c r="ZV409" s="642"/>
      <c r="ZW409" s="642"/>
      <c r="ZX409" s="642"/>
      <c r="ZY409" s="642"/>
      <c r="ZZ409" s="642"/>
      <c r="AAA409" s="642"/>
      <c r="AAB409" s="642"/>
      <c r="AAC409" s="642"/>
      <c r="AAD409" s="642"/>
      <c r="AAE409" s="642"/>
      <c r="AAF409" s="642"/>
      <c r="AAG409" s="642"/>
      <c r="AAH409" s="642"/>
      <c r="AAI409" s="642"/>
      <c r="AAJ409" s="642"/>
      <c r="AAK409" s="642"/>
      <c r="AAL409" s="642"/>
      <c r="AAM409" s="642"/>
      <c r="AAN409" s="642"/>
      <c r="AAO409" s="642"/>
      <c r="AAP409" s="642"/>
      <c r="AAQ409" s="642"/>
      <c r="AAR409" s="642"/>
      <c r="AAS409" s="642"/>
      <c r="AAT409" s="642"/>
      <c r="AAU409" s="642"/>
      <c r="AAV409" s="642"/>
      <c r="AAW409" s="642"/>
      <c r="AAX409" s="642"/>
      <c r="AAY409" s="642"/>
      <c r="AAZ409" s="642"/>
      <c r="ABA409" s="642"/>
      <c r="ABB409" s="642"/>
      <c r="ABC409" s="642"/>
      <c r="ABD409" s="642"/>
      <c r="ABE409" s="642"/>
      <c r="ABF409" s="642"/>
      <c r="ABG409" s="642"/>
      <c r="ABH409" s="642"/>
      <c r="ABI409" s="642"/>
      <c r="ABJ409" s="642"/>
      <c r="ABK409" s="642"/>
      <c r="ABL409" s="642"/>
      <c r="ABM409" s="642"/>
      <c r="ABN409" s="642"/>
      <c r="ABO409" s="642"/>
      <c r="ABP409" s="642"/>
      <c r="ABQ409" s="642"/>
      <c r="ABR409" s="642"/>
      <c r="ABS409" s="642"/>
      <c r="ABT409" s="642"/>
      <c r="ABU409" s="642"/>
      <c r="ABV409" s="642"/>
      <c r="ABW409" s="642"/>
      <c r="ABX409" s="642"/>
      <c r="ABY409" s="642"/>
      <c r="ABZ409" s="642"/>
      <c r="ACA409" s="642"/>
      <c r="ACB409" s="642"/>
      <c r="ACC409" s="642"/>
      <c r="ACD409" s="642"/>
      <c r="ACE409" s="642"/>
      <c r="ACF409" s="642"/>
      <c r="ACG409" s="642"/>
      <c r="ACH409" s="642"/>
      <c r="ACI409" s="642"/>
      <c r="ACJ409" s="642"/>
      <c r="ACK409" s="642"/>
      <c r="ACL409" s="642"/>
      <c r="ACM409" s="642"/>
      <c r="ACN409" s="642"/>
      <c r="ACO409" s="642"/>
      <c r="ACP409" s="642"/>
      <c r="ACQ409" s="642"/>
      <c r="ACR409" s="642"/>
      <c r="ACS409" s="642"/>
      <c r="ACT409" s="642"/>
      <c r="ACU409" s="642"/>
      <c r="ACV409" s="642"/>
      <c r="ACW409" s="642"/>
      <c r="ACX409" s="642"/>
      <c r="ACY409" s="642"/>
      <c r="ACZ409" s="642"/>
      <c r="ADA409" s="642"/>
      <c r="ADB409" s="642"/>
      <c r="ADC409" s="642"/>
      <c r="ADD409" s="642"/>
      <c r="ADE409" s="642"/>
      <c r="ADF409" s="642"/>
      <c r="ADG409" s="642"/>
      <c r="ADH409" s="642"/>
      <c r="ADI409" s="642"/>
      <c r="ADJ409" s="642"/>
      <c r="ADK409" s="642"/>
      <c r="ADL409" s="642"/>
      <c r="ADM409" s="642"/>
      <c r="ADN409" s="642"/>
      <c r="ADO409" s="642"/>
      <c r="ADP409" s="642"/>
      <c r="ADQ409" s="642"/>
      <c r="ADR409" s="642"/>
      <c r="ADS409" s="642"/>
      <c r="ADT409" s="642"/>
      <c r="ADU409" s="642"/>
      <c r="ADV409" s="642"/>
      <c r="ADW409" s="642"/>
      <c r="ADX409" s="642"/>
      <c r="ADY409" s="642"/>
      <c r="ADZ409" s="642"/>
      <c r="AEA409" s="642"/>
      <c r="AEB409" s="642"/>
      <c r="AEC409" s="642"/>
      <c r="AED409" s="642"/>
      <c r="AEE409" s="642"/>
      <c r="AEF409" s="642"/>
      <c r="AEG409" s="642"/>
      <c r="AEH409" s="642"/>
      <c r="AEI409" s="642"/>
      <c r="AEJ409" s="642"/>
      <c r="AEK409" s="642"/>
      <c r="AEL409" s="642"/>
      <c r="AEM409" s="642"/>
      <c r="AEN409" s="642"/>
      <c r="AEO409" s="642"/>
      <c r="AEP409" s="642"/>
      <c r="AEQ409" s="642"/>
      <c r="AER409" s="642"/>
      <c r="AES409" s="642"/>
      <c r="AET409" s="642"/>
      <c r="AEU409" s="642"/>
      <c r="AEV409" s="642"/>
      <c r="AEW409" s="642"/>
      <c r="AEX409" s="642"/>
      <c r="AEY409" s="642"/>
      <c r="AEZ409" s="642"/>
      <c r="AFA409" s="642"/>
      <c r="AFB409" s="642"/>
      <c r="AFC409" s="642"/>
      <c r="AFD409" s="642"/>
      <c r="AFE409" s="642"/>
      <c r="AFF409" s="642"/>
      <c r="AFG409" s="642"/>
      <c r="AFH409" s="642"/>
      <c r="AFI409" s="642"/>
      <c r="AFJ409" s="642"/>
      <c r="AFK409" s="642"/>
      <c r="AFL409" s="642"/>
      <c r="AFM409" s="642"/>
      <c r="AFN409" s="642"/>
      <c r="AFO409" s="642"/>
      <c r="AFP409" s="642"/>
      <c r="AFQ409" s="642"/>
      <c r="AFR409" s="642"/>
      <c r="AFS409" s="642"/>
      <c r="AFT409" s="642"/>
      <c r="AFU409" s="642"/>
      <c r="AFV409" s="642"/>
      <c r="AFW409" s="642"/>
      <c r="AFX409" s="642"/>
      <c r="AFY409" s="642"/>
      <c r="AFZ409" s="642"/>
      <c r="AGA409" s="642"/>
      <c r="AGB409" s="642"/>
      <c r="AGC409" s="642"/>
      <c r="AGD409" s="642"/>
      <c r="AGE409" s="642"/>
      <c r="AGF409" s="642"/>
      <c r="AGG409" s="642"/>
      <c r="AGH409" s="642"/>
      <c r="AGI409" s="642"/>
      <c r="AGJ409" s="642"/>
      <c r="AGK409" s="642"/>
      <c r="AGL409" s="642"/>
      <c r="AGM409" s="642"/>
      <c r="AGN409" s="642"/>
      <c r="AGO409" s="642"/>
      <c r="AGP409" s="642"/>
      <c r="AGQ409" s="642"/>
      <c r="AGR409" s="642"/>
      <c r="AGS409" s="642"/>
      <c r="AGT409" s="642"/>
      <c r="AGU409" s="642"/>
      <c r="AGV409" s="642"/>
      <c r="AGW409" s="642"/>
      <c r="AGX409" s="642"/>
      <c r="AGY409" s="642"/>
      <c r="AGZ409" s="642"/>
      <c r="AHA409" s="642"/>
      <c r="AHB409" s="642"/>
      <c r="AHC409" s="642"/>
      <c r="AHD409" s="642"/>
      <c r="AHE409" s="642"/>
      <c r="AHF409" s="642"/>
      <c r="AHG409" s="642"/>
      <c r="AHH409" s="642"/>
      <c r="AHI409" s="642"/>
      <c r="AHJ409" s="642"/>
      <c r="AHK409" s="642"/>
      <c r="AHL409" s="642"/>
      <c r="AHM409" s="642"/>
      <c r="AHN409" s="642"/>
      <c r="AHO409" s="642"/>
      <c r="AHP409" s="642"/>
      <c r="AHQ409" s="642"/>
      <c r="AHR409" s="642"/>
      <c r="AHS409" s="642"/>
      <c r="AHT409" s="642"/>
      <c r="AHU409" s="642"/>
      <c r="AHV409" s="642"/>
      <c r="AHW409" s="642"/>
      <c r="AHX409" s="642"/>
      <c r="AHY409" s="642"/>
      <c r="AHZ409" s="642"/>
      <c r="AIA409" s="642"/>
      <c r="AIB409" s="642"/>
      <c r="AIC409" s="642"/>
      <c r="AID409" s="642"/>
      <c r="AIE409" s="642"/>
      <c r="AIF409" s="642"/>
      <c r="AIG409" s="642"/>
      <c r="AIH409" s="642"/>
      <c r="AII409" s="642"/>
      <c r="AIJ409" s="642"/>
      <c r="AIK409" s="642"/>
      <c r="AIL409" s="642"/>
      <c r="AIM409" s="642"/>
      <c r="AIN409" s="642"/>
      <c r="AIO409" s="642"/>
      <c r="AIP409" s="642"/>
      <c r="AIQ409" s="642"/>
      <c r="AIR409" s="642"/>
      <c r="AIS409" s="642"/>
      <c r="AIT409" s="642"/>
      <c r="AIU409" s="642"/>
      <c r="AIV409" s="642"/>
      <c r="AIW409" s="642"/>
      <c r="AIX409" s="642"/>
      <c r="AIY409" s="642"/>
      <c r="AIZ409" s="642"/>
      <c r="AJA409" s="642"/>
      <c r="AJB409" s="642"/>
      <c r="AJC409" s="642"/>
      <c r="AJD409" s="642"/>
      <c r="AJE409" s="642"/>
      <c r="AJF409" s="642"/>
      <c r="AJG409" s="642"/>
      <c r="AJH409" s="642"/>
      <c r="AJI409" s="642"/>
      <c r="AJJ409" s="642"/>
      <c r="AJK409" s="642"/>
      <c r="AJL409" s="642"/>
      <c r="AJM409" s="642"/>
      <c r="AJN409" s="642"/>
      <c r="AJO409" s="642"/>
      <c r="AJP409" s="642"/>
      <c r="AJQ409" s="642"/>
      <c r="AJR409" s="642"/>
      <c r="AJS409" s="642"/>
      <c r="AJT409" s="642"/>
      <c r="AJU409" s="642"/>
      <c r="AJV409" s="642"/>
      <c r="AJW409" s="642"/>
      <c r="AJX409" s="642"/>
      <c r="AJY409" s="642"/>
      <c r="AJZ409" s="642"/>
      <c r="AKA409" s="642"/>
      <c r="AKB409" s="642"/>
      <c r="AKC409" s="642"/>
      <c r="AKD409" s="642"/>
      <c r="AKE409" s="642"/>
      <c r="AKF409" s="642"/>
      <c r="AKG409" s="642"/>
      <c r="AKH409" s="642"/>
      <c r="AKI409" s="642"/>
      <c r="AKJ409" s="642"/>
      <c r="AKK409" s="642"/>
      <c r="AKL409" s="642"/>
      <c r="AKM409" s="642"/>
      <c r="AKN409" s="642"/>
      <c r="AKO409" s="642"/>
      <c r="AKP409" s="642"/>
      <c r="AKQ409" s="642"/>
      <c r="AKR409" s="642"/>
      <c r="AKS409" s="642"/>
      <c r="AKT409" s="642"/>
      <c r="AKU409" s="642"/>
      <c r="AKV409" s="642"/>
      <c r="AKW409" s="642"/>
      <c r="AKX409" s="642"/>
      <c r="AKY409" s="642"/>
      <c r="AKZ409" s="642"/>
      <c r="ALA409" s="642"/>
      <c r="ALB409" s="642"/>
      <c r="ALC409" s="642"/>
      <c r="ALD409" s="642"/>
      <c r="ALE409" s="642"/>
      <c r="ALF409" s="642"/>
      <c r="ALG409" s="642"/>
      <c r="ALH409" s="642"/>
      <c r="ALI409" s="642"/>
      <c r="ALJ409" s="642"/>
      <c r="ALK409" s="642"/>
      <c r="ALL409" s="642"/>
      <c r="ALM409" s="642"/>
      <c r="ALN409" s="642"/>
      <c r="ALO409" s="642"/>
      <c r="ALP409" s="642"/>
      <c r="ALQ409" s="642"/>
      <c r="ALR409" s="642"/>
      <c r="ALS409" s="642"/>
      <c r="ALT409" s="642"/>
      <c r="ALU409" s="642"/>
      <c r="ALV409" s="642"/>
      <c r="ALW409" s="642"/>
      <c r="ALX409" s="642"/>
      <c r="ALY409" s="642"/>
      <c r="ALZ409" s="642"/>
      <c r="AMA409" s="642"/>
      <c r="AMB409" s="642"/>
      <c r="AMC409" s="642"/>
      <c r="AMD409" s="642"/>
      <c r="AME409" s="642"/>
      <c r="AMF409" s="642"/>
      <c r="AMG409" s="642"/>
      <c r="AMH409" s="642"/>
      <c r="AMI409" s="642"/>
      <c r="AMJ409" s="642"/>
      <c r="AMK409" s="642"/>
    </row>
    <row r="410" spans="1:1025" s="658" customFormat="1" ht="25.5">
      <c r="A410" s="659"/>
      <c r="B410" s="645" t="s">
        <v>242</v>
      </c>
      <c r="C410" s="641" t="s">
        <v>177</v>
      </c>
      <c r="D410" s="660">
        <v>1</v>
      </c>
      <c r="E410" s="558"/>
      <c r="F410" s="609">
        <f t="shared" si="15"/>
        <v>0</v>
      </c>
      <c r="G410" s="642"/>
      <c r="H410" s="642"/>
      <c r="I410" s="642"/>
      <c r="J410" s="642"/>
      <c r="K410" s="642"/>
      <c r="L410" s="642"/>
      <c r="M410" s="642"/>
      <c r="N410" s="642"/>
      <c r="O410" s="642"/>
      <c r="P410" s="642"/>
      <c r="Q410" s="642"/>
      <c r="R410" s="642"/>
      <c r="S410" s="642"/>
      <c r="T410" s="642"/>
      <c r="U410" s="642"/>
      <c r="V410" s="642"/>
      <c r="W410" s="642"/>
      <c r="X410" s="642"/>
      <c r="Y410" s="642"/>
      <c r="Z410" s="642"/>
      <c r="AA410" s="642"/>
      <c r="AB410" s="642"/>
      <c r="AC410" s="642"/>
      <c r="AD410" s="642"/>
      <c r="AE410" s="642"/>
      <c r="AF410" s="642"/>
      <c r="AG410" s="642"/>
      <c r="AH410" s="642"/>
      <c r="AI410" s="642"/>
      <c r="AJ410" s="642"/>
      <c r="AK410" s="642"/>
      <c r="AL410" s="642"/>
      <c r="AM410" s="642"/>
      <c r="AN410" s="642"/>
      <c r="AO410" s="642"/>
      <c r="AP410" s="642"/>
      <c r="AQ410" s="642"/>
      <c r="AR410" s="642"/>
      <c r="AS410" s="642"/>
      <c r="AT410" s="642"/>
      <c r="AU410" s="642"/>
      <c r="AV410" s="642"/>
      <c r="AW410" s="642"/>
      <c r="AX410" s="642"/>
      <c r="AY410" s="642"/>
      <c r="AZ410" s="642"/>
      <c r="BA410" s="642"/>
      <c r="BB410" s="642"/>
      <c r="BC410" s="642"/>
      <c r="BD410" s="642"/>
      <c r="BE410" s="642"/>
      <c r="BF410" s="642"/>
      <c r="BG410" s="642"/>
      <c r="BH410" s="642"/>
      <c r="BI410" s="642"/>
      <c r="BJ410" s="642"/>
      <c r="BK410" s="642"/>
      <c r="BL410" s="642"/>
      <c r="BM410" s="642"/>
      <c r="BN410" s="642"/>
      <c r="BO410" s="642"/>
      <c r="BP410" s="642"/>
      <c r="BQ410" s="642"/>
      <c r="BR410" s="642"/>
      <c r="BS410" s="642"/>
      <c r="BT410" s="642"/>
      <c r="BU410" s="642"/>
      <c r="BV410" s="642"/>
      <c r="BW410" s="642"/>
      <c r="BX410" s="642"/>
      <c r="BY410" s="642"/>
      <c r="BZ410" s="642"/>
      <c r="CA410" s="642"/>
      <c r="CB410" s="642"/>
      <c r="CC410" s="642"/>
      <c r="CD410" s="642"/>
      <c r="CE410" s="642"/>
      <c r="CF410" s="642"/>
      <c r="CG410" s="642"/>
      <c r="CH410" s="642"/>
      <c r="CI410" s="642"/>
      <c r="CJ410" s="642"/>
      <c r="CK410" s="642"/>
      <c r="CL410" s="642"/>
      <c r="CM410" s="642"/>
      <c r="CN410" s="642"/>
      <c r="CO410" s="642"/>
      <c r="CP410" s="642"/>
      <c r="CQ410" s="642"/>
      <c r="CR410" s="642"/>
      <c r="CS410" s="642"/>
      <c r="CT410" s="642"/>
      <c r="CU410" s="642"/>
      <c r="CV410" s="642"/>
      <c r="CW410" s="642"/>
      <c r="CX410" s="642"/>
      <c r="CY410" s="642"/>
      <c r="CZ410" s="642"/>
      <c r="DA410" s="642"/>
      <c r="DB410" s="642"/>
      <c r="DC410" s="642"/>
      <c r="DD410" s="642"/>
      <c r="DE410" s="642"/>
      <c r="DF410" s="642"/>
      <c r="DG410" s="642"/>
      <c r="DH410" s="642"/>
      <c r="DI410" s="642"/>
      <c r="DJ410" s="642"/>
      <c r="DK410" s="642"/>
      <c r="DL410" s="642"/>
      <c r="DM410" s="642"/>
      <c r="DN410" s="642"/>
      <c r="DO410" s="642"/>
      <c r="DP410" s="642"/>
      <c r="DQ410" s="642"/>
      <c r="DR410" s="642"/>
      <c r="DS410" s="642"/>
      <c r="DT410" s="642"/>
      <c r="DU410" s="642"/>
      <c r="DV410" s="642"/>
      <c r="DW410" s="642"/>
      <c r="DX410" s="642"/>
      <c r="DY410" s="642"/>
      <c r="DZ410" s="642"/>
      <c r="EA410" s="642"/>
      <c r="EB410" s="642"/>
      <c r="EC410" s="642"/>
      <c r="ED410" s="642"/>
      <c r="EE410" s="642"/>
      <c r="EF410" s="642"/>
      <c r="EG410" s="642"/>
      <c r="EH410" s="642"/>
      <c r="EI410" s="642"/>
      <c r="EJ410" s="642"/>
      <c r="EK410" s="642"/>
      <c r="EL410" s="642"/>
      <c r="EM410" s="642"/>
      <c r="EN410" s="642"/>
      <c r="EO410" s="642"/>
      <c r="EP410" s="642"/>
      <c r="EQ410" s="642"/>
      <c r="ER410" s="642"/>
      <c r="ES410" s="642"/>
      <c r="ET410" s="642"/>
      <c r="EU410" s="642"/>
      <c r="EV410" s="642"/>
      <c r="EW410" s="642"/>
      <c r="EX410" s="642"/>
      <c r="EY410" s="642"/>
      <c r="EZ410" s="642"/>
      <c r="FA410" s="642"/>
      <c r="FB410" s="642"/>
      <c r="FC410" s="642"/>
      <c r="FD410" s="642"/>
      <c r="FE410" s="642"/>
      <c r="FF410" s="642"/>
      <c r="FG410" s="642"/>
      <c r="FH410" s="642"/>
      <c r="FI410" s="642"/>
      <c r="FJ410" s="642"/>
      <c r="FK410" s="642"/>
      <c r="FL410" s="642"/>
      <c r="FM410" s="642"/>
      <c r="FN410" s="642"/>
      <c r="FO410" s="642"/>
      <c r="FP410" s="642"/>
      <c r="FQ410" s="642"/>
      <c r="FR410" s="642"/>
      <c r="FS410" s="642"/>
      <c r="FT410" s="642"/>
      <c r="FU410" s="642"/>
      <c r="FV410" s="642"/>
      <c r="FW410" s="642"/>
      <c r="FX410" s="642"/>
      <c r="FY410" s="642"/>
      <c r="FZ410" s="642"/>
      <c r="GA410" s="642"/>
      <c r="GB410" s="642"/>
      <c r="GC410" s="642"/>
      <c r="GD410" s="642"/>
      <c r="GE410" s="642"/>
      <c r="GF410" s="642"/>
      <c r="GG410" s="642"/>
      <c r="GH410" s="642"/>
      <c r="GI410" s="642"/>
      <c r="GJ410" s="642"/>
      <c r="GK410" s="642"/>
      <c r="GL410" s="642"/>
      <c r="GM410" s="642"/>
      <c r="GN410" s="642"/>
      <c r="GO410" s="642"/>
      <c r="GP410" s="642"/>
      <c r="GQ410" s="642"/>
      <c r="GR410" s="642"/>
      <c r="GS410" s="642"/>
      <c r="GT410" s="642"/>
      <c r="GU410" s="642"/>
      <c r="GV410" s="642"/>
      <c r="GW410" s="642"/>
      <c r="GX410" s="642"/>
      <c r="GY410" s="642"/>
      <c r="GZ410" s="642"/>
      <c r="HA410" s="642"/>
      <c r="HB410" s="642"/>
      <c r="HC410" s="642"/>
      <c r="HD410" s="642"/>
      <c r="HE410" s="642"/>
      <c r="HF410" s="642"/>
      <c r="HG410" s="642"/>
      <c r="HH410" s="642"/>
      <c r="HI410" s="642"/>
      <c r="HJ410" s="642"/>
      <c r="HK410" s="642"/>
      <c r="HL410" s="642"/>
      <c r="HM410" s="642"/>
      <c r="HN410" s="642"/>
      <c r="HO410" s="642"/>
      <c r="HP410" s="642"/>
      <c r="HQ410" s="642"/>
      <c r="HR410" s="642"/>
      <c r="HS410" s="642"/>
      <c r="HT410" s="642"/>
      <c r="HU410" s="642"/>
      <c r="HV410" s="642"/>
      <c r="HW410" s="642"/>
      <c r="HX410" s="642"/>
      <c r="HY410" s="642"/>
      <c r="HZ410" s="642"/>
      <c r="IA410" s="642"/>
      <c r="IB410" s="642"/>
      <c r="IC410" s="642"/>
      <c r="ID410" s="642"/>
      <c r="IE410" s="642"/>
      <c r="IF410" s="642"/>
      <c r="IG410" s="642"/>
      <c r="IH410" s="642"/>
      <c r="II410" s="642"/>
      <c r="IJ410" s="642"/>
      <c r="IK410" s="642"/>
      <c r="IL410" s="642"/>
      <c r="IM410" s="642"/>
      <c r="IN410" s="642"/>
      <c r="IO410" s="642"/>
      <c r="IP410" s="642"/>
      <c r="IQ410" s="642"/>
      <c r="IR410" s="642"/>
      <c r="IS410" s="642"/>
      <c r="IT410" s="642"/>
      <c r="IU410" s="642"/>
      <c r="IV410" s="642"/>
      <c r="IW410" s="642"/>
      <c r="IX410" s="642"/>
      <c r="IY410" s="642"/>
      <c r="IZ410" s="642"/>
      <c r="JA410" s="642"/>
      <c r="JB410" s="642"/>
      <c r="JC410" s="642"/>
      <c r="JD410" s="642"/>
      <c r="JE410" s="642"/>
      <c r="JF410" s="642"/>
      <c r="JG410" s="642"/>
      <c r="JH410" s="642"/>
      <c r="JI410" s="642"/>
      <c r="JJ410" s="642"/>
      <c r="JK410" s="642"/>
      <c r="JL410" s="642"/>
      <c r="JM410" s="642"/>
      <c r="JN410" s="642"/>
      <c r="JO410" s="642"/>
      <c r="JP410" s="642"/>
      <c r="JQ410" s="642"/>
      <c r="JR410" s="642"/>
      <c r="JS410" s="642"/>
      <c r="JT410" s="642"/>
      <c r="JU410" s="642"/>
      <c r="JV410" s="642"/>
      <c r="JW410" s="642"/>
      <c r="JX410" s="642"/>
      <c r="JY410" s="642"/>
      <c r="JZ410" s="642"/>
      <c r="KA410" s="642"/>
      <c r="KB410" s="642"/>
      <c r="KC410" s="642"/>
      <c r="KD410" s="642"/>
      <c r="KE410" s="642"/>
      <c r="KF410" s="642"/>
      <c r="KG410" s="642"/>
      <c r="KH410" s="642"/>
      <c r="KI410" s="642"/>
      <c r="KJ410" s="642"/>
      <c r="KK410" s="642"/>
      <c r="KL410" s="642"/>
      <c r="KM410" s="642"/>
      <c r="KN410" s="642"/>
      <c r="KO410" s="642"/>
      <c r="KP410" s="642"/>
      <c r="KQ410" s="642"/>
      <c r="KR410" s="642"/>
      <c r="KS410" s="642"/>
      <c r="KT410" s="642"/>
      <c r="KU410" s="642"/>
      <c r="KV410" s="642"/>
      <c r="KW410" s="642"/>
      <c r="KX410" s="642"/>
      <c r="KY410" s="642"/>
      <c r="KZ410" s="642"/>
      <c r="LA410" s="642"/>
      <c r="LB410" s="642"/>
      <c r="LC410" s="642"/>
      <c r="LD410" s="642"/>
      <c r="LE410" s="642"/>
      <c r="LF410" s="642"/>
      <c r="LG410" s="642"/>
      <c r="LH410" s="642"/>
      <c r="LI410" s="642"/>
      <c r="LJ410" s="642"/>
      <c r="LK410" s="642"/>
      <c r="LL410" s="642"/>
      <c r="LM410" s="642"/>
      <c r="LN410" s="642"/>
      <c r="LO410" s="642"/>
      <c r="LP410" s="642"/>
      <c r="LQ410" s="642"/>
      <c r="LR410" s="642"/>
      <c r="LS410" s="642"/>
      <c r="LT410" s="642"/>
      <c r="LU410" s="642"/>
      <c r="LV410" s="642"/>
      <c r="LW410" s="642"/>
      <c r="LX410" s="642"/>
      <c r="LY410" s="642"/>
      <c r="LZ410" s="642"/>
      <c r="MA410" s="642"/>
      <c r="MB410" s="642"/>
      <c r="MC410" s="642"/>
      <c r="MD410" s="642"/>
      <c r="ME410" s="642"/>
      <c r="MF410" s="642"/>
      <c r="MG410" s="642"/>
      <c r="MH410" s="642"/>
      <c r="MI410" s="642"/>
      <c r="MJ410" s="642"/>
      <c r="MK410" s="642"/>
      <c r="ML410" s="642"/>
      <c r="MM410" s="642"/>
      <c r="MN410" s="642"/>
      <c r="MO410" s="642"/>
      <c r="MP410" s="642"/>
      <c r="MQ410" s="642"/>
      <c r="MR410" s="642"/>
      <c r="MS410" s="642"/>
      <c r="MT410" s="642"/>
      <c r="MU410" s="642"/>
      <c r="MV410" s="642"/>
      <c r="MW410" s="642"/>
      <c r="MX410" s="642"/>
      <c r="MY410" s="642"/>
      <c r="MZ410" s="642"/>
      <c r="NA410" s="642"/>
      <c r="NB410" s="642"/>
      <c r="NC410" s="642"/>
      <c r="ND410" s="642"/>
      <c r="NE410" s="642"/>
      <c r="NF410" s="642"/>
      <c r="NG410" s="642"/>
      <c r="NH410" s="642"/>
      <c r="NI410" s="642"/>
      <c r="NJ410" s="642"/>
      <c r="NK410" s="642"/>
      <c r="NL410" s="642"/>
      <c r="NM410" s="642"/>
      <c r="NN410" s="642"/>
      <c r="NO410" s="642"/>
      <c r="NP410" s="642"/>
      <c r="NQ410" s="642"/>
      <c r="NR410" s="642"/>
      <c r="NS410" s="642"/>
      <c r="NT410" s="642"/>
      <c r="NU410" s="642"/>
      <c r="NV410" s="642"/>
      <c r="NW410" s="642"/>
      <c r="NX410" s="642"/>
      <c r="NY410" s="642"/>
      <c r="NZ410" s="642"/>
      <c r="OA410" s="642"/>
      <c r="OB410" s="642"/>
      <c r="OC410" s="642"/>
      <c r="OD410" s="642"/>
      <c r="OE410" s="642"/>
      <c r="OF410" s="642"/>
      <c r="OG410" s="642"/>
      <c r="OH410" s="642"/>
      <c r="OI410" s="642"/>
      <c r="OJ410" s="642"/>
      <c r="OK410" s="642"/>
      <c r="OL410" s="642"/>
      <c r="OM410" s="642"/>
      <c r="ON410" s="642"/>
      <c r="OO410" s="642"/>
      <c r="OP410" s="642"/>
      <c r="OQ410" s="642"/>
      <c r="OR410" s="642"/>
      <c r="OS410" s="642"/>
      <c r="OT410" s="642"/>
      <c r="OU410" s="642"/>
      <c r="OV410" s="642"/>
      <c r="OW410" s="642"/>
      <c r="OX410" s="642"/>
      <c r="OY410" s="642"/>
      <c r="OZ410" s="642"/>
      <c r="PA410" s="642"/>
      <c r="PB410" s="642"/>
      <c r="PC410" s="642"/>
      <c r="PD410" s="642"/>
      <c r="PE410" s="642"/>
      <c r="PF410" s="642"/>
      <c r="PG410" s="642"/>
      <c r="PH410" s="642"/>
      <c r="PI410" s="642"/>
      <c r="PJ410" s="642"/>
      <c r="PK410" s="642"/>
      <c r="PL410" s="642"/>
      <c r="PM410" s="642"/>
      <c r="PN410" s="642"/>
      <c r="PO410" s="642"/>
      <c r="PP410" s="642"/>
      <c r="PQ410" s="642"/>
      <c r="PR410" s="642"/>
      <c r="PS410" s="642"/>
      <c r="PT410" s="642"/>
      <c r="PU410" s="642"/>
      <c r="PV410" s="642"/>
      <c r="PW410" s="642"/>
      <c r="PX410" s="642"/>
      <c r="PY410" s="642"/>
      <c r="PZ410" s="642"/>
      <c r="QA410" s="642"/>
      <c r="QB410" s="642"/>
      <c r="QC410" s="642"/>
      <c r="QD410" s="642"/>
      <c r="QE410" s="642"/>
      <c r="QF410" s="642"/>
      <c r="QG410" s="642"/>
      <c r="QH410" s="642"/>
      <c r="QI410" s="642"/>
      <c r="QJ410" s="642"/>
      <c r="QK410" s="642"/>
      <c r="QL410" s="642"/>
      <c r="QM410" s="642"/>
      <c r="QN410" s="642"/>
      <c r="QO410" s="642"/>
      <c r="QP410" s="642"/>
      <c r="QQ410" s="642"/>
      <c r="QR410" s="642"/>
      <c r="QS410" s="642"/>
      <c r="QT410" s="642"/>
      <c r="QU410" s="642"/>
      <c r="QV410" s="642"/>
      <c r="QW410" s="642"/>
      <c r="QX410" s="642"/>
      <c r="QY410" s="642"/>
      <c r="QZ410" s="642"/>
      <c r="RA410" s="642"/>
      <c r="RB410" s="642"/>
      <c r="RC410" s="642"/>
      <c r="RD410" s="642"/>
      <c r="RE410" s="642"/>
      <c r="RF410" s="642"/>
      <c r="RG410" s="642"/>
      <c r="RH410" s="642"/>
      <c r="RI410" s="642"/>
      <c r="RJ410" s="642"/>
      <c r="RK410" s="642"/>
      <c r="RL410" s="642"/>
      <c r="RM410" s="642"/>
      <c r="RN410" s="642"/>
      <c r="RO410" s="642"/>
      <c r="RP410" s="642"/>
      <c r="RQ410" s="642"/>
      <c r="RR410" s="642"/>
      <c r="RS410" s="642"/>
      <c r="RT410" s="642"/>
      <c r="RU410" s="642"/>
      <c r="RV410" s="642"/>
      <c r="RW410" s="642"/>
      <c r="RX410" s="642"/>
      <c r="RY410" s="642"/>
      <c r="RZ410" s="642"/>
      <c r="SA410" s="642"/>
      <c r="SB410" s="642"/>
      <c r="SC410" s="642"/>
      <c r="SD410" s="642"/>
      <c r="SE410" s="642"/>
      <c r="SF410" s="642"/>
      <c r="SG410" s="642"/>
      <c r="SH410" s="642"/>
      <c r="SI410" s="642"/>
      <c r="SJ410" s="642"/>
      <c r="SK410" s="642"/>
      <c r="SL410" s="642"/>
      <c r="SM410" s="642"/>
      <c r="SN410" s="642"/>
      <c r="SO410" s="642"/>
      <c r="SP410" s="642"/>
      <c r="SQ410" s="642"/>
      <c r="SR410" s="642"/>
      <c r="SS410" s="642"/>
      <c r="ST410" s="642"/>
      <c r="SU410" s="642"/>
      <c r="SV410" s="642"/>
      <c r="SW410" s="642"/>
      <c r="SX410" s="642"/>
      <c r="SY410" s="642"/>
      <c r="SZ410" s="642"/>
      <c r="TA410" s="642"/>
      <c r="TB410" s="642"/>
      <c r="TC410" s="642"/>
      <c r="TD410" s="642"/>
      <c r="TE410" s="642"/>
      <c r="TF410" s="642"/>
      <c r="TG410" s="642"/>
      <c r="TH410" s="642"/>
      <c r="TI410" s="642"/>
      <c r="TJ410" s="642"/>
      <c r="TK410" s="642"/>
      <c r="TL410" s="642"/>
      <c r="TM410" s="642"/>
      <c r="TN410" s="642"/>
      <c r="TO410" s="642"/>
      <c r="TP410" s="642"/>
      <c r="TQ410" s="642"/>
      <c r="TR410" s="642"/>
      <c r="TS410" s="642"/>
      <c r="TT410" s="642"/>
      <c r="TU410" s="642"/>
      <c r="TV410" s="642"/>
      <c r="TW410" s="642"/>
      <c r="TX410" s="642"/>
      <c r="TY410" s="642"/>
      <c r="TZ410" s="642"/>
      <c r="UA410" s="642"/>
      <c r="UB410" s="642"/>
      <c r="UC410" s="642"/>
      <c r="UD410" s="642"/>
      <c r="UE410" s="642"/>
      <c r="UF410" s="642"/>
      <c r="UG410" s="642"/>
      <c r="UH410" s="642"/>
      <c r="UI410" s="642"/>
      <c r="UJ410" s="642"/>
      <c r="UK410" s="642"/>
      <c r="UL410" s="642"/>
      <c r="UM410" s="642"/>
      <c r="UN410" s="642"/>
      <c r="UO410" s="642"/>
      <c r="UP410" s="642"/>
      <c r="UQ410" s="642"/>
      <c r="UR410" s="642"/>
      <c r="US410" s="642"/>
      <c r="UT410" s="642"/>
      <c r="UU410" s="642"/>
      <c r="UV410" s="642"/>
      <c r="UW410" s="642"/>
      <c r="UX410" s="642"/>
      <c r="UY410" s="642"/>
      <c r="UZ410" s="642"/>
      <c r="VA410" s="642"/>
      <c r="VB410" s="642"/>
      <c r="VC410" s="642"/>
      <c r="VD410" s="642"/>
      <c r="VE410" s="642"/>
      <c r="VF410" s="642"/>
      <c r="VG410" s="642"/>
      <c r="VH410" s="642"/>
      <c r="VI410" s="642"/>
      <c r="VJ410" s="642"/>
      <c r="VK410" s="642"/>
      <c r="VL410" s="642"/>
      <c r="VM410" s="642"/>
      <c r="VN410" s="642"/>
      <c r="VO410" s="642"/>
      <c r="VP410" s="642"/>
      <c r="VQ410" s="642"/>
      <c r="VR410" s="642"/>
      <c r="VS410" s="642"/>
      <c r="VT410" s="642"/>
      <c r="VU410" s="642"/>
      <c r="VV410" s="642"/>
      <c r="VW410" s="642"/>
      <c r="VX410" s="642"/>
      <c r="VY410" s="642"/>
      <c r="VZ410" s="642"/>
      <c r="WA410" s="642"/>
      <c r="WB410" s="642"/>
      <c r="WC410" s="642"/>
      <c r="WD410" s="642"/>
      <c r="WE410" s="642"/>
      <c r="WF410" s="642"/>
      <c r="WG410" s="642"/>
      <c r="WH410" s="642"/>
      <c r="WI410" s="642"/>
      <c r="WJ410" s="642"/>
      <c r="WK410" s="642"/>
      <c r="WL410" s="642"/>
      <c r="WM410" s="642"/>
      <c r="WN410" s="642"/>
      <c r="WO410" s="642"/>
      <c r="WP410" s="642"/>
      <c r="WQ410" s="642"/>
      <c r="WR410" s="642"/>
      <c r="WS410" s="642"/>
      <c r="WT410" s="642"/>
      <c r="WU410" s="642"/>
      <c r="WV410" s="642"/>
      <c r="WW410" s="642"/>
      <c r="WX410" s="642"/>
      <c r="WY410" s="642"/>
      <c r="WZ410" s="642"/>
      <c r="XA410" s="642"/>
      <c r="XB410" s="642"/>
      <c r="XC410" s="642"/>
      <c r="XD410" s="642"/>
      <c r="XE410" s="642"/>
      <c r="XF410" s="642"/>
      <c r="XG410" s="642"/>
      <c r="XH410" s="642"/>
      <c r="XI410" s="642"/>
      <c r="XJ410" s="642"/>
      <c r="XK410" s="642"/>
      <c r="XL410" s="642"/>
      <c r="XM410" s="642"/>
      <c r="XN410" s="642"/>
      <c r="XO410" s="642"/>
      <c r="XP410" s="642"/>
      <c r="XQ410" s="642"/>
      <c r="XR410" s="642"/>
      <c r="XS410" s="642"/>
      <c r="XT410" s="642"/>
      <c r="XU410" s="642"/>
      <c r="XV410" s="642"/>
      <c r="XW410" s="642"/>
      <c r="XX410" s="642"/>
      <c r="XY410" s="642"/>
      <c r="XZ410" s="642"/>
      <c r="YA410" s="642"/>
      <c r="YB410" s="642"/>
      <c r="YC410" s="642"/>
      <c r="YD410" s="642"/>
      <c r="YE410" s="642"/>
      <c r="YF410" s="642"/>
      <c r="YG410" s="642"/>
      <c r="YH410" s="642"/>
      <c r="YI410" s="642"/>
      <c r="YJ410" s="642"/>
      <c r="YK410" s="642"/>
      <c r="YL410" s="642"/>
      <c r="YM410" s="642"/>
      <c r="YN410" s="642"/>
      <c r="YO410" s="642"/>
      <c r="YP410" s="642"/>
      <c r="YQ410" s="642"/>
      <c r="YR410" s="642"/>
      <c r="YS410" s="642"/>
      <c r="YT410" s="642"/>
      <c r="YU410" s="642"/>
      <c r="YV410" s="642"/>
      <c r="YW410" s="642"/>
      <c r="YX410" s="642"/>
      <c r="YY410" s="642"/>
      <c r="YZ410" s="642"/>
      <c r="ZA410" s="642"/>
      <c r="ZB410" s="642"/>
      <c r="ZC410" s="642"/>
      <c r="ZD410" s="642"/>
      <c r="ZE410" s="642"/>
      <c r="ZF410" s="642"/>
      <c r="ZG410" s="642"/>
      <c r="ZH410" s="642"/>
      <c r="ZI410" s="642"/>
      <c r="ZJ410" s="642"/>
      <c r="ZK410" s="642"/>
      <c r="ZL410" s="642"/>
      <c r="ZM410" s="642"/>
      <c r="ZN410" s="642"/>
      <c r="ZO410" s="642"/>
      <c r="ZP410" s="642"/>
      <c r="ZQ410" s="642"/>
      <c r="ZR410" s="642"/>
      <c r="ZS410" s="642"/>
      <c r="ZT410" s="642"/>
      <c r="ZU410" s="642"/>
      <c r="ZV410" s="642"/>
      <c r="ZW410" s="642"/>
      <c r="ZX410" s="642"/>
      <c r="ZY410" s="642"/>
      <c r="ZZ410" s="642"/>
      <c r="AAA410" s="642"/>
      <c r="AAB410" s="642"/>
      <c r="AAC410" s="642"/>
      <c r="AAD410" s="642"/>
      <c r="AAE410" s="642"/>
      <c r="AAF410" s="642"/>
      <c r="AAG410" s="642"/>
      <c r="AAH410" s="642"/>
      <c r="AAI410" s="642"/>
      <c r="AAJ410" s="642"/>
      <c r="AAK410" s="642"/>
      <c r="AAL410" s="642"/>
      <c r="AAM410" s="642"/>
      <c r="AAN410" s="642"/>
      <c r="AAO410" s="642"/>
      <c r="AAP410" s="642"/>
      <c r="AAQ410" s="642"/>
      <c r="AAR410" s="642"/>
      <c r="AAS410" s="642"/>
      <c r="AAT410" s="642"/>
      <c r="AAU410" s="642"/>
      <c r="AAV410" s="642"/>
      <c r="AAW410" s="642"/>
      <c r="AAX410" s="642"/>
      <c r="AAY410" s="642"/>
      <c r="AAZ410" s="642"/>
      <c r="ABA410" s="642"/>
      <c r="ABB410" s="642"/>
      <c r="ABC410" s="642"/>
      <c r="ABD410" s="642"/>
      <c r="ABE410" s="642"/>
      <c r="ABF410" s="642"/>
      <c r="ABG410" s="642"/>
      <c r="ABH410" s="642"/>
      <c r="ABI410" s="642"/>
      <c r="ABJ410" s="642"/>
      <c r="ABK410" s="642"/>
      <c r="ABL410" s="642"/>
      <c r="ABM410" s="642"/>
      <c r="ABN410" s="642"/>
      <c r="ABO410" s="642"/>
      <c r="ABP410" s="642"/>
      <c r="ABQ410" s="642"/>
      <c r="ABR410" s="642"/>
      <c r="ABS410" s="642"/>
      <c r="ABT410" s="642"/>
      <c r="ABU410" s="642"/>
      <c r="ABV410" s="642"/>
      <c r="ABW410" s="642"/>
      <c r="ABX410" s="642"/>
      <c r="ABY410" s="642"/>
      <c r="ABZ410" s="642"/>
      <c r="ACA410" s="642"/>
      <c r="ACB410" s="642"/>
      <c r="ACC410" s="642"/>
      <c r="ACD410" s="642"/>
      <c r="ACE410" s="642"/>
      <c r="ACF410" s="642"/>
      <c r="ACG410" s="642"/>
      <c r="ACH410" s="642"/>
      <c r="ACI410" s="642"/>
      <c r="ACJ410" s="642"/>
      <c r="ACK410" s="642"/>
      <c r="ACL410" s="642"/>
      <c r="ACM410" s="642"/>
      <c r="ACN410" s="642"/>
      <c r="ACO410" s="642"/>
      <c r="ACP410" s="642"/>
      <c r="ACQ410" s="642"/>
      <c r="ACR410" s="642"/>
      <c r="ACS410" s="642"/>
      <c r="ACT410" s="642"/>
      <c r="ACU410" s="642"/>
      <c r="ACV410" s="642"/>
      <c r="ACW410" s="642"/>
      <c r="ACX410" s="642"/>
      <c r="ACY410" s="642"/>
      <c r="ACZ410" s="642"/>
      <c r="ADA410" s="642"/>
      <c r="ADB410" s="642"/>
      <c r="ADC410" s="642"/>
      <c r="ADD410" s="642"/>
      <c r="ADE410" s="642"/>
      <c r="ADF410" s="642"/>
      <c r="ADG410" s="642"/>
      <c r="ADH410" s="642"/>
      <c r="ADI410" s="642"/>
      <c r="ADJ410" s="642"/>
      <c r="ADK410" s="642"/>
      <c r="ADL410" s="642"/>
      <c r="ADM410" s="642"/>
      <c r="ADN410" s="642"/>
      <c r="ADO410" s="642"/>
      <c r="ADP410" s="642"/>
      <c r="ADQ410" s="642"/>
      <c r="ADR410" s="642"/>
      <c r="ADS410" s="642"/>
      <c r="ADT410" s="642"/>
      <c r="ADU410" s="642"/>
      <c r="ADV410" s="642"/>
      <c r="ADW410" s="642"/>
      <c r="ADX410" s="642"/>
      <c r="ADY410" s="642"/>
      <c r="ADZ410" s="642"/>
      <c r="AEA410" s="642"/>
      <c r="AEB410" s="642"/>
      <c r="AEC410" s="642"/>
      <c r="AED410" s="642"/>
      <c r="AEE410" s="642"/>
      <c r="AEF410" s="642"/>
      <c r="AEG410" s="642"/>
      <c r="AEH410" s="642"/>
      <c r="AEI410" s="642"/>
      <c r="AEJ410" s="642"/>
      <c r="AEK410" s="642"/>
      <c r="AEL410" s="642"/>
      <c r="AEM410" s="642"/>
      <c r="AEN410" s="642"/>
      <c r="AEO410" s="642"/>
      <c r="AEP410" s="642"/>
      <c r="AEQ410" s="642"/>
      <c r="AER410" s="642"/>
      <c r="AES410" s="642"/>
      <c r="AET410" s="642"/>
      <c r="AEU410" s="642"/>
      <c r="AEV410" s="642"/>
      <c r="AEW410" s="642"/>
      <c r="AEX410" s="642"/>
      <c r="AEY410" s="642"/>
      <c r="AEZ410" s="642"/>
      <c r="AFA410" s="642"/>
      <c r="AFB410" s="642"/>
      <c r="AFC410" s="642"/>
      <c r="AFD410" s="642"/>
      <c r="AFE410" s="642"/>
      <c r="AFF410" s="642"/>
      <c r="AFG410" s="642"/>
      <c r="AFH410" s="642"/>
      <c r="AFI410" s="642"/>
      <c r="AFJ410" s="642"/>
      <c r="AFK410" s="642"/>
      <c r="AFL410" s="642"/>
      <c r="AFM410" s="642"/>
      <c r="AFN410" s="642"/>
      <c r="AFO410" s="642"/>
      <c r="AFP410" s="642"/>
      <c r="AFQ410" s="642"/>
      <c r="AFR410" s="642"/>
      <c r="AFS410" s="642"/>
      <c r="AFT410" s="642"/>
      <c r="AFU410" s="642"/>
      <c r="AFV410" s="642"/>
      <c r="AFW410" s="642"/>
      <c r="AFX410" s="642"/>
      <c r="AFY410" s="642"/>
      <c r="AFZ410" s="642"/>
      <c r="AGA410" s="642"/>
      <c r="AGB410" s="642"/>
      <c r="AGC410" s="642"/>
      <c r="AGD410" s="642"/>
      <c r="AGE410" s="642"/>
      <c r="AGF410" s="642"/>
      <c r="AGG410" s="642"/>
      <c r="AGH410" s="642"/>
      <c r="AGI410" s="642"/>
      <c r="AGJ410" s="642"/>
      <c r="AGK410" s="642"/>
      <c r="AGL410" s="642"/>
      <c r="AGM410" s="642"/>
      <c r="AGN410" s="642"/>
      <c r="AGO410" s="642"/>
      <c r="AGP410" s="642"/>
      <c r="AGQ410" s="642"/>
      <c r="AGR410" s="642"/>
      <c r="AGS410" s="642"/>
      <c r="AGT410" s="642"/>
      <c r="AGU410" s="642"/>
      <c r="AGV410" s="642"/>
      <c r="AGW410" s="642"/>
      <c r="AGX410" s="642"/>
      <c r="AGY410" s="642"/>
      <c r="AGZ410" s="642"/>
      <c r="AHA410" s="642"/>
      <c r="AHB410" s="642"/>
      <c r="AHC410" s="642"/>
      <c r="AHD410" s="642"/>
      <c r="AHE410" s="642"/>
      <c r="AHF410" s="642"/>
      <c r="AHG410" s="642"/>
      <c r="AHH410" s="642"/>
      <c r="AHI410" s="642"/>
      <c r="AHJ410" s="642"/>
      <c r="AHK410" s="642"/>
      <c r="AHL410" s="642"/>
      <c r="AHM410" s="642"/>
      <c r="AHN410" s="642"/>
      <c r="AHO410" s="642"/>
      <c r="AHP410" s="642"/>
      <c r="AHQ410" s="642"/>
      <c r="AHR410" s="642"/>
      <c r="AHS410" s="642"/>
      <c r="AHT410" s="642"/>
      <c r="AHU410" s="642"/>
      <c r="AHV410" s="642"/>
      <c r="AHW410" s="642"/>
      <c r="AHX410" s="642"/>
      <c r="AHY410" s="642"/>
      <c r="AHZ410" s="642"/>
      <c r="AIA410" s="642"/>
      <c r="AIB410" s="642"/>
      <c r="AIC410" s="642"/>
      <c r="AID410" s="642"/>
      <c r="AIE410" s="642"/>
      <c r="AIF410" s="642"/>
      <c r="AIG410" s="642"/>
      <c r="AIH410" s="642"/>
      <c r="AII410" s="642"/>
      <c r="AIJ410" s="642"/>
      <c r="AIK410" s="642"/>
      <c r="AIL410" s="642"/>
      <c r="AIM410" s="642"/>
      <c r="AIN410" s="642"/>
      <c r="AIO410" s="642"/>
      <c r="AIP410" s="642"/>
      <c r="AIQ410" s="642"/>
      <c r="AIR410" s="642"/>
      <c r="AIS410" s="642"/>
      <c r="AIT410" s="642"/>
      <c r="AIU410" s="642"/>
      <c r="AIV410" s="642"/>
      <c r="AIW410" s="642"/>
      <c r="AIX410" s="642"/>
      <c r="AIY410" s="642"/>
      <c r="AIZ410" s="642"/>
      <c r="AJA410" s="642"/>
      <c r="AJB410" s="642"/>
      <c r="AJC410" s="642"/>
      <c r="AJD410" s="642"/>
      <c r="AJE410" s="642"/>
      <c r="AJF410" s="642"/>
      <c r="AJG410" s="642"/>
      <c r="AJH410" s="642"/>
      <c r="AJI410" s="642"/>
      <c r="AJJ410" s="642"/>
      <c r="AJK410" s="642"/>
      <c r="AJL410" s="642"/>
      <c r="AJM410" s="642"/>
      <c r="AJN410" s="642"/>
      <c r="AJO410" s="642"/>
      <c r="AJP410" s="642"/>
      <c r="AJQ410" s="642"/>
      <c r="AJR410" s="642"/>
      <c r="AJS410" s="642"/>
      <c r="AJT410" s="642"/>
      <c r="AJU410" s="642"/>
      <c r="AJV410" s="642"/>
      <c r="AJW410" s="642"/>
      <c r="AJX410" s="642"/>
      <c r="AJY410" s="642"/>
      <c r="AJZ410" s="642"/>
      <c r="AKA410" s="642"/>
      <c r="AKB410" s="642"/>
      <c r="AKC410" s="642"/>
      <c r="AKD410" s="642"/>
      <c r="AKE410" s="642"/>
      <c r="AKF410" s="642"/>
      <c r="AKG410" s="642"/>
      <c r="AKH410" s="642"/>
      <c r="AKI410" s="642"/>
      <c r="AKJ410" s="642"/>
      <c r="AKK410" s="642"/>
      <c r="AKL410" s="642"/>
      <c r="AKM410" s="642"/>
      <c r="AKN410" s="642"/>
      <c r="AKO410" s="642"/>
      <c r="AKP410" s="642"/>
      <c r="AKQ410" s="642"/>
      <c r="AKR410" s="642"/>
      <c r="AKS410" s="642"/>
      <c r="AKT410" s="642"/>
      <c r="AKU410" s="642"/>
      <c r="AKV410" s="642"/>
      <c r="AKW410" s="642"/>
      <c r="AKX410" s="642"/>
      <c r="AKY410" s="642"/>
      <c r="AKZ410" s="642"/>
      <c r="ALA410" s="642"/>
      <c r="ALB410" s="642"/>
      <c r="ALC410" s="642"/>
      <c r="ALD410" s="642"/>
      <c r="ALE410" s="642"/>
      <c r="ALF410" s="642"/>
      <c r="ALG410" s="642"/>
      <c r="ALH410" s="642"/>
      <c r="ALI410" s="642"/>
      <c r="ALJ410" s="642"/>
      <c r="ALK410" s="642"/>
      <c r="ALL410" s="642"/>
      <c r="ALM410" s="642"/>
      <c r="ALN410" s="642"/>
      <c r="ALO410" s="642"/>
      <c r="ALP410" s="642"/>
      <c r="ALQ410" s="642"/>
      <c r="ALR410" s="642"/>
      <c r="ALS410" s="642"/>
      <c r="ALT410" s="642"/>
      <c r="ALU410" s="642"/>
      <c r="ALV410" s="642"/>
      <c r="ALW410" s="642"/>
      <c r="ALX410" s="642"/>
      <c r="ALY410" s="642"/>
      <c r="ALZ410" s="642"/>
      <c r="AMA410" s="642"/>
      <c r="AMB410" s="642"/>
      <c r="AMC410" s="642"/>
      <c r="AMD410" s="642"/>
      <c r="AME410" s="642"/>
      <c r="AMF410" s="642"/>
      <c r="AMG410" s="642"/>
      <c r="AMH410" s="642"/>
      <c r="AMI410" s="642"/>
      <c r="AMJ410" s="642"/>
      <c r="AMK410" s="642"/>
    </row>
    <row r="411" spans="1:1025" s="658" customFormat="1" ht="25.5">
      <c r="A411" s="659"/>
      <c r="B411" s="645" t="s">
        <v>239</v>
      </c>
      <c r="C411" s="641" t="s">
        <v>177</v>
      </c>
      <c r="D411" s="660">
        <v>1</v>
      </c>
      <c r="E411" s="558"/>
      <c r="F411" s="609">
        <f t="shared" si="15"/>
        <v>0</v>
      </c>
      <c r="G411" s="642"/>
      <c r="H411" s="642"/>
      <c r="I411" s="642"/>
      <c r="J411" s="642"/>
      <c r="K411" s="642"/>
      <c r="L411" s="642"/>
      <c r="M411" s="642"/>
      <c r="N411" s="642"/>
      <c r="O411" s="642"/>
      <c r="P411" s="642"/>
      <c r="Q411" s="642"/>
      <c r="R411" s="642"/>
      <c r="S411" s="642"/>
      <c r="T411" s="642"/>
      <c r="U411" s="642"/>
      <c r="V411" s="642"/>
      <c r="W411" s="642"/>
      <c r="X411" s="642"/>
      <c r="Y411" s="642"/>
      <c r="Z411" s="642"/>
      <c r="AA411" s="642"/>
      <c r="AB411" s="642"/>
      <c r="AC411" s="642"/>
      <c r="AD411" s="642"/>
      <c r="AE411" s="642"/>
      <c r="AF411" s="642"/>
      <c r="AG411" s="642"/>
      <c r="AH411" s="642"/>
      <c r="AI411" s="642"/>
      <c r="AJ411" s="642"/>
      <c r="AK411" s="642"/>
      <c r="AL411" s="642"/>
      <c r="AM411" s="642"/>
      <c r="AN411" s="642"/>
      <c r="AO411" s="642"/>
      <c r="AP411" s="642"/>
      <c r="AQ411" s="642"/>
      <c r="AR411" s="642"/>
      <c r="AS411" s="642"/>
      <c r="AT411" s="642"/>
      <c r="AU411" s="642"/>
      <c r="AV411" s="642"/>
      <c r="AW411" s="642"/>
      <c r="AX411" s="642"/>
      <c r="AY411" s="642"/>
      <c r="AZ411" s="642"/>
      <c r="BA411" s="642"/>
      <c r="BB411" s="642"/>
      <c r="BC411" s="642"/>
      <c r="BD411" s="642"/>
      <c r="BE411" s="642"/>
      <c r="BF411" s="642"/>
      <c r="BG411" s="642"/>
      <c r="BH411" s="642"/>
      <c r="BI411" s="642"/>
      <c r="BJ411" s="642"/>
      <c r="BK411" s="642"/>
      <c r="BL411" s="642"/>
      <c r="BM411" s="642"/>
      <c r="BN411" s="642"/>
      <c r="BO411" s="642"/>
      <c r="BP411" s="642"/>
      <c r="BQ411" s="642"/>
      <c r="BR411" s="642"/>
      <c r="BS411" s="642"/>
      <c r="BT411" s="642"/>
      <c r="BU411" s="642"/>
      <c r="BV411" s="642"/>
      <c r="BW411" s="642"/>
      <c r="BX411" s="642"/>
      <c r="BY411" s="642"/>
      <c r="BZ411" s="642"/>
      <c r="CA411" s="642"/>
      <c r="CB411" s="642"/>
      <c r="CC411" s="642"/>
      <c r="CD411" s="642"/>
      <c r="CE411" s="642"/>
      <c r="CF411" s="642"/>
      <c r="CG411" s="642"/>
      <c r="CH411" s="642"/>
      <c r="CI411" s="642"/>
      <c r="CJ411" s="642"/>
      <c r="CK411" s="642"/>
      <c r="CL411" s="642"/>
      <c r="CM411" s="642"/>
      <c r="CN411" s="642"/>
      <c r="CO411" s="642"/>
      <c r="CP411" s="642"/>
      <c r="CQ411" s="642"/>
      <c r="CR411" s="642"/>
      <c r="CS411" s="642"/>
      <c r="CT411" s="642"/>
      <c r="CU411" s="642"/>
      <c r="CV411" s="642"/>
      <c r="CW411" s="642"/>
      <c r="CX411" s="642"/>
      <c r="CY411" s="642"/>
      <c r="CZ411" s="642"/>
      <c r="DA411" s="642"/>
      <c r="DB411" s="642"/>
      <c r="DC411" s="642"/>
      <c r="DD411" s="642"/>
      <c r="DE411" s="642"/>
      <c r="DF411" s="642"/>
      <c r="DG411" s="642"/>
      <c r="DH411" s="642"/>
      <c r="DI411" s="642"/>
      <c r="DJ411" s="642"/>
      <c r="DK411" s="642"/>
      <c r="DL411" s="642"/>
      <c r="DM411" s="642"/>
      <c r="DN411" s="642"/>
      <c r="DO411" s="642"/>
      <c r="DP411" s="642"/>
      <c r="DQ411" s="642"/>
      <c r="DR411" s="642"/>
      <c r="DS411" s="642"/>
      <c r="DT411" s="642"/>
      <c r="DU411" s="642"/>
      <c r="DV411" s="642"/>
      <c r="DW411" s="642"/>
      <c r="DX411" s="642"/>
      <c r="DY411" s="642"/>
      <c r="DZ411" s="642"/>
      <c r="EA411" s="642"/>
      <c r="EB411" s="642"/>
      <c r="EC411" s="642"/>
      <c r="ED411" s="642"/>
      <c r="EE411" s="642"/>
      <c r="EF411" s="642"/>
      <c r="EG411" s="642"/>
      <c r="EH411" s="642"/>
      <c r="EI411" s="642"/>
      <c r="EJ411" s="642"/>
      <c r="EK411" s="642"/>
      <c r="EL411" s="642"/>
      <c r="EM411" s="642"/>
      <c r="EN411" s="642"/>
      <c r="EO411" s="642"/>
      <c r="EP411" s="642"/>
      <c r="EQ411" s="642"/>
      <c r="ER411" s="642"/>
      <c r="ES411" s="642"/>
      <c r="ET411" s="642"/>
      <c r="EU411" s="642"/>
      <c r="EV411" s="642"/>
      <c r="EW411" s="642"/>
      <c r="EX411" s="642"/>
      <c r="EY411" s="642"/>
      <c r="EZ411" s="642"/>
      <c r="FA411" s="642"/>
      <c r="FB411" s="642"/>
      <c r="FC411" s="642"/>
      <c r="FD411" s="642"/>
      <c r="FE411" s="642"/>
      <c r="FF411" s="642"/>
      <c r="FG411" s="642"/>
      <c r="FH411" s="642"/>
      <c r="FI411" s="642"/>
      <c r="FJ411" s="642"/>
      <c r="FK411" s="642"/>
      <c r="FL411" s="642"/>
      <c r="FM411" s="642"/>
      <c r="FN411" s="642"/>
      <c r="FO411" s="642"/>
      <c r="FP411" s="642"/>
      <c r="FQ411" s="642"/>
      <c r="FR411" s="642"/>
      <c r="FS411" s="642"/>
      <c r="FT411" s="642"/>
      <c r="FU411" s="642"/>
      <c r="FV411" s="642"/>
      <c r="FW411" s="642"/>
      <c r="FX411" s="642"/>
      <c r="FY411" s="642"/>
      <c r="FZ411" s="642"/>
      <c r="GA411" s="642"/>
      <c r="GB411" s="642"/>
      <c r="GC411" s="642"/>
      <c r="GD411" s="642"/>
      <c r="GE411" s="642"/>
      <c r="GF411" s="642"/>
      <c r="GG411" s="642"/>
      <c r="GH411" s="642"/>
      <c r="GI411" s="642"/>
      <c r="GJ411" s="642"/>
      <c r="GK411" s="642"/>
      <c r="GL411" s="642"/>
      <c r="GM411" s="642"/>
      <c r="GN411" s="642"/>
      <c r="GO411" s="642"/>
      <c r="GP411" s="642"/>
      <c r="GQ411" s="642"/>
      <c r="GR411" s="642"/>
      <c r="GS411" s="642"/>
      <c r="GT411" s="642"/>
      <c r="GU411" s="642"/>
      <c r="GV411" s="642"/>
      <c r="GW411" s="642"/>
      <c r="GX411" s="642"/>
      <c r="GY411" s="642"/>
      <c r="GZ411" s="642"/>
      <c r="HA411" s="642"/>
      <c r="HB411" s="642"/>
      <c r="HC411" s="642"/>
      <c r="HD411" s="642"/>
      <c r="HE411" s="642"/>
      <c r="HF411" s="642"/>
      <c r="HG411" s="642"/>
      <c r="HH411" s="642"/>
      <c r="HI411" s="642"/>
      <c r="HJ411" s="642"/>
      <c r="HK411" s="642"/>
      <c r="HL411" s="642"/>
      <c r="HM411" s="642"/>
      <c r="HN411" s="642"/>
      <c r="HO411" s="642"/>
      <c r="HP411" s="642"/>
      <c r="HQ411" s="642"/>
      <c r="HR411" s="642"/>
      <c r="HS411" s="642"/>
      <c r="HT411" s="642"/>
      <c r="HU411" s="642"/>
      <c r="HV411" s="642"/>
      <c r="HW411" s="642"/>
      <c r="HX411" s="642"/>
      <c r="HY411" s="642"/>
      <c r="HZ411" s="642"/>
      <c r="IA411" s="642"/>
      <c r="IB411" s="642"/>
      <c r="IC411" s="642"/>
      <c r="ID411" s="642"/>
      <c r="IE411" s="642"/>
      <c r="IF411" s="642"/>
      <c r="IG411" s="642"/>
      <c r="IH411" s="642"/>
      <c r="II411" s="642"/>
      <c r="IJ411" s="642"/>
      <c r="IK411" s="642"/>
      <c r="IL411" s="642"/>
      <c r="IM411" s="642"/>
      <c r="IN411" s="642"/>
      <c r="IO411" s="642"/>
      <c r="IP411" s="642"/>
      <c r="IQ411" s="642"/>
      <c r="IR411" s="642"/>
      <c r="IS411" s="642"/>
      <c r="IT411" s="642"/>
      <c r="IU411" s="642"/>
      <c r="IV411" s="642"/>
      <c r="IW411" s="642"/>
      <c r="IX411" s="642"/>
      <c r="IY411" s="642"/>
      <c r="IZ411" s="642"/>
      <c r="JA411" s="642"/>
      <c r="JB411" s="642"/>
      <c r="JC411" s="642"/>
      <c r="JD411" s="642"/>
      <c r="JE411" s="642"/>
      <c r="JF411" s="642"/>
      <c r="JG411" s="642"/>
      <c r="JH411" s="642"/>
      <c r="JI411" s="642"/>
      <c r="JJ411" s="642"/>
      <c r="JK411" s="642"/>
      <c r="JL411" s="642"/>
      <c r="JM411" s="642"/>
      <c r="JN411" s="642"/>
      <c r="JO411" s="642"/>
      <c r="JP411" s="642"/>
      <c r="JQ411" s="642"/>
      <c r="JR411" s="642"/>
      <c r="JS411" s="642"/>
      <c r="JT411" s="642"/>
      <c r="JU411" s="642"/>
      <c r="JV411" s="642"/>
      <c r="JW411" s="642"/>
      <c r="JX411" s="642"/>
      <c r="JY411" s="642"/>
      <c r="JZ411" s="642"/>
      <c r="KA411" s="642"/>
      <c r="KB411" s="642"/>
      <c r="KC411" s="642"/>
      <c r="KD411" s="642"/>
      <c r="KE411" s="642"/>
      <c r="KF411" s="642"/>
      <c r="KG411" s="642"/>
      <c r="KH411" s="642"/>
      <c r="KI411" s="642"/>
      <c r="KJ411" s="642"/>
      <c r="KK411" s="642"/>
      <c r="KL411" s="642"/>
      <c r="KM411" s="642"/>
      <c r="KN411" s="642"/>
      <c r="KO411" s="642"/>
      <c r="KP411" s="642"/>
      <c r="KQ411" s="642"/>
      <c r="KR411" s="642"/>
      <c r="KS411" s="642"/>
      <c r="KT411" s="642"/>
      <c r="KU411" s="642"/>
      <c r="KV411" s="642"/>
      <c r="KW411" s="642"/>
      <c r="KX411" s="642"/>
      <c r="KY411" s="642"/>
      <c r="KZ411" s="642"/>
      <c r="LA411" s="642"/>
      <c r="LB411" s="642"/>
      <c r="LC411" s="642"/>
      <c r="LD411" s="642"/>
      <c r="LE411" s="642"/>
      <c r="LF411" s="642"/>
      <c r="LG411" s="642"/>
      <c r="LH411" s="642"/>
      <c r="LI411" s="642"/>
      <c r="LJ411" s="642"/>
      <c r="LK411" s="642"/>
      <c r="LL411" s="642"/>
      <c r="LM411" s="642"/>
      <c r="LN411" s="642"/>
      <c r="LO411" s="642"/>
      <c r="LP411" s="642"/>
      <c r="LQ411" s="642"/>
      <c r="LR411" s="642"/>
      <c r="LS411" s="642"/>
      <c r="LT411" s="642"/>
      <c r="LU411" s="642"/>
      <c r="LV411" s="642"/>
      <c r="LW411" s="642"/>
      <c r="LX411" s="642"/>
      <c r="LY411" s="642"/>
      <c r="LZ411" s="642"/>
      <c r="MA411" s="642"/>
      <c r="MB411" s="642"/>
      <c r="MC411" s="642"/>
      <c r="MD411" s="642"/>
      <c r="ME411" s="642"/>
      <c r="MF411" s="642"/>
      <c r="MG411" s="642"/>
      <c r="MH411" s="642"/>
      <c r="MI411" s="642"/>
      <c r="MJ411" s="642"/>
      <c r="MK411" s="642"/>
      <c r="ML411" s="642"/>
      <c r="MM411" s="642"/>
      <c r="MN411" s="642"/>
      <c r="MO411" s="642"/>
      <c r="MP411" s="642"/>
      <c r="MQ411" s="642"/>
      <c r="MR411" s="642"/>
      <c r="MS411" s="642"/>
      <c r="MT411" s="642"/>
      <c r="MU411" s="642"/>
      <c r="MV411" s="642"/>
      <c r="MW411" s="642"/>
      <c r="MX411" s="642"/>
      <c r="MY411" s="642"/>
      <c r="MZ411" s="642"/>
      <c r="NA411" s="642"/>
      <c r="NB411" s="642"/>
      <c r="NC411" s="642"/>
      <c r="ND411" s="642"/>
      <c r="NE411" s="642"/>
      <c r="NF411" s="642"/>
      <c r="NG411" s="642"/>
      <c r="NH411" s="642"/>
      <c r="NI411" s="642"/>
      <c r="NJ411" s="642"/>
      <c r="NK411" s="642"/>
      <c r="NL411" s="642"/>
      <c r="NM411" s="642"/>
      <c r="NN411" s="642"/>
      <c r="NO411" s="642"/>
      <c r="NP411" s="642"/>
      <c r="NQ411" s="642"/>
      <c r="NR411" s="642"/>
      <c r="NS411" s="642"/>
      <c r="NT411" s="642"/>
      <c r="NU411" s="642"/>
      <c r="NV411" s="642"/>
      <c r="NW411" s="642"/>
      <c r="NX411" s="642"/>
      <c r="NY411" s="642"/>
      <c r="NZ411" s="642"/>
      <c r="OA411" s="642"/>
      <c r="OB411" s="642"/>
      <c r="OC411" s="642"/>
      <c r="OD411" s="642"/>
      <c r="OE411" s="642"/>
      <c r="OF411" s="642"/>
      <c r="OG411" s="642"/>
      <c r="OH411" s="642"/>
      <c r="OI411" s="642"/>
      <c r="OJ411" s="642"/>
      <c r="OK411" s="642"/>
      <c r="OL411" s="642"/>
      <c r="OM411" s="642"/>
      <c r="ON411" s="642"/>
      <c r="OO411" s="642"/>
      <c r="OP411" s="642"/>
      <c r="OQ411" s="642"/>
      <c r="OR411" s="642"/>
      <c r="OS411" s="642"/>
      <c r="OT411" s="642"/>
      <c r="OU411" s="642"/>
      <c r="OV411" s="642"/>
      <c r="OW411" s="642"/>
      <c r="OX411" s="642"/>
      <c r="OY411" s="642"/>
      <c r="OZ411" s="642"/>
      <c r="PA411" s="642"/>
      <c r="PB411" s="642"/>
      <c r="PC411" s="642"/>
      <c r="PD411" s="642"/>
      <c r="PE411" s="642"/>
      <c r="PF411" s="642"/>
      <c r="PG411" s="642"/>
      <c r="PH411" s="642"/>
      <c r="PI411" s="642"/>
      <c r="PJ411" s="642"/>
      <c r="PK411" s="642"/>
      <c r="PL411" s="642"/>
      <c r="PM411" s="642"/>
      <c r="PN411" s="642"/>
      <c r="PO411" s="642"/>
      <c r="PP411" s="642"/>
      <c r="PQ411" s="642"/>
      <c r="PR411" s="642"/>
      <c r="PS411" s="642"/>
      <c r="PT411" s="642"/>
      <c r="PU411" s="642"/>
      <c r="PV411" s="642"/>
      <c r="PW411" s="642"/>
      <c r="PX411" s="642"/>
      <c r="PY411" s="642"/>
      <c r="PZ411" s="642"/>
      <c r="QA411" s="642"/>
      <c r="QB411" s="642"/>
      <c r="QC411" s="642"/>
      <c r="QD411" s="642"/>
      <c r="QE411" s="642"/>
      <c r="QF411" s="642"/>
      <c r="QG411" s="642"/>
      <c r="QH411" s="642"/>
      <c r="QI411" s="642"/>
      <c r="QJ411" s="642"/>
      <c r="QK411" s="642"/>
      <c r="QL411" s="642"/>
      <c r="QM411" s="642"/>
      <c r="QN411" s="642"/>
      <c r="QO411" s="642"/>
      <c r="QP411" s="642"/>
      <c r="QQ411" s="642"/>
      <c r="QR411" s="642"/>
      <c r="QS411" s="642"/>
      <c r="QT411" s="642"/>
      <c r="QU411" s="642"/>
      <c r="QV411" s="642"/>
      <c r="QW411" s="642"/>
      <c r="QX411" s="642"/>
      <c r="QY411" s="642"/>
      <c r="QZ411" s="642"/>
      <c r="RA411" s="642"/>
      <c r="RB411" s="642"/>
      <c r="RC411" s="642"/>
      <c r="RD411" s="642"/>
      <c r="RE411" s="642"/>
      <c r="RF411" s="642"/>
      <c r="RG411" s="642"/>
      <c r="RH411" s="642"/>
      <c r="RI411" s="642"/>
      <c r="RJ411" s="642"/>
      <c r="RK411" s="642"/>
      <c r="RL411" s="642"/>
      <c r="RM411" s="642"/>
      <c r="RN411" s="642"/>
      <c r="RO411" s="642"/>
      <c r="RP411" s="642"/>
      <c r="RQ411" s="642"/>
      <c r="RR411" s="642"/>
      <c r="RS411" s="642"/>
      <c r="RT411" s="642"/>
      <c r="RU411" s="642"/>
      <c r="RV411" s="642"/>
      <c r="RW411" s="642"/>
      <c r="RX411" s="642"/>
      <c r="RY411" s="642"/>
      <c r="RZ411" s="642"/>
      <c r="SA411" s="642"/>
      <c r="SB411" s="642"/>
      <c r="SC411" s="642"/>
      <c r="SD411" s="642"/>
      <c r="SE411" s="642"/>
      <c r="SF411" s="642"/>
      <c r="SG411" s="642"/>
      <c r="SH411" s="642"/>
      <c r="SI411" s="642"/>
      <c r="SJ411" s="642"/>
      <c r="SK411" s="642"/>
      <c r="SL411" s="642"/>
      <c r="SM411" s="642"/>
      <c r="SN411" s="642"/>
      <c r="SO411" s="642"/>
      <c r="SP411" s="642"/>
      <c r="SQ411" s="642"/>
      <c r="SR411" s="642"/>
      <c r="SS411" s="642"/>
      <c r="ST411" s="642"/>
      <c r="SU411" s="642"/>
      <c r="SV411" s="642"/>
      <c r="SW411" s="642"/>
      <c r="SX411" s="642"/>
      <c r="SY411" s="642"/>
      <c r="SZ411" s="642"/>
      <c r="TA411" s="642"/>
      <c r="TB411" s="642"/>
      <c r="TC411" s="642"/>
      <c r="TD411" s="642"/>
      <c r="TE411" s="642"/>
      <c r="TF411" s="642"/>
      <c r="TG411" s="642"/>
      <c r="TH411" s="642"/>
      <c r="TI411" s="642"/>
      <c r="TJ411" s="642"/>
      <c r="TK411" s="642"/>
      <c r="TL411" s="642"/>
      <c r="TM411" s="642"/>
      <c r="TN411" s="642"/>
      <c r="TO411" s="642"/>
      <c r="TP411" s="642"/>
      <c r="TQ411" s="642"/>
      <c r="TR411" s="642"/>
      <c r="TS411" s="642"/>
      <c r="TT411" s="642"/>
      <c r="TU411" s="642"/>
      <c r="TV411" s="642"/>
      <c r="TW411" s="642"/>
      <c r="TX411" s="642"/>
      <c r="TY411" s="642"/>
      <c r="TZ411" s="642"/>
      <c r="UA411" s="642"/>
      <c r="UB411" s="642"/>
      <c r="UC411" s="642"/>
      <c r="UD411" s="642"/>
      <c r="UE411" s="642"/>
      <c r="UF411" s="642"/>
      <c r="UG411" s="642"/>
      <c r="UH411" s="642"/>
      <c r="UI411" s="642"/>
      <c r="UJ411" s="642"/>
      <c r="UK411" s="642"/>
      <c r="UL411" s="642"/>
      <c r="UM411" s="642"/>
      <c r="UN411" s="642"/>
      <c r="UO411" s="642"/>
      <c r="UP411" s="642"/>
      <c r="UQ411" s="642"/>
      <c r="UR411" s="642"/>
      <c r="US411" s="642"/>
      <c r="UT411" s="642"/>
      <c r="UU411" s="642"/>
      <c r="UV411" s="642"/>
      <c r="UW411" s="642"/>
      <c r="UX411" s="642"/>
      <c r="UY411" s="642"/>
      <c r="UZ411" s="642"/>
      <c r="VA411" s="642"/>
      <c r="VB411" s="642"/>
      <c r="VC411" s="642"/>
      <c r="VD411" s="642"/>
      <c r="VE411" s="642"/>
      <c r="VF411" s="642"/>
      <c r="VG411" s="642"/>
      <c r="VH411" s="642"/>
      <c r="VI411" s="642"/>
      <c r="VJ411" s="642"/>
      <c r="VK411" s="642"/>
      <c r="VL411" s="642"/>
      <c r="VM411" s="642"/>
      <c r="VN411" s="642"/>
      <c r="VO411" s="642"/>
      <c r="VP411" s="642"/>
      <c r="VQ411" s="642"/>
      <c r="VR411" s="642"/>
      <c r="VS411" s="642"/>
      <c r="VT411" s="642"/>
      <c r="VU411" s="642"/>
      <c r="VV411" s="642"/>
      <c r="VW411" s="642"/>
      <c r="VX411" s="642"/>
      <c r="VY411" s="642"/>
      <c r="VZ411" s="642"/>
      <c r="WA411" s="642"/>
      <c r="WB411" s="642"/>
      <c r="WC411" s="642"/>
      <c r="WD411" s="642"/>
      <c r="WE411" s="642"/>
      <c r="WF411" s="642"/>
      <c r="WG411" s="642"/>
      <c r="WH411" s="642"/>
      <c r="WI411" s="642"/>
      <c r="WJ411" s="642"/>
      <c r="WK411" s="642"/>
      <c r="WL411" s="642"/>
      <c r="WM411" s="642"/>
      <c r="WN411" s="642"/>
      <c r="WO411" s="642"/>
      <c r="WP411" s="642"/>
      <c r="WQ411" s="642"/>
      <c r="WR411" s="642"/>
      <c r="WS411" s="642"/>
      <c r="WT411" s="642"/>
      <c r="WU411" s="642"/>
      <c r="WV411" s="642"/>
      <c r="WW411" s="642"/>
      <c r="WX411" s="642"/>
      <c r="WY411" s="642"/>
      <c r="WZ411" s="642"/>
      <c r="XA411" s="642"/>
      <c r="XB411" s="642"/>
      <c r="XC411" s="642"/>
      <c r="XD411" s="642"/>
      <c r="XE411" s="642"/>
      <c r="XF411" s="642"/>
      <c r="XG411" s="642"/>
      <c r="XH411" s="642"/>
      <c r="XI411" s="642"/>
      <c r="XJ411" s="642"/>
      <c r="XK411" s="642"/>
      <c r="XL411" s="642"/>
      <c r="XM411" s="642"/>
      <c r="XN411" s="642"/>
      <c r="XO411" s="642"/>
      <c r="XP411" s="642"/>
      <c r="XQ411" s="642"/>
      <c r="XR411" s="642"/>
      <c r="XS411" s="642"/>
      <c r="XT411" s="642"/>
      <c r="XU411" s="642"/>
      <c r="XV411" s="642"/>
      <c r="XW411" s="642"/>
      <c r="XX411" s="642"/>
      <c r="XY411" s="642"/>
      <c r="XZ411" s="642"/>
      <c r="YA411" s="642"/>
      <c r="YB411" s="642"/>
      <c r="YC411" s="642"/>
      <c r="YD411" s="642"/>
      <c r="YE411" s="642"/>
      <c r="YF411" s="642"/>
      <c r="YG411" s="642"/>
      <c r="YH411" s="642"/>
      <c r="YI411" s="642"/>
      <c r="YJ411" s="642"/>
      <c r="YK411" s="642"/>
      <c r="YL411" s="642"/>
      <c r="YM411" s="642"/>
      <c r="YN411" s="642"/>
      <c r="YO411" s="642"/>
      <c r="YP411" s="642"/>
      <c r="YQ411" s="642"/>
      <c r="YR411" s="642"/>
      <c r="YS411" s="642"/>
      <c r="YT411" s="642"/>
      <c r="YU411" s="642"/>
      <c r="YV411" s="642"/>
      <c r="YW411" s="642"/>
      <c r="YX411" s="642"/>
      <c r="YY411" s="642"/>
      <c r="YZ411" s="642"/>
      <c r="ZA411" s="642"/>
      <c r="ZB411" s="642"/>
      <c r="ZC411" s="642"/>
      <c r="ZD411" s="642"/>
      <c r="ZE411" s="642"/>
      <c r="ZF411" s="642"/>
      <c r="ZG411" s="642"/>
      <c r="ZH411" s="642"/>
      <c r="ZI411" s="642"/>
      <c r="ZJ411" s="642"/>
      <c r="ZK411" s="642"/>
      <c r="ZL411" s="642"/>
      <c r="ZM411" s="642"/>
      <c r="ZN411" s="642"/>
      <c r="ZO411" s="642"/>
      <c r="ZP411" s="642"/>
      <c r="ZQ411" s="642"/>
      <c r="ZR411" s="642"/>
      <c r="ZS411" s="642"/>
      <c r="ZT411" s="642"/>
      <c r="ZU411" s="642"/>
      <c r="ZV411" s="642"/>
      <c r="ZW411" s="642"/>
      <c r="ZX411" s="642"/>
      <c r="ZY411" s="642"/>
      <c r="ZZ411" s="642"/>
      <c r="AAA411" s="642"/>
      <c r="AAB411" s="642"/>
      <c r="AAC411" s="642"/>
      <c r="AAD411" s="642"/>
      <c r="AAE411" s="642"/>
      <c r="AAF411" s="642"/>
      <c r="AAG411" s="642"/>
      <c r="AAH411" s="642"/>
      <c r="AAI411" s="642"/>
      <c r="AAJ411" s="642"/>
      <c r="AAK411" s="642"/>
      <c r="AAL411" s="642"/>
      <c r="AAM411" s="642"/>
      <c r="AAN411" s="642"/>
      <c r="AAO411" s="642"/>
      <c r="AAP411" s="642"/>
      <c r="AAQ411" s="642"/>
      <c r="AAR411" s="642"/>
      <c r="AAS411" s="642"/>
      <c r="AAT411" s="642"/>
      <c r="AAU411" s="642"/>
      <c r="AAV411" s="642"/>
      <c r="AAW411" s="642"/>
      <c r="AAX411" s="642"/>
      <c r="AAY411" s="642"/>
      <c r="AAZ411" s="642"/>
      <c r="ABA411" s="642"/>
      <c r="ABB411" s="642"/>
      <c r="ABC411" s="642"/>
      <c r="ABD411" s="642"/>
      <c r="ABE411" s="642"/>
      <c r="ABF411" s="642"/>
      <c r="ABG411" s="642"/>
      <c r="ABH411" s="642"/>
      <c r="ABI411" s="642"/>
      <c r="ABJ411" s="642"/>
      <c r="ABK411" s="642"/>
      <c r="ABL411" s="642"/>
      <c r="ABM411" s="642"/>
      <c r="ABN411" s="642"/>
      <c r="ABO411" s="642"/>
      <c r="ABP411" s="642"/>
      <c r="ABQ411" s="642"/>
      <c r="ABR411" s="642"/>
      <c r="ABS411" s="642"/>
      <c r="ABT411" s="642"/>
      <c r="ABU411" s="642"/>
      <c r="ABV411" s="642"/>
      <c r="ABW411" s="642"/>
      <c r="ABX411" s="642"/>
      <c r="ABY411" s="642"/>
      <c r="ABZ411" s="642"/>
      <c r="ACA411" s="642"/>
      <c r="ACB411" s="642"/>
      <c r="ACC411" s="642"/>
      <c r="ACD411" s="642"/>
      <c r="ACE411" s="642"/>
      <c r="ACF411" s="642"/>
      <c r="ACG411" s="642"/>
      <c r="ACH411" s="642"/>
      <c r="ACI411" s="642"/>
      <c r="ACJ411" s="642"/>
      <c r="ACK411" s="642"/>
      <c r="ACL411" s="642"/>
      <c r="ACM411" s="642"/>
      <c r="ACN411" s="642"/>
      <c r="ACO411" s="642"/>
      <c r="ACP411" s="642"/>
      <c r="ACQ411" s="642"/>
      <c r="ACR411" s="642"/>
      <c r="ACS411" s="642"/>
      <c r="ACT411" s="642"/>
      <c r="ACU411" s="642"/>
      <c r="ACV411" s="642"/>
      <c r="ACW411" s="642"/>
      <c r="ACX411" s="642"/>
      <c r="ACY411" s="642"/>
      <c r="ACZ411" s="642"/>
      <c r="ADA411" s="642"/>
      <c r="ADB411" s="642"/>
      <c r="ADC411" s="642"/>
      <c r="ADD411" s="642"/>
      <c r="ADE411" s="642"/>
      <c r="ADF411" s="642"/>
      <c r="ADG411" s="642"/>
      <c r="ADH411" s="642"/>
      <c r="ADI411" s="642"/>
      <c r="ADJ411" s="642"/>
      <c r="ADK411" s="642"/>
      <c r="ADL411" s="642"/>
      <c r="ADM411" s="642"/>
      <c r="ADN411" s="642"/>
      <c r="ADO411" s="642"/>
      <c r="ADP411" s="642"/>
      <c r="ADQ411" s="642"/>
      <c r="ADR411" s="642"/>
      <c r="ADS411" s="642"/>
      <c r="ADT411" s="642"/>
      <c r="ADU411" s="642"/>
      <c r="ADV411" s="642"/>
      <c r="ADW411" s="642"/>
      <c r="ADX411" s="642"/>
      <c r="ADY411" s="642"/>
      <c r="ADZ411" s="642"/>
      <c r="AEA411" s="642"/>
      <c r="AEB411" s="642"/>
      <c r="AEC411" s="642"/>
      <c r="AED411" s="642"/>
      <c r="AEE411" s="642"/>
      <c r="AEF411" s="642"/>
      <c r="AEG411" s="642"/>
      <c r="AEH411" s="642"/>
      <c r="AEI411" s="642"/>
      <c r="AEJ411" s="642"/>
      <c r="AEK411" s="642"/>
      <c r="AEL411" s="642"/>
      <c r="AEM411" s="642"/>
      <c r="AEN411" s="642"/>
      <c r="AEO411" s="642"/>
      <c r="AEP411" s="642"/>
      <c r="AEQ411" s="642"/>
      <c r="AER411" s="642"/>
      <c r="AES411" s="642"/>
      <c r="AET411" s="642"/>
      <c r="AEU411" s="642"/>
      <c r="AEV411" s="642"/>
      <c r="AEW411" s="642"/>
      <c r="AEX411" s="642"/>
      <c r="AEY411" s="642"/>
      <c r="AEZ411" s="642"/>
      <c r="AFA411" s="642"/>
      <c r="AFB411" s="642"/>
      <c r="AFC411" s="642"/>
      <c r="AFD411" s="642"/>
      <c r="AFE411" s="642"/>
      <c r="AFF411" s="642"/>
      <c r="AFG411" s="642"/>
      <c r="AFH411" s="642"/>
      <c r="AFI411" s="642"/>
      <c r="AFJ411" s="642"/>
      <c r="AFK411" s="642"/>
      <c r="AFL411" s="642"/>
      <c r="AFM411" s="642"/>
      <c r="AFN411" s="642"/>
      <c r="AFO411" s="642"/>
      <c r="AFP411" s="642"/>
      <c r="AFQ411" s="642"/>
      <c r="AFR411" s="642"/>
      <c r="AFS411" s="642"/>
      <c r="AFT411" s="642"/>
      <c r="AFU411" s="642"/>
      <c r="AFV411" s="642"/>
      <c r="AFW411" s="642"/>
      <c r="AFX411" s="642"/>
      <c r="AFY411" s="642"/>
      <c r="AFZ411" s="642"/>
      <c r="AGA411" s="642"/>
      <c r="AGB411" s="642"/>
      <c r="AGC411" s="642"/>
      <c r="AGD411" s="642"/>
      <c r="AGE411" s="642"/>
      <c r="AGF411" s="642"/>
      <c r="AGG411" s="642"/>
      <c r="AGH411" s="642"/>
      <c r="AGI411" s="642"/>
      <c r="AGJ411" s="642"/>
      <c r="AGK411" s="642"/>
      <c r="AGL411" s="642"/>
      <c r="AGM411" s="642"/>
      <c r="AGN411" s="642"/>
      <c r="AGO411" s="642"/>
      <c r="AGP411" s="642"/>
      <c r="AGQ411" s="642"/>
      <c r="AGR411" s="642"/>
      <c r="AGS411" s="642"/>
      <c r="AGT411" s="642"/>
      <c r="AGU411" s="642"/>
      <c r="AGV411" s="642"/>
      <c r="AGW411" s="642"/>
      <c r="AGX411" s="642"/>
      <c r="AGY411" s="642"/>
      <c r="AGZ411" s="642"/>
      <c r="AHA411" s="642"/>
      <c r="AHB411" s="642"/>
      <c r="AHC411" s="642"/>
      <c r="AHD411" s="642"/>
      <c r="AHE411" s="642"/>
      <c r="AHF411" s="642"/>
      <c r="AHG411" s="642"/>
      <c r="AHH411" s="642"/>
      <c r="AHI411" s="642"/>
      <c r="AHJ411" s="642"/>
      <c r="AHK411" s="642"/>
      <c r="AHL411" s="642"/>
      <c r="AHM411" s="642"/>
      <c r="AHN411" s="642"/>
      <c r="AHO411" s="642"/>
      <c r="AHP411" s="642"/>
      <c r="AHQ411" s="642"/>
      <c r="AHR411" s="642"/>
      <c r="AHS411" s="642"/>
      <c r="AHT411" s="642"/>
      <c r="AHU411" s="642"/>
      <c r="AHV411" s="642"/>
      <c r="AHW411" s="642"/>
      <c r="AHX411" s="642"/>
      <c r="AHY411" s="642"/>
      <c r="AHZ411" s="642"/>
      <c r="AIA411" s="642"/>
      <c r="AIB411" s="642"/>
      <c r="AIC411" s="642"/>
      <c r="AID411" s="642"/>
      <c r="AIE411" s="642"/>
      <c r="AIF411" s="642"/>
      <c r="AIG411" s="642"/>
      <c r="AIH411" s="642"/>
      <c r="AII411" s="642"/>
      <c r="AIJ411" s="642"/>
      <c r="AIK411" s="642"/>
      <c r="AIL411" s="642"/>
      <c r="AIM411" s="642"/>
      <c r="AIN411" s="642"/>
      <c r="AIO411" s="642"/>
      <c r="AIP411" s="642"/>
      <c r="AIQ411" s="642"/>
      <c r="AIR411" s="642"/>
      <c r="AIS411" s="642"/>
      <c r="AIT411" s="642"/>
      <c r="AIU411" s="642"/>
      <c r="AIV411" s="642"/>
      <c r="AIW411" s="642"/>
      <c r="AIX411" s="642"/>
      <c r="AIY411" s="642"/>
      <c r="AIZ411" s="642"/>
      <c r="AJA411" s="642"/>
      <c r="AJB411" s="642"/>
      <c r="AJC411" s="642"/>
      <c r="AJD411" s="642"/>
      <c r="AJE411" s="642"/>
      <c r="AJF411" s="642"/>
      <c r="AJG411" s="642"/>
      <c r="AJH411" s="642"/>
      <c r="AJI411" s="642"/>
      <c r="AJJ411" s="642"/>
      <c r="AJK411" s="642"/>
      <c r="AJL411" s="642"/>
      <c r="AJM411" s="642"/>
      <c r="AJN411" s="642"/>
      <c r="AJO411" s="642"/>
      <c r="AJP411" s="642"/>
      <c r="AJQ411" s="642"/>
      <c r="AJR411" s="642"/>
      <c r="AJS411" s="642"/>
      <c r="AJT411" s="642"/>
      <c r="AJU411" s="642"/>
      <c r="AJV411" s="642"/>
      <c r="AJW411" s="642"/>
      <c r="AJX411" s="642"/>
      <c r="AJY411" s="642"/>
      <c r="AJZ411" s="642"/>
      <c r="AKA411" s="642"/>
      <c r="AKB411" s="642"/>
      <c r="AKC411" s="642"/>
      <c r="AKD411" s="642"/>
      <c r="AKE411" s="642"/>
      <c r="AKF411" s="642"/>
      <c r="AKG411" s="642"/>
      <c r="AKH411" s="642"/>
      <c r="AKI411" s="642"/>
      <c r="AKJ411" s="642"/>
      <c r="AKK411" s="642"/>
      <c r="AKL411" s="642"/>
      <c r="AKM411" s="642"/>
      <c r="AKN411" s="642"/>
      <c r="AKO411" s="642"/>
      <c r="AKP411" s="642"/>
      <c r="AKQ411" s="642"/>
      <c r="AKR411" s="642"/>
      <c r="AKS411" s="642"/>
      <c r="AKT411" s="642"/>
      <c r="AKU411" s="642"/>
      <c r="AKV411" s="642"/>
      <c r="AKW411" s="642"/>
      <c r="AKX411" s="642"/>
      <c r="AKY411" s="642"/>
      <c r="AKZ411" s="642"/>
      <c r="ALA411" s="642"/>
      <c r="ALB411" s="642"/>
      <c r="ALC411" s="642"/>
      <c r="ALD411" s="642"/>
      <c r="ALE411" s="642"/>
      <c r="ALF411" s="642"/>
      <c r="ALG411" s="642"/>
      <c r="ALH411" s="642"/>
      <c r="ALI411" s="642"/>
      <c r="ALJ411" s="642"/>
      <c r="ALK411" s="642"/>
      <c r="ALL411" s="642"/>
      <c r="ALM411" s="642"/>
      <c r="ALN411" s="642"/>
      <c r="ALO411" s="642"/>
      <c r="ALP411" s="642"/>
      <c r="ALQ411" s="642"/>
      <c r="ALR411" s="642"/>
      <c r="ALS411" s="642"/>
      <c r="ALT411" s="642"/>
      <c r="ALU411" s="642"/>
      <c r="ALV411" s="642"/>
      <c r="ALW411" s="642"/>
      <c r="ALX411" s="642"/>
      <c r="ALY411" s="642"/>
      <c r="ALZ411" s="642"/>
      <c r="AMA411" s="642"/>
      <c r="AMB411" s="642"/>
      <c r="AMC411" s="642"/>
      <c r="AMD411" s="642"/>
      <c r="AME411" s="642"/>
      <c r="AMF411" s="642"/>
      <c r="AMG411" s="642"/>
      <c r="AMH411" s="642"/>
      <c r="AMI411" s="642"/>
      <c r="AMJ411" s="642"/>
      <c r="AMK411" s="642"/>
    </row>
    <row r="412" spans="1:1025" s="658" customFormat="1" ht="25.5">
      <c r="A412" s="659"/>
      <c r="B412" s="645" t="s">
        <v>238</v>
      </c>
      <c r="C412" s="641" t="s">
        <v>177</v>
      </c>
      <c r="D412" s="660">
        <v>1</v>
      </c>
      <c r="E412" s="558"/>
      <c r="F412" s="609">
        <f t="shared" si="15"/>
        <v>0</v>
      </c>
      <c r="G412" s="642"/>
      <c r="H412" s="642"/>
      <c r="I412" s="642"/>
      <c r="J412" s="642"/>
      <c r="K412" s="642"/>
      <c r="L412" s="642"/>
      <c r="M412" s="642"/>
      <c r="N412" s="642"/>
      <c r="O412" s="642"/>
      <c r="P412" s="642"/>
      <c r="Q412" s="642"/>
      <c r="R412" s="642"/>
      <c r="S412" s="642"/>
      <c r="T412" s="642"/>
      <c r="U412" s="642"/>
      <c r="V412" s="642"/>
      <c r="W412" s="642"/>
      <c r="X412" s="642"/>
      <c r="Y412" s="642"/>
      <c r="Z412" s="642"/>
      <c r="AA412" s="642"/>
      <c r="AB412" s="642"/>
      <c r="AC412" s="642"/>
      <c r="AD412" s="642"/>
      <c r="AE412" s="642"/>
      <c r="AF412" s="642"/>
      <c r="AG412" s="642"/>
      <c r="AH412" s="642"/>
      <c r="AI412" s="642"/>
      <c r="AJ412" s="642"/>
      <c r="AK412" s="642"/>
      <c r="AL412" s="642"/>
      <c r="AM412" s="642"/>
      <c r="AN412" s="642"/>
      <c r="AO412" s="642"/>
      <c r="AP412" s="642"/>
      <c r="AQ412" s="642"/>
      <c r="AR412" s="642"/>
      <c r="AS412" s="642"/>
      <c r="AT412" s="642"/>
      <c r="AU412" s="642"/>
      <c r="AV412" s="642"/>
      <c r="AW412" s="642"/>
      <c r="AX412" s="642"/>
      <c r="AY412" s="642"/>
      <c r="AZ412" s="642"/>
      <c r="BA412" s="642"/>
      <c r="BB412" s="642"/>
      <c r="BC412" s="642"/>
      <c r="BD412" s="642"/>
      <c r="BE412" s="642"/>
      <c r="BF412" s="642"/>
      <c r="BG412" s="642"/>
      <c r="BH412" s="642"/>
      <c r="BI412" s="642"/>
      <c r="BJ412" s="642"/>
      <c r="BK412" s="642"/>
      <c r="BL412" s="642"/>
      <c r="BM412" s="642"/>
      <c r="BN412" s="642"/>
      <c r="BO412" s="642"/>
      <c r="BP412" s="642"/>
      <c r="BQ412" s="642"/>
      <c r="BR412" s="642"/>
      <c r="BS412" s="642"/>
      <c r="BT412" s="642"/>
      <c r="BU412" s="642"/>
      <c r="BV412" s="642"/>
      <c r="BW412" s="642"/>
      <c r="BX412" s="642"/>
      <c r="BY412" s="642"/>
      <c r="BZ412" s="642"/>
      <c r="CA412" s="642"/>
      <c r="CB412" s="642"/>
      <c r="CC412" s="642"/>
      <c r="CD412" s="642"/>
      <c r="CE412" s="642"/>
      <c r="CF412" s="642"/>
      <c r="CG412" s="642"/>
      <c r="CH412" s="642"/>
      <c r="CI412" s="642"/>
      <c r="CJ412" s="642"/>
      <c r="CK412" s="642"/>
      <c r="CL412" s="642"/>
      <c r="CM412" s="642"/>
      <c r="CN412" s="642"/>
      <c r="CO412" s="642"/>
      <c r="CP412" s="642"/>
      <c r="CQ412" s="642"/>
      <c r="CR412" s="642"/>
      <c r="CS412" s="642"/>
      <c r="CT412" s="642"/>
      <c r="CU412" s="642"/>
      <c r="CV412" s="642"/>
      <c r="CW412" s="642"/>
      <c r="CX412" s="642"/>
      <c r="CY412" s="642"/>
      <c r="CZ412" s="642"/>
      <c r="DA412" s="642"/>
      <c r="DB412" s="642"/>
      <c r="DC412" s="642"/>
      <c r="DD412" s="642"/>
      <c r="DE412" s="642"/>
      <c r="DF412" s="642"/>
      <c r="DG412" s="642"/>
      <c r="DH412" s="642"/>
      <c r="DI412" s="642"/>
      <c r="DJ412" s="642"/>
      <c r="DK412" s="642"/>
      <c r="DL412" s="642"/>
      <c r="DM412" s="642"/>
      <c r="DN412" s="642"/>
      <c r="DO412" s="642"/>
      <c r="DP412" s="642"/>
      <c r="DQ412" s="642"/>
      <c r="DR412" s="642"/>
      <c r="DS412" s="642"/>
      <c r="DT412" s="642"/>
      <c r="DU412" s="642"/>
      <c r="DV412" s="642"/>
      <c r="DW412" s="642"/>
      <c r="DX412" s="642"/>
      <c r="DY412" s="642"/>
      <c r="DZ412" s="642"/>
      <c r="EA412" s="642"/>
      <c r="EB412" s="642"/>
      <c r="EC412" s="642"/>
      <c r="ED412" s="642"/>
      <c r="EE412" s="642"/>
      <c r="EF412" s="642"/>
      <c r="EG412" s="642"/>
      <c r="EH412" s="642"/>
      <c r="EI412" s="642"/>
      <c r="EJ412" s="642"/>
      <c r="EK412" s="642"/>
      <c r="EL412" s="642"/>
      <c r="EM412" s="642"/>
      <c r="EN412" s="642"/>
      <c r="EO412" s="642"/>
      <c r="EP412" s="642"/>
      <c r="EQ412" s="642"/>
      <c r="ER412" s="642"/>
      <c r="ES412" s="642"/>
      <c r="ET412" s="642"/>
      <c r="EU412" s="642"/>
      <c r="EV412" s="642"/>
      <c r="EW412" s="642"/>
      <c r="EX412" s="642"/>
      <c r="EY412" s="642"/>
      <c r="EZ412" s="642"/>
      <c r="FA412" s="642"/>
      <c r="FB412" s="642"/>
      <c r="FC412" s="642"/>
      <c r="FD412" s="642"/>
      <c r="FE412" s="642"/>
      <c r="FF412" s="642"/>
      <c r="FG412" s="642"/>
      <c r="FH412" s="642"/>
      <c r="FI412" s="642"/>
      <c r="FJ412" s="642"/>
      <c r="FK412" s="642"/>
      <c r="FL412" s="642"/>
      <c r="FM412" s="642"/>
      <c r="FN412" s="642"/>
      <c r="FO412" s="642"/>
      <c r="FP412" s="642"/>
      <c r="FQ412" s="642"/>
      <c r="FR412" s="642"/>
      <c r="FS412" s="642"/>
      <c r="FT412" s="642"/>
      <c r="FU412" s="642"/>
      <c r="FV412" s="642"/>
      <c r="FW412" s="642"/>
      <c r="FX412" s="642"/>
      <c r="FY412" s="642"/>
      <c r="FZ412" s="642"/>
      <c r="GA412" s="642"/>
      <c r="GB412" s="642"/>
      <c r="GC412" s="642"/>
      <c r="GD412" s="642"/>
      <c r="GE412" s="642"/>
      <c r="GF412" s="642"/>
      <c r="GG412" s="642"/>
      <c r="GH412" s="642"/>
      <c r="GI412" s="642"/>
      <c r="GJ412" s="642"/>
      <c r="GK412" s="642"/>
      <c r="GL412" s="642"/>
      <c r="GM412" s="642"/>
      <c r="GN412" s="642"/>
      <c r="GO412" s="642"/>
      <c r="GP412" s="642"/>
      <c r="GQ412" s="642"/>
      <c r="GR412" s="642"/>
      <c r="GS412" s="642"/>
      <c r="GT412" s="642"/>
      <c r="GU412" s="642"/>
      <c r="GV412" s="642"/>
      <c r="GW412" s="642"/>
      <c r="GX412" s="642"/>
      <c r="GY412" s="642"/>
      <c r="GZ412" s="642"/>
      <c r="HA412" s="642"/>
      <c r="HB412" s="642"/>
      <c r="HC412" s="642"/>
      <c r="HD412" s="642"/>
      <c r="HE412" s="642"/>
      <c r="HF412" s="642"/>
      <c r="HG412" s="642"/>
      <c r="HH412" s="642"/>
      <c r="HI412" s="642"/>
      <c r="HJ412" s="642"/>
      <c r="HK412" s="642"/>
      <c r="HL412" s="642"/>
      <c r="HM412" s="642"/>
      <c r="HN412" s="642"/>
      <c r="HO412" s="642"/>
      <c r="HP412" s="642"/>
      <c r="HQ412" s="642"/>
      <c r="HR412" s="642"/>
      <c r="HS412" s="642"/>
      <c r="HT412" s="642"/>
      <c r="HU412" s="642"/>
      <c r="HV412" s="642"/>
      <c r="HW412" s="642"/>
      <c r="HX412" s="642"/>
      <c r="HY412" s="642"/>
      <c r="HZ412" s="642"/>
      <c r="IA412" s="642"/>
      <c r="IB412" s="642"/>
      <c r="IC412" s="642"/>
      <c r="ID412" s="642"/>
      <c r="IE412" s="642"/>
      <c r="IF412" s="642"/>
      <c r="IG412" s="642"/>
      <c r="IH412" s="642"/>
      <c r="II412" s="642"/>
      <c r="IJ412" s="642"/>
      <c r="IK412" s="642"/>
      <c r="IL412" s="642"/>
      <c r="IM412" s="642"/>
      <c r="IN412" s="642"/>
      <c r="IO412" s="642"/>
      <c r="IP412" s="642"/>
      <c r="IQ412" s="642"/>
      <c r="IR412" s="642"/>
      <c r="IS412" s="642"/>
      <c r="IT412" s="642"/>
      <c r="IU412" s="642"/>
      <c r="IV412" s="642"/>
      <c r="IW412" s="642"/>
      <c r="IX412" s="642"/>
      <c r="IY412" s="642"/>
      <c r="IZ412" s="642"/>
      <c r="JA412" s="642"/>
      <c r="JB412" s="642"/>
      <c r="JC412" s="642"/>
      <c r="JD412" s="642"/>
      <c r="JE412" s="642"/>
      <c r="JF412" s="642"/>
      <c r="JG412" s="642"/>
      <c r="JH412" s="642"/>
      <c r="JI412" s="642"/>
      <c r="JJ412" s="642"/>
      <c r="JK412" s="642"/>
      <c r="JL412" s="642"/>
      <c r="JM412" s="642"/>
      <c r="JN412" s="642"/>
      <c r="JO412" s="642"/>
      <c r="JP412" s="642"/>
      <c r="JQ412" s="642"/>
      <c r="JR412" s="642"/>
      <c r="JS412" s="642"/>
      <c r="JT412" s="642"/>
      <c r="JU412" s="642"/>
      <c r="JV412" s="642"/>
      <c r="JW412" s="642"/>
      <c r="JX412" s="642"/>
      <c r="JY412" s="642"/>
      <c r="JZ412" s="642"/>
      <c r="KA412" s="642"/>
      <c r="KB412" s="642"/>
      <c r="KC412" s="642"/>
      <c r="KD412" s="642"/>
      <c r="KE412" s="642"/>
      <c r="KF412" s="642"/>
      <c r="KG412" s="642"/>
      <c r="KH412" s="642"/>
      <c r="KI412" s="642"/>
      <c r="KJ412" s="642"/>
      <c r="KK412" s="642"/>
      <c r="KL412" s="642"/>
      <c r="KM412" s="642"/>
      <c r="KN412" s="642"/>
      <c r="KO412" s="642"/>
      <c r="KP412" s="642"/>
      <c r="KQ412" s="642"/>
      <c r="KR412" s="642"/>
      <c r="KS412" s="642"/>
      <c r="KT412" s="642"/>
      <c r="KU412" s="642"/>
      <c r="KV412" s="642"/>
      <c r="KW412" s="642"/>
      <c r="KX412" s="642"/>
      <c r="KY412" s="642"/>
      <c r="KZ412" s="642"/>
      <c r="LA412" s="642"/>
      <c r="LB412" s="642"/>
      <c r="LC412" s="642"/>
      <c r="LD412" s="642"/>
      <c r="LE412" s="642"/>
      <c r="LF412" s="642"/>
      <c r="LG412" s="642"/>
      <c r="LH412" s="642"/>
      <c r="LI412" s="642"/>
      <c r="LJ412" s="642"/>
      <c r="LK412" s="642"/>
      <c r="LL412" s="642"/>
      <c r="LM412" s="642"/>
      <c r="LN412" s="642"/>
      <c r="LO412" s="642"/>
      <c r="LP412" s="642"/>
      <c r="LQ412" s="642"/>
      <c r="LR412" s="642"/>
      <c r="LS412" s="642"/>
      <c r="LT412" s="642"/>
      <c r="LU412" s="642"/>
      <c r="LV412" s="642"/>
      <c r="LW412" s="642"/>
      <c r="LX412" s="642"/>
      <c r="LY412" s="642"/>
      <c r="LZ412" s="642"/>
      <c r="MA412" s="642"/>
      <c r="MB412" s="642"/>
      <c r="MC412" s="642"/>
      <c r="MD412" s="642"/>
      <c r="ME412" s="642"/>
      <c r="MF412" s="642"/>
      <c r="MG412" s="642"/>
      <c r="MH412" s="642"/>
      <c r="MI412" s="642"/>
      <c r="MJ412" s="642"/>
      <c r="MK412" s="642"/>
      <c r="ML412" s="642"/>
      <c r="MM412" s="642"/>
      <c r="MN412" s="642"/>
      <c r="MO412" s="642"/>
      <c r="MP412" s="642"/>
      <c r="MQ412" s="642"/>
      <c r="MR412" s="642"/>
      <c r="MS412" s="642"/>
      <c r="MT412" s="642"/>
      <c r="MU412" s="642"/>
      <c r="MV412" s="642"/>
      <c r="MW412" s="642"/>
      <c r="MX412" s="642"/>
      <c r="MY412" s="642"/>
      <c r="MZ412" s="642"/>
      <c r="NA412" s="642"/>
      <c r="NB412" s="642"/>
      <c r="NC412" s="642"/>
      <c r="ND412" s="642"/>
      <c r="NE412" s="642"/>
      <c r="NF412" s="642"/>
      <c r="NG412" s="642"/>
      <c r="NH412" s="642"/>
      <c r="NI412" s="642"/>
      <c r="NJ412" s="642"/>
      <c r="NK412" s="642"/>
      <c r="NL412" s="642"/>
      <c r="NM412" s="642"/>
      <c r="NN412" s="642"/>
      <c r="NO412" s="642"/>
      <c r="NP412" s="642"/>
      <c r="NQ412" s="642"/>
      <c r="NR412" s="642"/>
      <c r="NS412" s="642"/>
      <c r="NT412" s="642"/>
      <c r="NU412" s="642"/>
      <c r="NV412" s="642"/>
      <c r="NW412" s="642"/>
      <c r="NX412" s="642"/>
      <c r="NY412" s="642"/>
      <c r="NZ412" s="642"/>
      <c r="OA412" s="642"/>
      <c r="OB412" s="642"/>
      <c r="OC412" s="642"/>
      <c r="OD412" s="642"/>
      <c r="OE412" s="642"/>
      <c r="OF412" s="642"/>
      <c r="OG412" s="642"/>
      <c r="OH412" s="642"/>
      <c r="OI412" s="642"/>
      <c r="OJ412" s="642"/>
      <c r="OK412" s="642"/>
      <c r="OL412" s="642"/>
      <c r="OM412" s="642"/>
      <c r="ON412" s="642"/>
      <c r="OO412" s="642"/>
      <c r="OP412" s="642"/>
      <c r="OQ412" s="642"/>
      <c r="OR412" s="642"/>
      <c r="OS412" s="642"/>
      <c r="OT412" s="642"/>
      <c r="OU412" s="642"/>
      <c r="OV412" s="642"/>
      <c r="OW412" s="642"/>
      <c r="OX412" s="642"/>
      <c r="OY412" s="642"/>
      <c r="OZ412" s="642"/>
      <c r="PA412" s="642"/>
      <c r="PB412" s="642"/>
      <c r="PC412" s="642"/>
      <c r="PD412" s="642"/>
      <c r="PE412" s="642"/>
      <c r="PF412" s="642"/>
      <c r="PG412" s="642"/>
      <c r="PH412" s="642"/>
      <c r="PI412" s="642"/>
      <c r="PJ412" s="642"/>
      <c r="PK412" s="642"/>
      <c r="PL412" s="642"/>
      <c r="PM412" s="642"/>
      <c r="PN412" s="642"/>
      <c r="PO412" s="642"/>
      <c r="PP412" s="642"/>
      <c r="PQ412" s="642"/>
      <c r="PR412" s="642"/>
      <c r="PS412" s="642"/>
      <c r="PT412" s="642"/>
      <c r="PU412" s="642"/>
      <c r="PV412" s="642"/>
      <c r="PW412" s="642"/>
      <c r="PX412" s="642"/>
      <c r="PY412" s="642"/>
      <c r="PZ412" s="642"/>
      <c r="QA412" s="642"/>
      <c r="QB412" s="642"/>
      <c r="QC412" s="642"/>
      <c r="QD412" s="642"/>
      <c r="QE412" s="642"/>
      <c r="QF412" s="642"/>
      <c r="QG412" s="642"/>
      <c r="QH412" s="642"/>
      <c r="QI412" s="642"/>
      <c r="QJ412" s="642"/>
      <c r="QK412" s="642"/>
      <c r="QL412" s="642"/>
      <c r="QM412" s="642"/>
      <c r="QN412" s="642"/>
      <c r="QO412" s="642"/>
      <c r="QP412" s="642"/>
      <c r="QQ412" s="642"/>
      <c r="QR412" s="642"/>
      <c r="QS412" s="642"/>
      <c r="QT412" s="642"/>
      <c r="QU412" s="642"/>
      <c r="QV412" s="642"/>
      <c r="QW412" s="642"/>
      <c r="QX412" s="642"/>
      <c r="QY412" s="642"/>
      <c r="QZ412" s="642"/>
      <c r="RA412" s="642"/>
      <c r="RB412" s="642"/>
      <c r="RC412" s="642"/>
      <c r="RD412" s="642"/>
      <c r="RE412" s="642"/>
      <c r="RF412" s="642"/>
      <c r="RG412" s="642"/>
      <c r="RH412" s="642"/>
      <c r="RI412" s="642"/>
      <c r="RJ412" s="642"/>
      <c r="RK412" s="642"/>
      <c r="RL412" s="642"/>
      <c r="RM412" s="642"/>
      <c r="RN412" s="642"/>
      <c r="RO412" s="642"/>
      <c r="RP412" s="642"/>
      <c r="RQ412" s="642"/>
      <c r="RR412" s="642"/>
      <c r="RS412" s="642"/>
      <c r="RT412" s="642"/>
      <c r="RU412" s="642"/>
      <c r="RV412" s="642"/>
      <c r="RW412" s="642"/>
      <c r="RX412" s="642"/>
      <c r="RY412" s="642"/>
      <c r="RZ412" s="642"/>
      <c r="SA412" s="642"/>
      <c r="SB412" s="642"/>
      <c r="SC412" s="642"/>
      <c r="SD412" s="642"/>
      <c r="SE412" s="642"/>
      <c r="SF412" s="642"/>
      <c r="SG412" s="642"/>
      <c r="SH412" s="642"/>
      <c r="SI412" s="642"/>
      <c r="SJ412" s="642"/>
      <c r="SK412" s="642"/>
      <c r="SL412" s="642"/>
      <c r="SM412" s="642"/>
      <c r="SN412" s="642"/>
      <c r="SO412" s="642"/>
      <c r="SP412" s="642"/>
      <c r="SQ412" s="642"/>
      <c r="SR412" s="642"/>
      <c r="SS412" s="642"/>
      <c r="ST412" s="642"/>
      <c r="SU412" s="642"/>
      <c r="SV412" s="642"/>
      <c r="SW412" s="642"/>
      <c r="SX412" s="642"/>
      <c r="SY412" s="642"/>
      <c r="SZ412" s="642"/>
      <c r="TA412" s="642"/>
      <c r="TB412" s="642"/>
      <c r="TC412" s="642"/>
      <c r="TD412" s="642"/>
      <c r="TE412" s="642"/>
      <c r="TF412" s="642"/>
      <c r="TG412" s="642"/>
      <c r="TH412" s="642"/>
      <c r="TI412" s="642"/>
      <c r="TJ412" s="642"/>
      <c r="TK412" s="642"/>
      <c r="TL412" s="642"/>
      <c r="TM412" s="642"/>
      <c r="TN412" s="642"/>
      <c r="TO412" s="642"/>
      <c r="TP412" s="642"/>
      <c r="TQ412" s="642"/>
      <c r="TR412" s="642"/>
      <c r="TS412" s="642"/>
      <c r="TT412" s="642"/>
      <c r="TU412" s="642"/>
      <c r="TV412" s="642"/>
      <c r="TW412" s="642"/>
      <c r="TX412" s="642"/>
      <c r="TY412" s="642"/>
      <c r="TZ412" s="642"/>
      <c r="UA412" s="642"/>
      <c r="UB412" s="642"/>
      <c r="UC412" s="642"/>
      <c r="UD412" s="642"/>
      <c r="UE412" s="642"/>
      <c r="UF412" s="642"/>
      <c r="UG412" s="642"/>
      <c r="UH412" s="642"/>
      <c r="UI412" s="642"/>
      <c r="UJ412" s="642"/>
      <c r="UK412" s="642"/>
      <c r="UL412" s="642"/>
      <c r="UM412" s="642"/>
      <c r="UN412" s="642"/>
      <c r="UO412" s="642"/>
      <c r="UP412" s="642"/>
      <c r="UQ412" s="642"/>
      <c r="UR412" s="642"/>
      <c r="US412" s="642"/>
      <c r="UT412" s="642"/>
      <c r="UU412" s="642"/>
      <c r="UV412" s="642"/>
      <c r="UW412" s="642"/>
      <c r="UX412" s="642"/>
      <c r="UY412" s="642"/>
      <c r="UZ412" s="642"/>
      <c r="VA412" s="642"/>
      <c r="VB412" s="642"/>
      <c r="VC412" s="642"/>
      <c r="VD412" s="642"/>
      <c r="VE412" s="642"/>
      <c r="VF412" s="642"/>
      <c r="VG412" s="642"/>
      <c r="VH412" s="642"/>
      <c r="VI412" s="642"/>
      <c r="VJ412" s="642"/>
      <c r="VK412" s="642"/>
      <c r="VL412" s="642"/>
      <c r="VM412" s="642"/>
      <c r="VN412" s="642"/>
      <c r="VO412" s="642"/>
      <c r="VP412" s="642"/>
      <c r="VQ412" s="642"/>
      <c r="VR412" s="642"/>
      <c r="VS412" s="642"/>
      <c r="VT412" s="642"/>
      <c r="VU412" s="642"/>
      <c r="VV412" s="642"/>
      <c r="VW412" s="642"/>
      <c r="VX412" s="642"/>
      <c r="VY412" s="642"/>
      <c r="VZ412" s="642"/>
      <c r="WA412" s="642"/>
      <c r="WB412" s="642"/>
      <c r="WC412" s="642"/>
      <c r="WD412" s="642"/>
      <c r="WE412" s="642"/>
      <c r="WF412" s="642"/>
      <c r="WG412" s="642"/>
      <c r="WH412" s="642"/>
      <c r="WI412" s="642"/>
      <c r="WJ412" s="642"/>
      <c r="WK412" s="642"/>
      <c r="WL412" s="642"/>
      <c r="WM412" s="642"/>
      <c r="WN412" s="642"/>
      <c r="WO412" s="642"/>
      <c r="WP412" s="642"/>
      <c r="WQ412" s="642"/>
      <c r="WR412" s="642"/>
      <c r="WS412" s="642"/>
      <c r="WT412" s="642"/>
      <c r="WU412" s="642"/>
      <c r="WV412" s="642"/>
      <c r="WW412" s="642"/>
      <c r="WX412" s="642"/>
      <c r="WY412" s="642"/>
      <c r="WZ412" s="642"/>
      <c r="XA412" s="642"/>
      <c r="XB412" s="642"/>
      <c r="XC412" s="642"/>
      <c r="XD412" s="642"/>
      <c r="XE412" s="642"/>
      <c r="XF412" s="642"/>
      <c r="XG412" s="642"/>
      <c r="XH412" s="642"/>
      <c r="XI412" s="642"/>
      <c r="XJ412" s="642"/>
      <c r="XK412" s="642"/>
      <c r="XL412" s="642"/>
      <c r="XM412" s="642"/>
      <c r="XN412" s="642"/>
      <c r="XO412" s="642"/>
      <c r="XP412" s="642"/>
      <c r="XQ412" s="642"/>
      <c r="XR412" s="642"/>
      <c r="XS412" s="642"/>
      <c r="XT412" s="642"/>
      <c r="XU412" s="642"/>
      <c r="XV412" s="642"/>
      <c r="XW412" s="642"/>
      <c r="XX412" s="642"/>
      <c r="XY412" s="642"/>
      <c r="XZ412" s="642"/>
      <c r="YA412" s="642"/>
      <c r="YB412" s="642"/>
      <c r="YC412" s="642"/>
      <c r="YD412" s="642"/>
      <c r="YE412" s="642"/>
      <c r="YF412" s="642"/>
      <c r="YG412" s="642"/>
      <c r="YH412" s="642"/>
      <c r="YI412" s="642"/>
      <c r="YJ412" s="642"/>
      <c r="YK412" s="642"/>
      <c r="YL412" s="642"/>
      <c r="YM412" s="642"/>
      <c r="YN412" s="642"/>
      <c r="YO412" s="642"/>
      <c r="YP412" s="642"/>
      <c r="YQ412" s="642"/>
      <c r="YR412" s="642"/>
      <c r="YS412" s="642"/>
      <c r="YT412" s="642"/>
      <c r="YU412" s="642"/>
      <c r="YV412" s="642"/>
      <c r="YW412" s="642"/>
      <c r="YX412" s="642"/>
      <c r="YY412" s="642"/>
      <c r="YZ412" s="642"/>
      <c r="ZA412" s="642"/>
      <c r="ZB412" s="642"/>
      <c r="ZC412" s="642"/>
      <c r="ZD412" s="642"/>
      <c r="ZE412" s="642"/>
      <c r="ZF412" s="642"/>
      <c r="ZG412" s="642"/>
      <c r="ZH412" s="642"/>
      <c r="ZI412" s="642"/>
      <c r="ZJ412" s="642"/>
      <c r="ZK412" s="642"/>
      <c r="ZL412" s="642"/>
      <c r="ZM412" s="642"/>
      <c r="ZN412" s="642"/>
      <c r="ZO412" s="642"/>
      <c r="ZP412" s="642"/>
      <c r="ZQ412" s="642"/>
      <c r="ZR412" s="642"/>
      <c r="ZS412" s="642"/>
      <c r="ZT412" s="642"/>
      <c r="ZU412" s="642"/>
      <c r="ZV412" s="642"/>
      <c r="ZW412" s="642"/>
      <c r="ZX412" s="642"/>
      <c r="ZY412" s="642"/>
      <c r="ZZ412" s="642"/>
      <c r="AAA412" s="642"/>
      <c r="AAB412" s="642"/>
      <c r="AAC412" s="642"/>
      <c r="AAD412" s="642"/>
      <c r="AAE412" s="642"/>
      <c r="AAF412" s="642"/>
      <c r="AAG412" s="642"/>
      <c r="AAH412" s="642"/>
      <c r="AAI412" s="642"/>
      <c r="AAJ412" s="642"/>
      <c r="AAK412" s="642"/>
      <c r="AAL412" s="642"/>
      <c r="AAM412" s="642"/>
      <c r="AAN412" s="642"/>
      <c r="AAO412" s="642"/>
      <c r="AAP412" s="642"/>
      <c r="AAQ412" s="642"/>
      <c r="AAR412" s="642"/>
      <c r="AAS412" s="642"/>
      <c r="AAT412" s="642"/>
      <c r="AAU412" s="642"/>
      <c r="AAV412" s="642"/>
      <c r="AAW412" s="642"/>
      <c r="AAX412" s="642"/>
      <c r="AAY412" s="642"/>
      <c r="AAZ412" s="642"/>
      <c r="ABA412" s="642"/>
      <c r="ABB412" s="642"/>
      <c r="ABC412" s="642"/>
      <c r="ABD412" s="642"/>
      <c r="ABE412" s="642"/>
      <c r="ABF412" s="642"/>
      <c r="ABG412" s="642"/>
      <c r="ABH412" s="642"/>
      <c r="ABI412" s="642"/>
      <c r="ABJ412" s="642"/>
      <c r="ABK412" s="642"/>
      <c r="ABL412" s="642"/>
      <c r="ABM412" s="642"/>
      <c r="ABN412" s="642"/>
      <c r="ABO412" s="642"/>
      <c r="ABP412" s="642"/>
      <c r="ABQ412" s="642"/>
      <c r="ABR412" s="642"/>
      <c r="ABS412" s="642"/>
      <c r="ABT412" s="642"/>
      <c r="ABU412" s="642"/>
      <c r="ABV412" s="642"/>
      <c r="ABW412" s="642"/>
      <c r="ABX412" s="642"/>
      <c r="ABY412" s="642"/>
      <c r="ABZ412" s="642"/>
      <c r="ACA412" s="642"/>
      <c r="ACB412" s="642"/>
      <c r="ACC412" s="642"/>
      <c r="ACD412" s="642"/>
      <c r="ACE412" s="642"/>
      <c r="ACF412" s="642"/>
      <c r="ACG412" s="642"/>
      <c r="ACH412" s="642"/>
      <c r="ACI412" s="642"/>
      <c r="ACJ412" s="642"/>
      <c r="ACK412" s="642"/>
      <c r="ACL412" s="642"/>
      <c r="ACM412" s="642"/>
      <c r="ACN412" s="642"/>
      <c r="ACO412" s="642"/>
      <c r="ACP412" s="642"/>
      <c r="ACQ412" s="642"/>
      <c r="ACR412" s="642"/>
      <c r="ACS412" s="642"/>
      <c r="ACT412" s="642"/>
      <c r="ACU412" s="642"/>
      <c r="ACV412" s="642"/>
      <c r="ACW412" s="642"/>
      <c r="ACX412" s="642"/>
      <c r="ACY412" s="642"/>
      <c r="ACZ412" s="642"/>
      <c r="ADA412" s="642"/>
      <c r="ADB412" s="642"/>
      <c r="ADC412" s="642"/>
      <c r="ADD412" s="642"/>
      <c r="ADE412" s="642"/>
      <c r="ADF412" s="642"/>
      <c r="ADG412" s="642"/>
      <c r="ADH412" s="642"/>
      <c r="ADI412" s="642"/>
      <c r="ADJ412" s="642"/>
      <c r="ADK412" s="642"/>
      <c r="ADL412" s="642"/>
      <c r="ADM412" s="642"/>
      <c r="ADN412" s="642"/>
      <c r="ADO412" s="642"/>
      <c r="ADP412" s="642"/>
      <c r="ADQ412" s="642"/>
      <c r="ADR412" s="642"/>
      <c r="ADS412" s="642"/>
      <c r="ADT412" s="642"/>
      <c r="ADU412" s="642"/>
      <c r="ADV412" s="642"/>
      <c r="ADW412" s="642"/>
      <c r="ADX412" s="642"/>
      <c r="ADY412" s="642"/>
      <c r="ADZ412" s="642"/>
      <c r="AEA412" s="642"/>
      <c r="AEB412" s="642"/>
      <c r="AEC412" s="642"/>
      <c r="AED412" s="642"/>
      <c r="AEE412" s="642"/>
      <c r="AEF412" s="642"/>
      <c r="AEG412" s="642"/>
      <c r="AEH412" s="642"/>
      <c r="AEI412" s="642"/>
      <c r="AEJ412" s="642"/>
      <c r="AEK412" s="642"/>
      <c r="AEL412" s="642"/>
      <c r="AEM412" s="642"/>
      <c r="AEN412" s="642"/>
      <c r="AEO412" s="642"/>
      <c r="AEP412" s="642"/>
      <c r="AEQ412" s="642"/>
      <c r="AER412" s="642"/>
      <c r="AES412" s="642"/>
      <c r="AET412" s="642"/>
      <c r="AEU412" s="642"/>
      <c r="AEV412" s="642"/>
      <c r="AEW412" s="642"/>
      <c r="AEX412" s="642"/>
      <c r="AEY412" s="642"/>
      <c r="AEZ412" s="642"/>
      <c r="AFA412" s="642"/>
      <c r="AFB412" s="642"/>
      <c r="AFC412" s="642"/>
      <c r="AFD412" s="642"/>
      <c r="AFE412" s="642"/>
      <c r="AFF412" s="642"/>
      <c r="AFG412" s="642"/>
      <c r="AFH412" s="642"/>
      <c r="AFI412" s="642"/>
      <c r="AFJ412" s="642"/>
      <c r="AFK412" s="642"/>
      <c r="AFL412" s="642"/>
      <c r="AFM412" s="642"/>
      <c r="AFN412" s="642"/>
      <c r="AFO412" s="642"/>
      <c r="AFP412" s="642"/>
      <c r="AFQ412" s="642"/>
      <c r="AFR412" s="642"/>
      <c r="AFS412" s="642"/>
      <c r="AFT412" s="642"/>
      <c r="AFU412" s="642"/>
      <c r="AFV412" s="642"/>
      <c r="AFW412" s="642"/>
      <c r="AFX412" s="642"/>
      <c r="AFY412" s="642"/>
      <c r="AFZ412" s="642"/>
      <c r="AGA412" s="642"/>
      <c r="AGB412" s="642"/>
      <c r="AGC412" s="642"/>
      <c r="AGD412" s="642"/>
      <c r="AGE412" s="642"/>
      <c r="AGF412" s="642"/>
      <c r="AGG412" s="642"/>
      <c r="AGH412" s="642"/>
      <c r="AGI412" s="642"/>
      <c r="AGJ412" s="642"/>
      <c r="AGK412" s="642"/>
      <c r="AGL412" s="642"/>
      <c r="AGM412" s="642"/>
      <c r="AGN412" s="642"/>
      <c r="AGO412" s="642"/>
      <c r="AGP412" s="642"/>
      <c r="AGQ412" s="642"/>
      <c r="AGR412" s="642"/>
      <c r="AGS412" s="642"/>
      <c r="AGT412" s="642"/>
      <c r="AGU412" s="642"/>
      <c r="AGV412" s="642"/>
      <c r="AGW412" s="642"/>
      <c r="AGX412" s="642"/>
      <c r="AGY412" s="642"/>
      <c r="AGZ412" s="642"/>
      <c r="AHA412" s="642"/>
      <c r="AHB412" s="642"/>
      <c r="AHC412" s="642"/>
      <c r="AHD412" s="642"/>
      <c r="AHE412" s="642"/>
      <c r="AHF412" s="642"/>
      <c r="AHG412" s="642"/>
      <c r="AHH412" s="642"/>
      <c r="AHI412" s="642"/>
      <c r="AHJ412" s="642"/>
      <c r="AHK412" s="642"/>
      <c r="AHL412" s="642"/>
      <c r="AHM412" s="642"/>
      <c r="AHN412" s="642"/>
      <c r="AHO412" s="642"/>
      <c r="AHP412" s="642"/>
      <c r="AHQ412" s="642"/>
      <c r="AHR412" s="642"/>
      <c r="AHS412" s="642"/>
      <c r="AHT412" s="642"/>
      <c r="AHU412" s="642"/>
      <c r="AHV412" s="642"/>
      <c r="AHW412" s="642"/>
      <c r="AHX412" s="642"/>
      <c r="AHY412" s="642"/>
      <c r="AHZ412" s="642"/>
      <c r="AIA412" s="642"/>
      <c r="AIB412" s="642"/>
      <c r="AIC412" s="642"/>
      <c r="AID412" s="642"/>
      <c r="AIE412" s="642"/>
      <c r="AIF412" s="642"/>
      <c r="AIG412" s="642"/>
      <c r="AIH412" s="642"/>
      <c r="AII412" s="642"/>
      <c r="AIJ412" s="642"/>
      <c r="AIK412" s="642"/>
      <c r="AIL412" s="642"/>
      <c r="AIM412" s="642"/>
      <c r="AIN412" s="642"/>
      <c r="AIO412" s="642"/>
      <c r="AIP412" s="642"/>
      <c r="AIQ412" s="642"/>
      <c r="AIR412" s="642"/>
      <c r="AIS412" s="642"/>
      <c r="AIT412" s="642"/>
      <c r="AIU412" s="642"/>
      <c r="AIV412" s="642"/>
      <c r="AIW412" s="642"/>
      <c r="AIX412" s="642"/>
      <c r="AIY412" s="642"/>
      <c r="AIZ412" s="642"/>
      <c r="AJA412" s="642"/>
      <c r="AJB412" s="642"/>
      <c r="AJC412" s="642"/>
      <c r="AJD412" s="642"/>
      <c r="AJE412" s="642"/>
      <c r="AJF412" s="642"/>
      <c r="AJG412" s="642"/>
      <c r="AJH412" s="642"/>
      <c r="AJI412" s="642"/>
      <c r="AJJ412" s="642"/>
      <c r="AJK412" s="642"/>
      <c r="AJL412" s="642"/>
      <c r="AJM412" s="642"/>
      <c r="AJN412" s="642"/>
      <c r="AJO412" s="642"/>
      <c r="AJP412" s="642"/>
      <c r="AJQ412" s="642"/>
      <c r="AJR412" s="642"/>
      <c r="AJS412" s="642"/>
      <c r="AJT412" s="642"/>
      <c r="AJU412" s="642"/>
      <c r="AJV412" s="642"/>
      <c r="AJW412" s="642"/>
      <c r="AJX412" s="642"/>
      <c r="AJY412" s="642"/>
      <c r="AJZ412" s="642"/>
      <c r="AKA412" s="642"/>
      <c r="AKB412" s="642"/>
      <c r="AKC412" s="642"/>
      <c r="AKD412" s="642"/>
      <c r="AKE412" s="642"/>
      <c r="AKF412" s="642"/>
      <c r="AKG412" s="642"/>
      <c r="AKH412" s="642"/>
      <c r="AKI412" s="642"/>
      <c r="AKJ412" s="642"/>
      <c r="AKK412" s="642"/>
      <c r="AKL412" s="642"/>
      <c r="AKM412" s="642"/>
      <c r="AKN412" s="642"/>
      <c r="AKO412" s="642"/>
      <c r="AKP412" s="642"/>
      <c r="AKQ412" s="642"/>
      <c r="AKR412" s="642"/>
      <c r="AKS412" s="642"/>
      <c r="AKT412" s="642"/>
      <c r="AKU412" s="642"/>
      <c r="AKV412" s="642"/>
      <c r="AKW412" s="642"/>
      <c r="AKX412" s="642"/>
      <c r="AKY412" s="642"/>
      <c r="AKZ412" s="642"/>
      <c r="ALA412" s="642"/>
      <c r="ALB412" s="642"/>
      <c r="ALC412" s="642"/>
      <c r="ALD412" s="642"/>
      <c r="ALE412" s="642"/>
      <c r="ALF412" s="642"/>
      <c r="ALG412" s="642"/>
      <c r="ALH412" s="642"/>
      <c r="ALI412" s="642"/>
      <c r="ALJ412" s="642"/>
      <c r="ALK412" s="642"/>
      <c r="ALL412" s="642"/>
      <c r="ALM412" s="642"/>
      <c r="ALN412" s="642"/>
      <c r="ALO412" s="642"/>
      <c r="ALP412" s="642"/>
      <c r="ALQ412" s="642"/>
      <c r="ALR412" s="642"/>
      <c r="ALS412" s="642"/>
      <c r="ALT412" s="642"/>
      <c r="ALU412" s="642"/>
      <c r="ALV412" s="642"/>
      <c r="ALW412" s="642"/>
      <c r="ALX412" s="642"/>
      <c r="ALY412" s="642"/>
      <c r="ALZ412" s="642"/>
      <c r="AMA412" s="642"/>
      <c r="AMB412" s="642"/>
      <c r="AMC412" s="642"/>
      <c r="AMD412" s="642"/>
      <c r="AME412" s="642"/>
      <c r="AMF412" s="642"/>
      <c r="AMG412" s="642"/>
      <c r="AMH412" s="642"/>
      <c r="AMI412" s="642"/>
      <c r="AMJ412" s="642"/>
      <c r="AMK412" s="642"/>
    </row>
    <row r="413" spans="1:1025" s="658" customFormat="1" ht="25.5">
      <c r="A413" s="659"/>
      <c r="B413" s="645" t="s">
        <v>240</v>
      </c>
      <c r="C413" s="641"/>
      <c r="D413" s="642"/>
      <c r="E413" s="642"/>
      <c r="F413" s="642"/>
      <c r="G413" s="642"/>
      <c r="H413" s="642"/>
      <c r="I413" s="642"/>
      <c r="J413" s="642"/>
      <c r="K413" s="642"/>
      <c r="L413" s="642"/>
      <c r="M413" s="642"/>
      <c r="N413" s="642"/>
      <c r="O413" s="642"/>
      <c r="P413" s="642"/>
      <c r="Q413" s="642"/>
      <c r="R413" s="642"/>
      <c r="S413" s="642"/>
      <c r="T413" s="642"/>
      <c r="U413" s="642"/>
      <c r="V413" s="642"/>
      <c r="W413" s="642"/>
      <c r="X413" s="642"/>
      <c r="Y413" s="642"/>
      <c r="Z413" s="642"/>
      <c r="AA413" s="642"/>
      <c r="AB413" s="642"/>
      <c r="AC413" s="642"/>
      <c r="AD413" s="642"/>
      <c r="AE413" s="642"/>
      <c r="AF413" s="642"/>
      <c r="AG413" s="642"/>
      <c r="AH413" s="642"/>
      <c r="AI413" s="642"/>
      <c r="AJ413" s="642"/>
      <c r="AK413" s="642"/>
      <c r="AL413" s="642"/>
      <c r="AM413" s="642"/>
      <c r="AN413" s="642"/>
      <c r="AO413" s="642"/>
      <c r="AP413" s="642"/>
      <c r="AQ413" s="642"/>
      <c r="AR413" s="642"/>
      <c r="AS413" s="642"/>
      <c r="AT413" s="642"/>
      <c r="AU413" s="642"/>
      <c r="AV413" s="642"/>
      <c r="AW413" s="642"/>
      <c r="AX413" s="642"/>
      <c r="AY413" s="642"/>
      <c r="AZ413" s="642"/>
      <c r="BA413" s="642"/>
      <c r="BB413" s="642"/>
      <c r="BC413" s="642"/>
      <c r="BD413" s="642"/>
      <c r="BE413" s="642"/>
      <c r="BF413" s="642"/>
      <c r="BG413" s="642"/>
      <c r="BH413" s="642"/>
      <c r="BI413" s="642"/>
      <c r="BJ413" s="642"/>
      <c r="BK413" s="642"/>
      <c r="BL413" s="642"/>
      <c r="BM413" s="642"/>
      <c r="BN413" s="642"/>
      <c r="BO413" s="642"/>
      <c r="BP413" s="642"/>
      <c r="BQ413" s="642"/>
      <c r="BR413" s="642"/>
      <c r="BS413" s="642"/>
      <c r="BT413" s="642"/>
      <c r="BU413" s="642"/>
      <c r="BV413" s="642"/>
      <c r="BW413" s="642"/>
      <c r="BX413" s="642"/>
      <c r="BY413" s="642"/>
      <c r="BZ413" s="642"/>
      <c r="CA413" s="642"/>
      <c r="CB413" s="642"/>
      <c r="CC413" s="642"/>
      <c r="CD413" s="642"/>
      <c r="CE413" s="642"/>
      <c r="CF413" s="642"/>
      <c r="CG413" s="642"/>
      <c r="CH413" s="642"/>
      <c r="CI413" s="642"/>
      <c r="CJ413" s="642"/>
      <c r="CK413" s="642"/>
      <c r="CL413" s="642"/>
      <c r="CM413" s="642"/>
      <c r="CN413" s="642"/>
      <c r="CO413" s="642"/>
      <c r="CP413" s="642"/>
      <c r="CQ413" s="642"/>
      <c r="CR413" s="642"/>
      <c r="CS413" s="642"/>
      <c r="CT413" s="642"/>
      <c r="CU413" s="642"/>
      <c r="CV413" s="642"/>
      <c r="CW413" s="642"/>
      <c r="CX413" s="642"/>
      <c r="CY413" s="642"/>
      <c r="CZ413" s="642"/>
      <c r="DA413" s="642"/>
      <c r="DB413" s="642"/>
      <c r="DC413" s="642"/>
      <c r="DD413" s="642"/>
      <c r="DE413" s="642"/>
      <c r="DF413" s="642"/>
      <c r="DG413" s="642"/>
      <c r="DH413" s="642"/>
      <c r="DI413" s="642"/>
      <c r="DJ413" s="642"/>
      <c r="DK413" s="642"/>
      <c r="DL413" s="642"/>
      <c r="DM413" s="642"/>
      <c r="DN413" s="642"/>
      <c r="DO413" s="642"/>
      <c r="DP413" s="642"/>
      <c r="DQ413" s="642"/>
      <c r="DR413" s="642"/>
      <c r="DS413" s="642"/>
      <c r="DT413" s="642"/>
      <c r="DU413" s="642"/>
      <c r="DV413" s="642"/>
      <c r="DW413" s="642"/>
      <c r="DX413" s="642"/>
      <c r="DY413" s="642"/>
      <c r="DZ413" s="642"/>
      <c r="EA413" s="642"/>
      <c r="EB413" s="642"/>
      <c r="EC413" s="642"/>
      <c r="ED413" s="642"/>
      <c r="EE413" s="642"/>
      <c r="EF413" s="642"/>
      <c r="EG413" s="642"/>
      <c r="EH413" s="642"/>
      <c r="EI413" s="642"/>
      <c r="EJ413" s="642"/>
      <c r="EK413" s="642"/>
      <c r="EL413" s="642"/>
      <c r="EM413" s="642"/>
      <c r="EN413" s="642"/>
      <c r="EO413" s="642"/>
      <c r="EP413" s="642"/>
      <c r="EQ413" s="642"/>
      <c r="ER413" s="642"/>
      <c r="ES413" s="642"/>
      <c r="ET413" s="642"/>
      <c r="EU413" s="642"/>
      <c r="EV413" s="642"/>
      <c r="EW413" s="642"/>
      <c r="EX413" s="642"/>
      <c r="EY413" s="642"/>
      <c r="EZ413" s="642"/>
      <c r="FA413" s="642"/>
      <c r="FB413" s="642"/>
      <c r="FC413" s="642"/>
      <c r="FD413" s="642"/>
      <c r="FE413" s="642"/>
      <c r="FF413" s="642"/>
      <c r="FG413" s="642"/>
      <c r="FH413" s="642"/>
      <c r="FI413" s="642"/>
      <c r="FJ413" s="642"/>
      <c r="FK413" s="642"/>
      <c r="FL413" s="642"/>
      <c r="FM413" s="642"/>
      <c r="FN413" s="642"/>
      <c r="FO413" s="642"/>
      <c r="FP413" s="642"/>
      <c r="FQ413" s="642"/>
      <c r="FR413" s="642"/>
      <c r="FS413" s="642"/>
      <c r="FT413" s="642"/>
      <c r="FU413" s="642"/>
      <c r="FV413" s="642"/>
      <c r="FW413" s="642"/>
      <c r="FX413" s="642"/>
      <c r="FY413" s="642"/>
      <c r="FZ413" s="642"/>
      <c r="GA413" s="642"/>
      <c r="GB413" s="642"/>
      <c r="GC413" s="642"/>
      <c r="GD413" s="642"/>
      <c r="GE413" s="642"/>
      <c r="GF413" s="642"/>
      <c r="GG413" s="642"/>
      <c r="GH413" s="642"/>
      <c r="GI413" s="642"/>
      <c r="GJ413" s="642"/>
      <c r="GK413" s="642"/>
      <c r="GL413" s="642"/>
      <c r="GM413" s="642"/>
      <c r="GN413" s="642"/>
      <c r="GO413" s="642"/>
      <c r="GP413" s="642"/>
      <c r="GQ413" s="642"/>
      <c r="GR413" s="642"/>
      <c r="GS413" s="642"/>
      <c r="GT413" s="642"/>
      <c r="GU413" s="642"/>
      <c r="GV413" s="642"/>
      <c r="GW413" s="642"/>
      <c r="GX413" s="642"/>
      <c r="GY413" s="642"/>
      <c r="GZ413" s="642"/>
      <c r="HA413" s="642"/>
      <c r="HB413" s="642"/>
      <c r="HC413" s="642"/>
      <c r="HD413" s="642"/>
      <c r="HE413" s="642"/>
      <c r="HF413" s="642"/>
      <c r="HG413" s="642"/>
      <c r="HH413" s="642"/>
      <c r="HI413" s="642"/>
      <c r="HJ413" s="642"/>
      <c r="HK413" s="642"/>
      <c r="HL413" s="642"/>
      <c r="HM413" s="642"/>
      <c r="HN413" s="642"/>
      <c r="HO413" s="642"/>
      <c r="HP413" s="642"/>
      <c r="HQ413" s="642"/>
      <c r="HR413" s="642"/>
      <c r="HS413" s="642"/>
      <c r="HT413" s="642"/>
      <c r="HU413" s="642"/>
      <c r="HV413" s="642"/>
      <c r="HW413" s="642"/>
      <c r="HX413" s="642"/>
      <c r="HY413" s="642"/>
      <c r="HZ413" s="642"/>
      <c r="IA413" s="642"/>
      <c r="IB413" s="642"/>
      <c r="IC413" s="642"/>
      <c r="ID413" s="642"/>
      <c r="IE413" s="642"/>
      <c r="IF413" s="642"/>
      <c r="IG413" s="642"/>
      <c r="IH413" s="642"/>
      <c r="II413" s="642"/>
      <c r="IJ413" s="642"/>
      <c r="IK413" s="642"/>
      <c r="IL413" s="642"/>
      <c r="IM413" s="642"/>
      <c r="IN413" s="642"/>
      <c r="IO413" s="642"/>
      <c r="IP413" s="642"/>
      <c r="IQ413" s="642"/>
      <c r="IR413" s="642"/>
      <c r="IS413" s="642"/>
      <c r="IT413" s="642"/>
      <c r="IU413" s="642"/>
      <c r="IV413" s="642"/>
      <c r="IW413" s="642"/>
      <c r="IX413" s="642"/>
      <c r="IY413" s="642"/>
      <c r="IZ413" s="642"/>
      <c r="JA413" s="642"/>
      <c r="JB413" s="642"/>
      <c r="JC413" s="642"/>
      <c r="JD413" s="642"/>
      <c r="JE413" s="642"/>
      <c r="JF413" s="642"/>
      <c r="JG413" s="642"/>
      <c r="JH413" s="642"/>
      <c r="JI413" s="642"/>
      <c r="JJ413" s="642"/>
      <c r="JK413" s="642"/>
      <c r="JL413" s="642"/>
      <c r="JM413" s="642"/>
      <c r="JN413" s="642"/>
      <c r="JO413" s="642"/>
      <c r="JP413" s="642"/>
      <c r="JQ413" s="642"/>
      <c r="JR413" s="642"/>
      <c r="JS413" s="642"/>
      <c r="JT413" s="642"/>
      <c r="JU413" s="642"/>
      <c r="JV413" s="642"/>
      <c r="JW413" s="642"/>
      <c r="JX413" s="642"/>
      <c r="JY413" s="642"/>
      <c r="JZ413" s="642"/>
      <c r="KA413" s="642"/>
      <c r="KB413" s="642"/>
      <c r="KC413" s="642"/>
      <c r="KD413" s="642"/>
      <c r="KE413" s="642"/>
      <c r="KF413" s="642"/>
      <c r="KG413" s="642"/>
      <c r="KH413" s="642"/>
      <c r="KI413" s="642"/>
      <c r="KJ413" s="642"/>
      <c r="KK413" s="642"/>
      <c r="KL413" s="642"/>
      <c r="KM413" s="642"/>
      <c r="KN413" s="642"/>
      <c r="KO413" s="642"/>
      <c r="KP413" s="642"/>
      <c r="KQ413" s="642"/>
      <c r="KR413" s="642"/>
      <c r="KS413" s="642"/>
      <c r="KT413" s="642"/>
      <c r="KU413" s="642"/>
      <c r="KV413" s="642"/>
      <c r="KW413" s="642"/>
      <c r="KX413" s="642"/>
      <c r="KY413" s="642"/>
      <c r="KZ413" s="642"/>
      <c r="LA413" s="642"/>
      <c r="LB413" s="642"/>
      <c r="LC413" s="642"/>
      <c r="LD413" s="642"/>
      <c r="LE413" s="642"/>
      <c r="LF413" s="642"/>
      <c r="LG413" s="642"/>
      <c r="LH413" s="642"/>
      <c r="LI413" s="642"/>
      <c r="LJ413" s="642"/>
      <c r="LK413" s="642"/>
      <c r="LL413" s="642"/>
      <c r="LM413" s="642"/>
      <c r="LN413" s="642"/>
      <c r="LO413" s="642"/>
      <c r="LP413" s="642"/>
      <c r="LQ413" s="642"/>
      <c r="LR413" s="642"/>
      <c r="LS413" s="642"/>
      <c r="LT413" s="642"/>
      <c r="LU413" s="642"/>
      <c r="LV413" s="642"/>
      <c r="LW413" s="642"/>
      <c r="LX413" s="642"/>
      <c r="LY413" s="642"/>
      <c r="LZ413" s="642"/>
      <c r="MA413" s="642"/>
      <c r="MB413" s="642"/>
      <c r="MC413" s="642"/>
      <c r="MD413" s="642"/>
      <c r="ME413" s="642"/>
      <c r="MF413" s="642"/>
      <c r="MG413" s="642"/>
      <c r="MH413" s="642"/>
      <c r="MI413" s="642"/>
      <c r="MJ413" s="642"/>
      <c r="MK413" s="642"/>
      <c r="ML413" s="642"/>
      <c r="MM413" s="642"/>
      <c r="MN413" s="642"/>
      <c r="MO413" s="642"/>
      <c r="MP413" s="642"/>
      <c r="MQ413" s="642"/>
      <c r="MR413" s="642"/>
      <c r="MS413" s="642"/>
      <c r="MT413" s="642"/>
      <c r="MU413" s="642"/>
      <c r="MV413" s="642"/>
      <c r="MW413" s="642"/>
      <c r="MX413" s="642"/>
      <c r="MY413" s="642"/>
      <c r="MZ413" s="642"/>
      <c r="NA413" s="642"/>
      <c r="NB413" s="642"/>
      <c r="NC413" s="642"/>
      <c r="ND413" s="642"/>
      <c r="NE413" s="642"/>
      <c r="NF413" s="642"/>
      <c r="NG413" s="642"/>
      <c r="NH413" s="642"/>
      <c r="NI413" s="642"/>
      <c r="NJ413" s="642"/>
      <c r="NK413" s="642"/>
      <c r="NL413" s="642"/>
      <c r="NM413" s="642"/>
      <c r="NN413" s="642"/>
      <c r="NO413" s="642"/>
      <c r="NP413" s="642"/>
      <c r="NQ413" s="642"/>
      <c r="NR413" s="642"/>
      <c r="NS413" s="642"/>
      <c r="NT413" s="642"/>
      <c r="NU413" s="642"/>
      <c r="NV413" s="642"/>
      <c r="NW413" s="642"/>
      <c r="NX413" s="642"/>
      <c r="NY413" s="642"/>
      <c r="NZ413" s="642"/>
      <c r="OA413" s="642"/>
      <c r="OB413" s="642"/>
      <c r="OC413" s="642"/>
      <c r="OD413" s="642"/>
      <c r="OE413" s="642"/>
      <c r="OF413" s="642"/>
      <c r="OG413" s="642"/>
      <c r="OH413" s="642"/>
      <c r="OI413" s="642"/>
      <c r="OJ413" s="642"/>
      <c r="OK413" s="642"/>
      <c r="OL413" s="642"/>
      <c r="OM413" s="642"/>
      <c r="ON413" s="642"/>
      <c r="OO413" s="642"/>
      <c r="OP413" s="642"/>
      <c r="OQ413" s="642"/>
      <c r="OR413" s="642"/>
      <c r="OS413" s="642"/>
      <c r="OT413" s="642"/>
      <c r="OU413" s="642"/>
      <c r="OV413" s="642"/>
      <c r="OW413" s="642"/>
      <c r="OX413" s="642"/>
      <c r="OY413" s="642"/>
      <c r="OZ413" s="642"/>
      <c r="PA413" s="642"/>
      <c r="PB413" s="642"/>
      <c r="PC413" s="642"/>
      <c r="PD413" s="642"/>
      <c r="PE413" s="642"/>
      <c r="PF413" s="642"/>
      <c r="PG413" s="642"/>
      <c r="PH413" s="642"/>
      <c r="PI413" s="642"/>
      <c r="PJ413" s="642"/>
      <c r="PK413" s="642"/>
      <c r="PL413" s="642"/>
      <c r="PM413" s="642"/>
      <c r="PN413" s="642"/>
      <c r="PO413" s="642"/>
      <c r="PP413" s="642"/>
      <c r="PQ413" s="642"/>
      <c r="PR413" s="642"/>
      <c r="PS413" s="642"/>
      <c r="PT413" s="642"/>
      <c r="PU413" s="642"/>
      <c r="PV413" s="642"/>
      <c r="PW413" s="642"/>
      <c r="PX413" s="642"/>
      <c r="PY413" s="642"/>
      <c r="PZ413" s="642"/>
      <c r="QA413" s="642"/>
      <c r="QB413" s="642"/>
      <c r="QC413" s="642"/>
      <c r="QD413" s="642"/>
      <c r="QE413" s="642"/>
      <c r="QF413" s="642"/>
      <c r="QG413" s="642"/>
      <c r="QH413" s="642"/>
      <c r="QI413" s="642"/>
      <c r="QJ413" s="642"/>
      <c r="QK413" s="642"/>
      <c r="QL413" s="642"/>
      <c r="QM413" s="642"/>
      <c r="QN413" s="642"/>
      <c r="QO413" s="642"/>
      <c r="QP413" s="642"/>
      <c r="QQ413" s="642"/>
      <c r="QR413" s="642"/>
      <c r="QS413" s="642"/>
      <c r="QT413" s="642"/>
      <c r="QU413" s="642"/>
      <c r="QV413" s="642"/>
      <c r="QW413" s="642"/>
      <c r="QX413" s="642"/>
      <c r="QY413" s="642"/>
      <c r="QZ413" s="642"/>
      <c r="RA413" s="642"/>
      <c r="RB413" s="642"/>
      <c r="RC413" s="642"/>
      <c r="RD413" s="642"/>
      <c r="RE413" s="642"/>
      <c r="RF413" s="642"/>
      <c r="RG413" s="642"/>
      <c r="RH413" s="642"/>
      <c r="RI413" s="642"/>
      <c r="RJ413" s="642"/>
      <c r="RK413" s="642"/>
      <c r="RL413" s="642"/>
      <c r="RM413" s="642"/>
      <c r="RN413" s="642"/>
      <c r="RO413" s="642"/>
      <c r="RP413" s="642"/>
      <c r="RQ413" s="642"/>
      <c r="RR413" s="642"/>
      <c r="RS413" s="642"/>
      <c r="RT413" s="642"/>
      <c r="RU413" s="642"/>
      <c r="RV413" s="642"/>
      <c r="RW413" s="642"/>
      <c r="RX413" s="642"/>
      <c r="RY413" s="642"/>
      <c r="RZ413" s="642"/>
      <c r="SA413" s="642"/>
      <c r="SB413" s="642"/>
      <c r="SC413" s="642"/>
      <c r="SD413" s="642"/>
      <c r="SE413" s="642"/>
      <c r="SF413" s="642"/>
      <c r="SG413" s="642"/>
      <c r="SH413" s="642"/>
      <c r="SI413" s="642"/>
      <c r="SJ413" s="642"/>
      <c r="SK413" s="642"/>
      <c r="SL413" s="642"/>
      <c r="SM413" s="642"/>
      <c r="SN413" s="642"/>
      <c r="SO413" s="642"/>
      <c r="SP413" s="642"/>
      <c r="SQ413" s="642"/>
      <c r="SR413" s="642"/>
      <c r="SS413" s="642"/>
      <c r="ST413" s="642"/>
      <c r="SU413" s="642"/>
      <c r="SV413" s="642"/>
      <c r="SW413" s="642"/>
      <c r="SX413" s="642"/>
      <c r="SY413" s="642"/>
      <c r="SZ413" s="642"/>
      <c r="TA413" s="642"/>
      <c r="TB413" s="642"/>
      <c r="TC413" s="642"/>
      <c r="TD413" s="642"/>
      <c r="TE413" s="642"/>
      <c r="TF413" s="642"/>
      <c r="TG413" s="642"/>
      <c r="TH413" s="642"/>
      <c r="TI413" s="642"/>
      <c r="TJ413" s="642"/>
      <c r="TK413" s="642"/>
      <c r="TL413" s="642"/>
      <c r="TM413" s="642"/>
      <c r="TN413" s="642"/>
      <c r="TO413" s="642"/>
      <c r="TP413" s="642"/>
      <c r="TQ413" s="642"/>
      <c r="TR413" s="642"/>
      <c r="TS413" s="642"/>
      <c r="TT413" s="642"/>
      <c r="TU413" s="642"/>
      <c r="TV413" s="642"/>
      <c r="TW413" s="642"/>
      <c r="TX413" s="642"/>
      <c r="TY413" s="642"/>
      <c r="TZ413" s="642"/>
      <c r="UA413" s="642"/>
      <c r="UB413" s="642"/>
      <c r="UC413" s="642"/>
      <c r="UD413" s="642"/>
      <c r="UE413" s="642"/>
      <c r="UF413" s="642"/>
      <c r="UG413" s="642"/>
      <c r="UH413" s="642"/>
      <c r="UI413" s="642"/>
      <c r="UJ413" s="642"/>
      <c r="UK413" s="642"/>
      <c r="UL413" s="642"/>
      <c r="UM413" s="642"/>
      <c r="UN413" s="642"/>
      <c r="UO413" s="642"/>
      <c r="UP413" s="642"/>
      <c r="UQ413" s="642"/>
      <c r="UR413" s="642"/>
      <c r="US413" s="642"/>
      <c r="UT413" s="642"/>
      <c r="UU413" s="642"/>
      <c r="UV413" s="642"/>
      <c r="UW413" s="642"/>
      <c r="UX413" s="642"/>
      <c r="UY413" s="642"/>
      <c r="UZ413" s="642"/>
      <c r="VA413" s="642"/>
      <c r="VB413" s="642"/>
      <c r="VC413" s="642"/>
      <c r="VD413" s="642"/>
      <c r="VE413" s="642"/>
      <c r="VF413" s="642"/>
      <c r="VG413" s="642"/>
      <c r="VH413" s="642"/>
      <c r="VI413" s="642"/>
      <c r="VJ413" s="642"/>
      <c r="VK413" s="642"/>
      <c r="VL413" s="642"/>
      <c r="VM413" s="642"/>
      <c r="VN413" s="642"/>
      <c r="VO413" s="642"/>
      <c r="VP413" s="642"/>
      <c r="VQ413" s="642"/>
      <c r="VR413" s="642"/>
      <c r="VS413" s="642"/>
      <c r="VT413" s="642"/>
      <c r="VU413" s="642"/>
      <c r="VV413" s="642"/>
      <c r="VW413" s="642"/>
      <c r="VX413" s="642"/>
      <c r="VY413" s="642"/>
      <c r="VZ413" s="642"/>
      <c r="WA413" s="642"/>
      <c r="WB413" s="642"/>
      <c r="WC413" s="642"/>
      <c r="WD413" s="642"/>
      <c r="WE413" s="642"/>
      <c r="WF413" s="642"/>
      <c r="WG413" s="642"/>
      <c r="WH413" s="642"/>
      <c r="WI413" s="642"/>
      <c r="WJ413" s="642"/>
      <c r="WK413" s="642"/>
      <c r="WL413" s="642"/>
      <c r="WM413" s="642"/>
      <c r="WN413" s="642"/>
      <c r="WO413" s="642"/>
      <c r="WP413" s="642"/>
      <c r="WQ413" s="642"/>
      <c r="WR413" s="642"/>
      <c r="WS413" s="642"/>
      <c r="WT413" s="642"/>
      <c r="WU413" s="642"/>
      <c r="WV413" s="642"/>
      <c r="WW413" s="642"/>
      <c r="WX413" s="642"/>
      <c r="WY413" s="642"/>
      <c r="WZ413" s="642"/>
      <c r="XA413" s="642"/>
      <c r="XB413" s="642"/>
      <c r="XC413" s="642"/>
      <c r="XD413" s="642"/>
      <c r="XE413" s="642"/>
      <c r="XF413" s="642"/>
      <c r="XG413" s="642"/>
      <c r="XH413" s="642"/>
      <c r="XI413" s="642"/>
      <c r="XJ413" s="642"/>
      <c r="XK413" s="642"/>
      <c r="XL413" s="642"/>
      <c r="XM413" s="642"/>
      <c r="XN413" s="642"/>
      <c r="XO413" s="642"/>
      <c r="XP413" s="642"/>
      <c r="XQ413" s="642"/>
      <c r="XR413" s="642"/>
      <c r="XS413" s="642"/>
      <c r="XT413" s="642"/>
      <c r="XU413" s="642"/>
      <c r="XV413" s="642"/>
      <c r="XW413" s="642"/>
      <c r="XX413" s="642"/>
      <c r="XY413" s="642"/>
      <c r="XZ413" s="642"/>
      <c r="YA413" s="642"/>
      <c r="YB413" s="642"/>
      <c r="YC413" s="642"/>
      <c r="YD413" s="642"/>
      <c r="YE413" s="642"/>
      <c r="YF413" s="642"/>
      <c r="YG413" s="642"/>
      <c r="YH413" s="642"/>
      <c r="YI413" s="642"/>
      <c r="YJ413" s="642"/>
      <c r="YK413" s="642"/>
      <c r="YL413" s="642"/>
      <c r="YM413" s="642"/>
      <c r="YN413" s="642"/>
      <c r="YO413" s="642"/>
      <c r="YP413" s="642"/>
      <c r="YQ413" s="642"/>
      <c r="YR413" s="642"/>
      <c r="YS413" s="642"/>
      <c r="YT413" s="642"/>
      <c r="YU413" s="642"/>
      <c r="YV413" s="642"/>
      <c r="YW413" s="642"/>
      <c r="YX413" s="642"/>
      <c r="YY413" s="642"/>
      <c r="YZ413" s="642"/>
      <c r="ZA413" s="642"/>
      <c r="ZB413" s="642"/>
      <c r="ZC413" s="642"/>
      <c r="ZD413" s="642"/>
      <c r="ZE413" s="642"/>
      <c r="ZF413" s="642"/>
      <c r="ZG413" s="642"/>
      <c r="ZH413" s="642"/>
      <c r="ZI413" s="642"/>
      <c r="ZJ413" s="642"/>
      <c r="ZK413" s="642"/>
      <c r="ZL413" s="642"/>
      <c r="ZM413" s="642"/>
      <c r="ZN413" s="642"/>
      <c r="ZO413" s="642"/>
      <c r="ZP413" s="642"/>
      <c r="ZQ413" s="642"/>
      <c r="ZR413" s="642"/>
      <c r="ZS413" s="642"/>
      <c r="ZT413" s="642"/>
      <c r="ZU413" s="642"/>
      <c r="ZV413" s="642"/>
      <c r="ZW413" s="642"/>
      <c r="ZX413" s="642"/>
      <c r="ZY413" s="642"/>
      <c r="ZZ413" s="642"/>
      <c r="AAA413" s="642"/>
      <c r="AAB413" s="642"/>
      <c r="AAC413" s="642"/>
      <c r="AAD413" s="642"/>
      <c r="AAE413" s="642"/>
      <c r="AAF413" s="642"/>
      <c r="AAG413" s="642"/>
      <c r="AAH413" s="642"/>
      <c r="AAI413" s="642"/>
      <c r="AAJ413" s="642"/>
      <c r="AAK413" s="642"/>
      <c r="AAL413" s="642"/>
      <c r="AAM413" s="642"/>
      <c r="AAN413" s="642"/>
      <c r="AAO413" s="642"/>
      <c r="AAP413" s="642"/>
      <c r="AAQ413" s="642"/>
      <c r="AAR413" s="642"/>
      <c r="AAS413" s="642"/>
      <c r="AAT413" s="642"/>
      <c r="AAU413" s="642"/>
      <c r="AAV413" s="642"/>
      <c r="AAW413" s="642"/>
      <c r="AAX413" s="642"/>
      <c r="AAY413" s="642"/>
      <c r="AAZ413" s="642"/>
      <c r="ABA413" s="642"/>
      <c r="ABB413" s="642"/>
      <c r="ABC413" s="642"/>
      <c r="ABD413" s="642"/>
      <c r="ABE413" s="642"/>
      <c r="ABF413" s="642"/>
      <c r="ABG413" s="642"/>
      <c r="ABH413" s="642"/>
      <c r="ABI413" s="642"/>
      <c r="ABJ413" s="642"/>
      <c r="ABK413" s="642"/>
      <c r="ABL413" s="642"/>
      <c r="ABM413" s="642"/>
      <c r="ABN413" s="642"/>
      <c r="ABO413" s="642"/>
      <c r="ABP413" s="642"/>
      <c r="ABQ413" s="642"/>
      <c r="ABR413" s="642"/>
      <c r="ABS413" s="642"/>
      <c r="ABT413" s="642"/>
      <c r="ABU413" s="642"/>
      <c r="ABV413" s="642"/>
      <c r="ABW413" s="642"/>
      <c r="ABX413" s="642"/>
      <c r="ABY413" s="642"/>
      <c r="ABZ413" s="642"/>
      <c r="ACA413" s="642"/>
      <c r="ACB413" s="642"/>
      <c r="ACC413" s="642"/>
      <c r="ACD413" s="642"/>
      <c r="ACE413" s="642"/>
      <c r="ACF413" s="642"/>
      <c r="ACG413" s="642"/>
      <c r="ACH413" s="642"/>
      <c r="ACI413" s="642"/>
      <c r="ACJ413" s="642"/>
      <c r="ACK413" s="642"/>
      <c r="ACL413" s="642"/>
      <c r="ACM413" s="642"/>
      <c r="ACN413" s="642"/>
      <c r="ACO413" s="642"/>
      <c r="ACP413" s="642"/>
      <c r="ACQ413" s="642"/>
      <c r="ACR413" s="642"/>
      <c r="ACS413" s="642"/>
      <c r="ACT413" s="642"/>
      <c r="ACU413" s="642"/>
      <c r="ACV413" s="642"/>
      <c r="ACW413" s="642"/>
      <c r="ACX413" s="642"/>
      <c r="ACY413" s="642"/>
      <c r="ACZ413" s="642"/>
      <c r="ADA413" s="642"/>
      <c r="ADB413" s="642"/>
      <c r="ADC413" s="642"/>
      <c r="ADD413" s="642"/>
      <c r="ADE413" s="642"/>
      <c r="ADF413" s="642"/>
      <c r="ADG413" s="642"/>
      <c r="ADH413" s="642"/>
      <c r="ADI413" s="642"/>
      <c r="ADJ413" s="642"/>
      <c r="ADK413" s="642"/>
      <c r="ADL413" s="642"/>
      <c r="ADM413" s="642"/>
      <c r="ADN413" s="642"/>
      <c r="ADO413" s="642"/>
      <c r="ADP413" s="642"/>
      <c r="ADQ413" s="642"/>
      <c r="ADR413" s="642"/>
      <c r="ADS413" s="642"/>
      <c r="ADT413" s="642"/>
      <c r="ADU413" s="642"/>
      <c r="ADV413" s="642"/>
      <c r="ADW413" s="642"/>
      <c r="ADX413" s="642"/>
      <c r="ADY413" s="642"/>
      <c r="ADZ413" s="642"/>
      <c r="AEA413" s="642"/>
      <c r="AEB413" s="642"/>
      <c r="AEC413" s="642"/>
      <c r="AED413" s="642"/>
      <c r="AEE413" s="642"/>
      <c r="AEF413" s="642"/>
      <c r="AEG413" s="642"/>
      <c r="AEH413" s="642"/>
      <c r="AEI413" s="642"/>
      <c r="AEJ413" s="642"/>
      <c r="AEK413" s="642"/>
      <c r="AEL413" s="642"/>
      <c r="AEM413" s="642"/>
      <c r="AEN413" s="642"/>
      <c r="AEO413" s="642"/>
      <c r="AEP413" s="642"/>
      <c r="AEQ413" s="642"/>
      <c r="AER413" s="642"/>
      <c r="AES413" s="642"/>
      <c r="AET413" s="642"/>
      <c r="AEU413" s="642"/>
      <c r="AEV413" s="642"/>
      <c r="AEW413" s="642"/>
      <c r="AEX413" s="642"/>
      <c r="AEY413" s="642"/>
      <c r="AEZ413" s="642"/>
      <c r="AFA413" s="642"/>
      <c r="AFB413" s="642"/>
      <c r="AFC413" s="642"/>
      <c r="AFD413" s="642"/>
      <c r="AFE413" s="642"/>
      <c r="AFF413" s="642"/>
      <c r="AFG413" s="642"/>
      <c r="AFH413" s="642"/>
      <c r="AFI413" s="642"/>
      <c r="AFJ413" s="642"/>
      <c r="AFK413" s="642"/>
      <c r="AFL413" s="642"/>
      <c r="AFM413" s="642"/>
      <c r="AFN413" s="642"/>
      <c r="AFO413" s="642"/>
      <c r="AFP413" s="642"/>
      <c r="AFQ413" s="642"/>
      <c r="AFR413" s="642"/>
      <c r="AFS413" s="642"/>
      <c r="AFT413" s="642"/>
      <c r="AFU413" s="642"/>
      <c r="AFV413" s="642"/>
      <c r="AFW413" s="642"/>
      <c r="AFX413" s="642"/>
      <c r="AFY413" s="642"/>
      <c r="AFZ413" s="642"/>
      <c r="AGA413" s="642"/>
      <c r="AGB413" s="642"/>
      <c r="AGC413" s="642"/>
      <c r="AGD413" s="642"/>
      <c r="AGE413" s="642"/>
      <c r="AGF413" s="642"/>
      <c r="AGG413" s="642"/>
      <c r="AGH413" s="642"/>
      <c r="AGI413" s="642"/>
      <c r="AGJ413" s="642"/>
      <c r="AGK413" s="642"/>
      <c r="AGL413" s="642"/>
      <c r="AGM413" s="642"/>
      <c r="AGN413" s="642"/>
      <c r="AGO413" s="642"/>
      <c r="AGP413" s="642"/>
      <c r="AGQ413" s="642"/>
      <c r="AGR413" s="642"/>
      <c r="AGS413" s="642"/>
      <c r="AGT413" s="642"/>
      <c r="AGU413" s="642"/>
      <c r="AGV413" s="642"/>
      <c r="AGW413" s="642"/>
      <c r="AGX413" s="642"/>
      <c r="AGY413" s="642"/>
      <c r="AGZ413" s="642"/>
      <c r="AHA413" s="642"/>
      <c r="AHB413" s="642"/>
      <c r="AHC413" s="642"/>
      <c r="AHD413" s="642"/>
      <c r="AHE413" s="642"/>
      <c r="AHF413" s="642"/>
      <c r="AHG413" s="642"/>
      <c r="AHH413" s="642"/>
      <c r="AHI413" s="642"/>
      <c r="AHJ413" s="642"/>
      <c r="AHK413" s="642"/>
      <c r="AHL413" s="642"/>
      <c r="AHM413" s="642"/>
      <c r="AHN413" s="642"/>
      <c r="AHO413" s="642"/>
      <c r="AHP413" s="642"/>
      <c r="AHQ413" s="642"/>
      <c r="AHR413" s="642"/>
      <c r="AHS413" s="642"/>
      <c r="AHT413" s="642"/>
      <c r="AHU413" s="642"/>
      <c r="AHV413" s="642"/>
      <c r="AHW413" s="642"/>
      <c r="AHX413" s="642"/>
      <c r="AHY413" s="642"/>
      <c r="AHZ413" s="642"/>
      <c r="AIA413" s="642"/>
      <c r="AIB413" s="642"/>
      <c r="AIC413" s="642"/>
      <c r="AID413" s="642"/>
      <c r="AIE413" s="642"/>
      <c r="AIF413" s="642"/>
      <c r="AIG413" s="642"/>
      <c r="AIH413" s="642"/>
      <c r="AII413" s="642"/>
      <c r="AIJ413" s="642"/>
      <c r="AIK413" s="642"/>
      <c r="AIL413" s="642"/>
      <c r="AIM413" s="642"/>
      <c r="AIN413" s="642"/>
      <c r="AIO413" s="642"/>
      <c r="AIP413" s="642"/>
      <c r="AIQ413" s="642"/>
      <c r="AIR413" s="642"/>
      <c r="AIS413" s="642"/>
      <c r="AIT413" s="642"/>
      <c r="AIU413" s="642"/>
      <c r="AIV413" s="642"/>
      <c r="AIW413" s="642"/>
      <c r="AIX413" s="642"/>
      <c r="AIY413" s="642"/>
      <c r="AIZ413" s="642"/>
      <c r="AJA413" s="642"/>
      <c r="AJB413" s="642"/>
      <c r="AJC413" s="642"/>
      <c r="AJD413" s="642"/>
      <c r="AJE413" s="642"/>
      <c r="AJF413" s="642"/>
      <c r="AJG413" s="642"/>
      <c r="AJH413" s="642"/>
      <c r="AJI413" s="642"/>
      <c r="AJJ413" s="642"/>
      <c r="AJK413" s="642"/>
      <c r="AJL413" s="642"/>
      <c r="AJM413" s="642"/>
      <c r="AJN413" s="642"/>
      <c r="AJO413" s="642"/>
      <c r="AJP413" s="642"/>
      <c r="AJQ413" s="642"/>
      <c r="AJR413" s="642"/>
      <c r="AJS413" s="642"/>
      <c r="AJT413" s="642"/>
      <c r="AJU413" s="642"/>
      <c r="AJV413" s="642"/>
      <c r="AJW413" s="642"/>
      <c r="AJX413" s="642"/>
      <c r="AJY413" s="642"/>
      <c r="AJZ413" s="642"/>
      <c r="AKA413" s="642"/>
      <c r="AKB413" s="642"/>
      <c r="AKC413" s="642"/>
      <c r="AKD413" s="642"/>
      <c r="AKE413" s="642"/>
      <c r="AKF413" s="642"/>
      <c r="AKG413" s="642"/>
      <c r="AKH413" s="642"/>
      <c r="AKI413" s="642"/>
      <c r="AKJ413" s="642"/>
      <c r="AKK413" s="642"/>
      <c r="AKL413" s="642"/>
      <c r="AKM413" s="642"/>
      <c r="AKN413" s="642"/>
      <c r="AKO413" s="642"/>
      <c r="AKP413" s="642"/>
      <c r="AKQ413" s="642"/>
      <c r="AKR413" s="642"/>
      <c r="AKS413" s="642"/>
      <c r="AKT413" s="642"/>
      <c r="AKU413" s="642"/>
      <c r="AKV413" s="642"/>
      <c r="AKW413" s="642"/>
      <c r="AKX413" s="642"/>
      <c r="AKY413" s="642"/>
      <c r="AKZ413" s="642"/>
      <c r="ALA413" s="642"/>
      <c r="ALB413" s="642"/>
      <c r="ALC413" s="642"/>
      <c r="ALD413" s="642"/>
      <c r="ALE413" s="642"/>
      <c r="ALF413" s="642"/>
      <c r="ALG413" s="642"/>
      <c r="ALH413" s="642"/>
      <c r="ALI413" s="642"/>
      <c r="ALJ413" s="642"/>
      <c r="ALK413" s="642"/>
      <c r="ALL413" s="642"/>
      <c r="ALM413" s="642"/>
      <c r="ALN413" s="642"/>
      <c r="ALO413" s="642"/>
      <c r="ALP413" s="642"/>
      <c r="ALQ413" s="642"/>
      <c r="ALR413" s="642"/>
      <c r="ALS413" s="642"/>
      <c r="ALT413" s="642"/>
      <c r="ALU413" s="642"/>
      <c r="ALV413" s="642"/>
      <c r="ALW413" s="642"/>
      <c r="ALX413" s="642"/>
      <c r="ALY413" s="642"/>
      <c r="ALZ413" s="642"/>
      <c r="AMA413" s="642"/>
      <c r="AMB413" s="642"/>
      <c r="AMC413" s="642"/>
      <c r="AMD413" s="642"/>
      <c r="AME413" s="642"/>
      <c r="AMF413" s="642"/>
      <c r="AMG413" s="642"/>
      <c r="AMH413" s="642"/>
      <c r="AMI413" s="642"/>
      <c r="AMJ413" s="642"/>
      <c r="AMK413" s="642"/>
    </row>
    <row r="414" spans="1:1025" s="658" customFormat="1" ht="15">
      <c r="A414" s="659"/>
      <c r="B414" s="645"/>
      <c r="C414" s="641"/>
      <c r="D414" s="642"/>
      <c r="E414" s="642"/>
      <c r="F414" s="642"/>
      <c r="G414" s="642"/>
      <c r="H414" s="642"/>
      <c r="I414" s="642"/>
      <c r="J414" s="642"/>
      <c r="K414" s="642"/>
      <c r="L414" s="642"/>
      <c r="M414" s="642"/>
      <c r="N414" s="642"/>
      <c r="O414" s="642"/>
      <c r="P414" s="642"/>
      <c r="Q414" s="642"/>
      <c r="R414" s="642"/>
      <c r="S414" s="642"/>
      <c r="T414" s="642"/>
      <c r="U414" s="642"/>
      <c r="V414" s="642"/>
      <c r="W414" s="642"/>
      <c r="X414" s="642"/>
      <c r="Y414" s="642"/>
      <c r="Z414" s="642"/>
      <c r="AA414" s="642"/>
      <c r="AB414" s="642"/>
      <c r="AC414" s="642"/>
      <c r="AD414" s="642"/>
      <c r="AE414" s="642"/>
      <c r="AF414" s="642"/>
      <c r="AG414" s="642"/>
      <c r="AH414" s="642"/>
      <c r="AI414" s="642"/>
      <c r="AJ414" s="642"/>
      <c r="AK414" s="642"/>
      <c r="AL414" s="642"/>
      <c r="AM414" s="642"/>
      <c r="AN414" s="642"/>
      <c r="AO414" s="642"/>
      <c r="AP414" s="642"/>
      <c r="AQ414" s="642"/>
      <c r="AR414" s="642"/>
      <c r="AS414" s="642"/>
      <c r="AT414" s="642"/>
      <c r="AU414" s="642"/>
      <c r="AV414" s="642"/>
      <c r="AW414" s="642"/>
      <c r="AX414" s="642"/>
      <c r="AY414" s="642"/>
      <c r="AZ414" s="642"/>
      <c r="BA414" s="642"/>
      <c r="BB414" s="642"/>
      <c r="BC414" s="642"/>
      <c r="BD414" s="642"/>
      <c r="BE414" s="642"/>
      <c r="BF414" s="642"/>
      <c r="BG414" s="642"/>
      <c r="BH414" s="642"/>
      <c r="BI414" s="642"/>
      <c r="BJ414" s="642"/>
      <c r="BK414" s="642"/>
      <c r="BL414" s="642"/>
      <c r="BM414" s="642"/>
      <c r="BN414" s="642"/>
      <c r="BO414" s="642"/>
      <c r="BP414" s="642"/>
      <c r="BQ414" s="642"/>
      <c r="BR414" s="642"/>
      <c r="BS414" s="642"/>
      <c r="BT414" s="642"/>
      <c r="BU414" s="642"/>
      <c r="BV414" s="642"/>
      <c r="BW414" s="642"/>
      <c r="BX414" s="642"/>
      <c r="BY414" s="642"/>
      <c r="BZ414" s="642"/>
      <c r="CA414" s="642"/>
      <c r="CB414" s="642"/>
      <c r="CC414" s="642"/>
      <c r="CD414" s="642"/>
      <c r="CE414" s="642"/>
      <c r="CF414" s="642"/>
      <c r="CG414" s="642"/>
      <c r="CH414" s="642"/>
      <c r="CI414" s="642"/>
      <c r="CJ414" s="642"/>
      <c r="CK414" s="642"/>
      <c r="CL414" s="642"/>
      <c r="CM414" s="642"/>
      <c r="CN414" s="642"/>
      <c r="CO414" s="642"/>
      <c r="CP414" s="642"/>
      <c r="CQ414" s="642"/>
      <c r="CR414" s="642"/>
      <c r="CS414" s="642"/>
      <c r="CT414" s="642"/>
      <c r="CU414" s="642"/>
      <c r="CV414" s="642"/>
      <c r="CW414" s="642"/>
      <c r="CX414" s="642"/>
      <c r="CY414" s="642"/>
      <c r="CZ414" s="642"/>
      <c r="DA414" s="642"/>
      <c r="DB414" s="642"/>
      <c r="DC414" s="642"/>
      <c r="DD414" s="642"/>
      <c r="DE414" s="642"/>
      <c r="DF414" s="642"/>
      <c r="DG414" s="642"/>
      <c r="DH414" s="642"/>
      <c r="DI414" s="642"/>
      <c r="DJ414" s="642"/>
      <c r="DK414" s="642"/>
      <c r="DL414" s="642"/>
      <c r="DM414" s="642"/>
      <c r="DN414" s="642"/>
      <c r="DO414" s="642"/>
      <c r="DP414" s="642"/>
      <c r="DQ414" s="642"/>
      <c r="DR414" s="642"/>
      <c r="DS414" s="642"/>
      <c r="DT414" s="642"/>
      <c r="DU414" s="642"/>
      <c r="DV414" s="642"/>
      <c r="DW414" s="642"/>
      <c r="DX414" s="642"/>
      <c r="DY414" s="642"/>
      <c r="DZ414" s="642"/>
      <c r="EA414" s="642"/>
      <c r="EB414" s="642"/>
      <c r="EC414" s="642"/>
      <c r="ED414" s="642"/>
      <c r="EE414" s="642"/>
      <c r="EF414" s="642"/>
      <c r="EG414" s="642"/>
      <c r="EH414" s="642"/>
      <c r="EI414" s="642"/>
      <c r="EJ414" s="642"/>
      <c r="EK414" s="642"/>
      <c r="EL414" s="642"/>
      <c r="EM414" s="642"/>
      <c r="EN414" s="642"/>
      <c r="EO414" s="642"/>
      <c r="EP414" s="642"/>
      <c r="EQ414" s="642"/>
      <c r="ER414" s="642"/>
      <c r="ES414" s="642"/>
      <c r="ET414" s="642"/>
      <c r="EU414" s="642"/>
      <c r="EV414" s="642"/>
      <c r="EW414" s="642"/>
      <c r="EX414" s="642"/>
      <c r="EY414" s="642"/>
      <c r="EZ414" s="642"/>
      <c r="FA414" s="642"/>
      <c r="FB414" s="642"/>
      <c r="FC414" s="642"/>
      <c r="FD414" s="642"/>
      <c r="FE414" s="642"/>
      <c r="FF414" s="642"/>
      <c r="FG414" s="642"/>
      <c r="FH414" s="642"/>
      <c r="FI414" s="642"/>
      <c r="FJ414" s="642"/>
      <c r="FK414" s="642"/>
      <c r="FL414" s="642"/>
      <c r="FM414" s="642"/>
      <c r="FN414" s="642"/>
      <c r="FO414" s="642"/>
      <c r="FP414" s="642"/>
      <c r="FQ414" s="642"/>
      <c r="FR414" s="642"/>
      <c r="FS414" s="642"/>
      <c r="FT414" s="642"/>
      <c r="FU414" s="642"/>
      <c r="FV414" s="642"/>
      <c r="FW414" s="642"/>
      <c r="FX414" s="642"/>
      <c r="FY414" s="642"/>
      <c r="FZ414" s="642"/>
      <c r="GA414" s="642"/>
      <c r="GB414" s="642"/>
      <c r="GC414" s="642"/>
      <c r="GD414" s="642"/>
      <c r="GE414" s="642"/>
      <c r="GF414" s="642"/>
      <c r="GG414" s="642"/>
      <c r="GH414" s="642"/>
      <c r="GI414" s="642"/>
      <c r="GJ414" s="642"/>
      <c r="GK414" s="642"/>
      <c r="GL414" s="642"/>
      <c r="GM414" s="642"/>
      <c r="GN414" s="642"/>
      <c r="GO414" s="642"/>
      <c r="GP414" s="642"/>
      <c r="GQ414" s="642"/>
      <c r="GR414" s="642"/>
      <c r="GS414" s="642"/>
      <c r="GT414" s="642"/>
      <c r="GU414" s="642"/>
      <c r="GV414" s="642"/>
      <c r="GW414" s="642"/>
      <c r="GX414" s="642"/>
      <c r="GY414" s="642"/>
      <c r="GZ414" s="642"/>
      <c r="HA414" s="642"/>
      <c r="HB414" s="642"/>
      <c r="HC414" s="642"/>
      <c r="HD414" s="642"/>
      <c r="HE414" s="642"/>
      <c r="HF414" s="642"/>
      <c r="HG414" s="642"/>
      <c r="HH414" s="642"/>
      <c r="HI414" s="642"/>
      <c r="HJ414" s="642"/>
      <c r="HK414" s="642"/>
      <c r="HL414" s="642"/>
      <c r="HM414" s="642"/>
      <c r="HN414" s="642"/>
      <c r="HO414" s="642"/>
      <c r="HP414" s="642"/>
      <c r="HQ414" s="642"/>
      <c r="HR414" s="642"/>
      <c r="HS414" s="642"/>
      <c r="HT414" s="642"/>
      <c r="HU414" s="642"/>
      <c r="HV414" s="642"/>
      <c r="HW414" s="642"/>
      <c r="HX414" s="642"/>
      <c r="HY414" s="642"/>
      <c r="HZ414" s="642"/>
      <c r="IA414" s="642"/>
      <c r="IB414" s="642"/>
      <c r="IC414" s="642"/>
      <c r="ID414" s="642"/>
      <c r="IE414" s="642"/>
      <c r="IF414" s="642"/>
      <c r="IG414" s="642"/>
      <c r="IH414" s="642"/>
      <c r="II414" s="642"/>
      <c r="IJ414" s="642"/>
      <c r="IK414" s="642"/>
      <c r="IL414" s="642"/>
      <c r="IM414" s="642"/>
      <c r="IN414" s="642"/>
      <c r="IO414" s="642"/>
      <c r="IP414" s="642"/>
      <c r="IQ414" s="642"/>
      <c r="IR414" s="642"/>
      <c r="IS414" s="642"/>
      <c r="IT414" s="642"/>
      <c r="IU414" s="642"/>
      <c r="IV414" s="642"/>
      <c r="IW414" s="642"/>
      <c r="IX414" s="642"/>
      <c r="IY414" s="642"/>
      <c r="IZ414" s="642"/>
      <c r="JA414" s="642"/>
      <c r="JB414" s="642"/>
      <c r="JC414" s="642"/>
      <c r="JD414" s="642"/>
      <c r="JE414" s="642"/>
      <c r="JF414" s="642"/>
      <c r="JG414" s="642"/>
      <c r="JH414" s="642"/>
      <c r="JI414" s="642"/>
      <c r="JJ414" s="642"/>
      <c r="JK414" s="642"/>
      <c r="JL414" s="642"/>
      <c r="JM414" s="642"/>
      <c r="JN414" s="642"/>
      <c r="JO414" s="642"/>
      <c r="JP414" s="642"/>
      <c r="JQ414" s="642"/>
      <c r="JR414" s="642"/>
      <c r="JS414" s="642"/>
      <c r="JT414" s="642"/>
      <c r="JU414" s="642"/>
      <c r="JV414" s="642"/>
      <c r="JW414" s="642"/>
      <c r="JX414" s="642"/>
      <c r="JY414" s="642"/>
      <c r="JZ414" s="642"/>
      <c r="KA414" s="642"/>
      <c r="KB414" s="642"/>
      <c r="KC414" s="642"/>
      <c r="KD414" s="642"/>
      <c r="KE414" s="642"/>
      <c r="KF414" s="642"/>
      <c r="KG414" s="642"/>
      <c r="KH414" s="642"/>
      <c r="KI414" s="642"/>
      <c r="KJ414" s="642"/>
      <c r="KK414" s="642"/>
      <c r="KL414" s="642"/>
      <c r="KM414" s="642"/>
      <c r="KN414" s="642"/>
      <c r="KO414" s="642"/>
      <c r="KP414" s="642"/>
      <c r="KQ414" s="642"/>
      <c r="KR414" s="642"/>
      <c r="KS414" s="642"/>
      <c r="KT414" s="642"/>
      <c r="KU414" s="642"/>
      <c r="KV414" s="642"/>
      <c r="KW414" s="642"/>
      <c r="KX414" s="642"/>
      <c r="KY414" s="642"/>
      <c r="KZ414" s="642"/>
      <c r="LA414" s="642"/>
      <c r="LB414" s="642"/>
      <c r="LC414" s="642"/>
      <c r="LD414" s="642"/>
      <c r="LE414" s="642"/>
      <c r="LF414" s="642"/>
      <c r="LG414" s="642"/>
      <c r="LH414" s="642"/>
      <c r="LI414" s="642"/>
      <c r="LJ414" s="642"/>
      <c r="LK414" s="642"/>
      <c r="LL414" s="642"/>
      <c r="LM414" s="642"/>
      <c r="LN414" s="642"/>
      <c r="LO414" s="642"/>
      <c r="LP414" s="642"/>
      <c r="LQ414" s="642"/>
      <c r="LR414" s="642"/>
      <c r="LS414" s="642"/>
      <c r="LT414" s="642"/>
      <c r="LU414" s="642"/>
      <c r="LV414" s="642"/>
      <c r="LW414" s="642"/>
      <c r="LX414" s="642"/>
      <c r="LY414" s="642"/>
      <c r="LZ414" s="642"/>
      <c r="MA414" s="642"/>
      <c r="MB414" s="642"/>
      <c r="MC414" s="642"/>
      <c r="MD414" s="642"/>
      <c r="ME414" s="642"/>
      <c r="MF414" s="642"/>
      <c r="MG414" s="642"/>
      <c r="MH414" s="642"/>
      <c r="MI414" s="642"/>
      <c r="MJ414" s="642"/>
      <c r="MK414" s="642"/>
      <c r="ML414" s="642"/>
      <c r="MM414" s="642"/>
      <c r="MN414" s="642"/>
      <c r="MO414" s="642"/>
      <c r="MP414" s="642"/>
      <c r="MQ414" s="642"/>
      <c r="MR414" s="642"/>
      <c r="MS414" s="642"/>
      <c r="MT414" s="642"/>
      <c r="MU414" s="642"/>
      <c r="MV414" s="642"/>
      <c r="MW414" s="642"/>
      <c r="MX414" s="642"/>
      <c r="MY414" s="642"/>
      <c r="MZ414" s="642"/>
      <c r="NA414" s="642"/>
      <c r="NB414" s="642"/>
      <c r="NC414" s="642"/>
      <c r="ND414" s="642"/>
      <c r="NE414" s="642"/>
      <c r="NF414" s="642"/>
      <c r="NG414" s="642"/>
      <c r="NH414" s="642"/>
      <c r="NI414" s="642"/>
      <c r="NJ414" s="642"/>
      <c r="NK414" s="642"/>
      <c r="NL414" s="642"/>
      <c r="NM414" s="642"/>
      <c r="NN414" s="642"/>
      <c r="NO414" s="642"/>
      <c r="NP414" s="642"/>
      <c r="NQ414" s="642"/>
      <c r="NR414" s="642"/>
      <c r="NS414" s="642"/>
      <c r="NT414" s="642"/>
      <c r="NU414" s="642"/>
      <c r="NV414" s="642"/>
      <c r="NW414" s="642"/>
      <c r="NX414" s="642"/>
      <c r="NY414" s="642"/>
      <c r="NZ414" s="642"/>
      <c r="OA414" s="642"/>
      <c r="OB414" s="642"/>
      <c r="OC414" s="642"/>
      <c r="OD414" s="642"/>
      <c r="OE414" s="642"/>
      <c r="OF414" s="642"/>
      <c r="OG414" s="642"/>
      <c r="OH414" s="642"/>
      <c r="OI414" s="642"/>
      <c r="OJ414" s="642"/>
      <c r="OK414" s="642"/>
      <c r="OL414" s="642"/>
      <c r="OM414" s="642"/>
      <c r="ON414" s="642"/>
      <c r="OO414" s="642"/>
      <c r="OP414" s="642"/>
      <c r="OQ414" s="642"/>
      <c r="OR414" s="642"/>
      <c r="OS414" s="642"/>
      <c r="OT414" s="642"/>
      <c r="OU414" s="642"/>
      <c r="OV414" s="642"/>
      <c r="OW414" s="642"/>
      <c r="OX414" s="642"/>
      <c r="OY414" s="642"/>
      <c r="OZ414" s="642"/>
      <c r="PA414" s="642"/>
      <c r="PB414" s="642"/>
      <c r="PC414" s="642"/>
      <c r="PD414" s="642"/>
      <c r="PE414" s="642"/>
      <c r="PF414" s="642"/>
      <c r="PG414" s="642"/>
      <c r="PH414" s="642"/>
      <c r="PI414" s="642"/>
      <c r="PJ414" s="642"/>
      <c r="PK414" s="642"/>
      <c r="PL414" s="642"/>
      <c r="PM414" s="642"/>
      <c r="PN414" s="642"/>
      <c r="PO414" s="642"/>
      <c r="PP414" s="642"/>
      <c r="PQ414" s="642"/>
      <c r="PR414" s="642"/>
      <c r="PS414" s="642"/>
      <c r="PT414" s="642"/>
      <c r="PU414" s="642"/>
      <c r="PV414" s="642"/>
      <c r="PW414" s="642"/>
      <c r="PX414" s="642"/>
      <c r="PY414" s="642"/>
      <c r="PZ414" s="642"/>
      <c r="QA414" s="642"/>
      <c r="QB414" s="642"/>
      <c r="QC414" s="642"/>
      <c r="QD414" s="642"/>
      <c r="QE414" s="642"/>
      <c r="QF414" s="642"/>
      <c r="QG414" s="642"/>
      <c r="QH414" s="642"/>
      <c r="QI414" s="642"/>
      <c r="QJ414" s="642"/>
      <c r="QK414" s="642"/>
      <c r="QL414" s="642"/>
      <c r="QM414" s="642"/>
      <c r="QN414" s="642"/>
      <c r="QO414" s="642"/>
      <c r="QP414" s="642"/>
      <c r="QQ414" s="642"/>
      <c r="QR414" s="642"/>
      <c r="QS414" s="642"/>
      <c r="QT414" s="642"/>
      <c r="QU414" s="642"/>
      <c r="QV414" s="642"/>
      <c r="QW414" s="642"/>
      <c r="QX414" s="642"/>
      <c r="QY414" s="642"/>
      <c r="QZ414" s="642"/>
      <c r="RA414" s="642"/>
      <c r="RB414" s="642"/>
      <c r="RC414" s="642"/>
      <c r="RD414" s="642"/>
      <c r="RE414" s="642"/>
      <c r="RF414" s="642"/>
      <c r="RG414" s="642"/>
      <c r="RH414" s="642"/>
      <c r="RI414" s="642"/>
      <c r="RJ414" s="642"/>
      <c r="RK414" s="642"/>
      <c r="RL414" s="642"/>
      <c r="RM414" s="642"/>
      <c r="RN414" s="642"/>
      <c r="RO414" s="642"/>
      <c r="RP414" s="642"/>
      <c r="RQ414" s="642"/>
      <c r="RR414" s="642"/>
      <c r="RS414" s="642"/>
      <c r="RT414" s="642"/>
      <c r="RU414" s="642"/>
      <c r="RV414" s="642"/>
      <c r="RW414" s="642"/>
      <c r="RX414" s="642"/>
      <c r="RY414" s="642"/>
      <c r="RZ414" s="642"/>
      <c r="SA414" s="642"/>
      <c r="SB414" s="642"/>
      <c r="SC414" s="642"/>
      <c r="SD414" s="642"/>
      <c r="SE414" s="642"/>
      <c r="SF414" s="642"/>
      <c r="SG414" s="642"/>
      <c r="SH414" s="642"/>
      <c r="SI414" s="642"/>
      <c r="SJ414" s="642"/>
      <c r="SK414" s="642"/>
      <c r="SL414" s="642"/>
      <c r="SM414" s="642"/>
      <c r="SN414" s="642"/>
      <c r="SO414" s="642"/>
      <c r="SP414" s="642"/>
      <c r="SQ414" s="642"/>
      <c r="SR414" s="642"/>
      <c r="SS414" s="642"/>
      <c r="ST414" s="642"/>
      <c r="SU414" s="642"/>
      <c r="SV414" s="642"/>
      <c r="SW414" s="642"/>
      <c r="SX414" s="642"/>
      <c r="SY414" s="642"/>
      <c r="SZ414" s="642"/>
      <c r="TA414" s="642"/>
      <c r="TB414" s="642"/>
      <c r="TC414" s="642"/>
      <c r="TD414" s="642"/>
      <c r="TE414" s="642"/>
      <c r="TF414" s="642"/>
      <c r="TG414" s="642"/>
      <c r="TH414" s="642"/>
      <c r="TI414" s="642"/>
      <c r="TJ414" s="642"/>
      <c r="TK414" s="642"/>
      <c r="TL414" s="642"/>
      <c r="TM414" s="642"/>
      <c r="TN414" s="642"/>
      <c r="TO414" s="642"/>
      <c r="TP414" s="642"/>
      <c r="TQ414" s="642"/>
      <c r="TR414" s="642"/>
      <c r="TS414" s="642"/>
      <c r="TT414" s="642"/>
      <c r="TU414" s="642"/>
      <c r="TV414" s="642"/>
      <c r="TW414" s="642"/>
      <c r="TX414" s="642"/>
      <c r="TY414" s="642"/>
      <c r="TZ414" s="642"/>
      <c r="UA414" s="642"/>
      <c r="UB414" s="642"/>
      <c r="UC414" s="642"/>
      <c r="UD414" s="642"/>
      <c r="UE414" s="642"/>
      <c r="UF414" s="642"/>
      <c r="UG414" s="642"/>
      <c r="UH414" s="642"/>
      <c r="UI414" s="642"/>
      <c r="UJ414" s="642"/>
      <c r="UK414" s="642"/>
      <c r="UL414" s="642"/>
      <c r="UM414" s="642"/>
      <c r="UN414" s="642"/>
      <c r="UO414" s="642"/>
      <c r="UP414" s="642"/>
      <c r="UQ414" s="642"/>
      <c r="UR414" s="642"/>
      <c r="US414" s="642"/>
      <c r="UT414" s="642"/>
      <c r="UU414" s="642"/>
      <c r="UV414" s="642"/>
      <c r="UW414" s="642"/>
      <c r="UX414" s="642"/>
      <c r="UY414" s="642"/>
      <c r="UZ414" s="642"/>
      <c r="VA414" s="642"/>
      <c r="VB414" s="642"/>
      <c r="VC414" s="642"/>
      <c r="VD414" s="642"/>
      <c r="VE414" s="642"/>
      <c r="VF414" s="642"/>
      <c r="VG414" s="642"/>
      <c r="VH414" s="642"/>
      <c r="VI414" s="642"/>
      <c r="VJ414" s="642"/>
      <c r="VK414" s="642"/>
      <c r="VL414" s="642"/>
      <c r="VM414" s="642"/>
      <c r="VN414" s="642"/>
      <c r="VO414" s="642"/>
      <c r="VP414" s="642"/>
      <c r="VQ414" s="642"/>
      <c r="VR414" s="642"/>
      <c r="VS414" s="642"/>
      <c r="VT414" s="642"/>
      <c r="VU414" s="642"/>
      <c r="VV414" s="642"/>
      <c r="VW414" s="642"/>
      <c r="VX414" s="642"/>
      <c r="VY414" s="642"/>
      <c r="VZ414" s="642"/>
      <c r="WA414" s="642"/>
      <c r="WB414" s="642"/>
      <c r="WC414" s="642"/>
      <c r="WD414" s="642"/>
      <c r="WE414" s="642"/>
      <c r="WF414" s="642"/>
      <c r="WG414" s="642"/>
      <c r="WH414" s="642"/>
      <c r="WI414" s="642"/>
      <c r="WJ414" s="642"/>
      <c r="WK414" s="642"/>
      <c r="WL414" s="642"/>
      <c r="WM414" s="642"/>
      <c r="WN414" s="642"/>
      <c r="WO414" s="642"/>
      <c r="WP414" s="642"/>
      <c r="WQ414" s="642"/>
      <c r="WR414" s="642"/>
      <c r="WS414" s="642"/>
      <c r="WT414" s="642"/>
      <c r="WU414" s="642"/>
      <c r="WV414" s="642"/>
      <c r="WW414" s="642"/>
      <c r="WX414" s="642"/>
      <c r="WY414" s="642"/>
      <c r="WZ414" s="642"/>
      <c r="XA414" s="642"/>
      <c r="XB414" s="642"/>
      <c r="XC414" s="642"/>
      <c r="XD414" s="642"/>
      <c r="XE414" s="642"/>
      <c r="XF414" s="642"/>
      <c r="XG414" s="642"/>
      <c r="XH414" s="642"/>
      <c r="XI414" s="642"/>
      <c r="XJ414" s="642"/>
      <c r="XK414" s="642"/>
      <c r="XL414" s="642"/>
      <c r="XM414" s="642"/>
      <c r="XN414" s="642"/>
      <c r="XO414" s="642"/>
      <c r="XP414" s="642"/>
      <c r="XQ414" s="642"/>
      <c r="XR414" s="642"/>
      <c r="XS414" s="642"/>
      <c r="XT414" s="642"/>
      <c r="XU414" s="642"/>
      <c r="XV414" s="642"/>
      <c r="XW414" s="642"/>
      <c r="XX414" s="642"/>
      <c r="XY414" s="642"/>
      <c r="XZ414" s="642"/>
      <c r="YA414" s="642"/>
      <c r="YB414" s="642"/>
      <c r="YC414" s="642"/>
      <c r="YD414" s="642"/>
      <c r="YE414" s="642"/>
      <c r="YF414" s="642"/>
      <c r="YG414" s="642"/>
      <c r="YH414" s="642"/>
      <c r="YI414" s="642"/>
      <c r="YJ414" s="642"/>
      <c r="YK414" s="642"/>
      <c r="YL414" s="642"/>
      <c r="YM414" s="642"/>
      <c r="YN414" s="642"/>
      <c r="YO414" s="642"/>
      <c r="YP414" s="642"/>
      <c r="YQ414" s="642"/>
      <c r="YR414" s="642"/>
      <c r="YS414" s="642"/>
      <c r="YT414" s="642"/>
      <c r="YU414" s="642"/>
      <c r="YV414" s="642"/>
      <c r="YW414" s="642"/>
      <c r="YX414" s="642"/>
      <c r="YY414" s="642"/>
      <c r="YZ414" s="642"/>
      <c r="ZA414" s="642"/>
      <c r="ZB414" s="642"/>
      <c r="ZC414" s="642"/>
      <c r="ZD414" s="642"/>
      <c r="ZE414" s="642"/>
      <c r="ZF414" s="642"/>
      <c r="ZG414" s="642"/>
      <c r="ZH414" s="642"/>
      <c r="ZI414" s="642"/>
      <c r="ZJ414" s="642"/>
      <c r="ZK414" s="642"/>
      <c r="ZL414" s="642"/>
      <c r="ZM414" s="642"/>
      <c r="ZN414" s="642"/>
      <c r="ZO414" s="642"/>
      <c r="ZP414" s="642"/>
      <c r="ZQ414" s="642"/>
      <c r="ZR414" s="642"/>
      <c r="ZS414" s="642"/>
      <c r="ZT414" s="642"/>
      <c r="ZU414" s="642"/>
      <c r="ZV414" s="642"/>
      <c r="ZW414" s="642"/>
      <c r="ZX414" s="642"/>
      <c r="ZY414" s="642"/>
      <c r="ZZ414" s="642"/>
      <c r="AAA414" s="642"/>
      <c r="AAB414" s="642"/>
      <c r="AAC414" s="642"/>
      <c r="AAD414" s="642"/>
      <c r="AAE414" s="642"/>
      <c r="AAF414" s="642"/>
      <c r="AAG414" s="642"/>
      <c r="AAH414" s="642"/>
      <c r="AAI414" s="642"/>
      <c r="AAJ414" s="642"/>
      <c r="AAK414" s="642"/>
      <c r="AAL414" s="642"/>
      <c r="AAM414" s="642"/>
      <c r="AAN414" s="642"/>
      <c r="AAO414" s="642"/>
      <c r="AAP414" s="642"/>
      <c r="AAQ414" s="642"/>
      <c r="AAR414" s="642"/>
      <c r="AAS414" s="642"/>
      <c r="AAT414" s="642"/>
      <c r="AAU414" s="642"/>
      <c r="AAV414" s="642"/>
      <c r="AAW414" s="642"/>
      <c r="AAX414" s="642"/>
      <c r="AAY414" s="642"/>
      <c r="AAZ414" s="642"/>
      <c r="ABA414" s="642"/>
      <c r="ABB414" s="642"/>
      <c r="ABC414" s="642"/>
      <c r="ABD414" s="642"/>
      <c r="ABE414" s="642"/>
      <c r="ABF414" s="642"/>
      <c r="ABG414" s="642"/>
      <c r="ABH414" s="642"/>
      <c r="ABI414" s="642"/>
      <c r="ABJ414" s="642"/>
      <c r="ABK414" s="642"/>
      <c r="ABL414" s="642"/>
      <c r="ABM414" s="642"/>
      <c r="ABN414" s="642"/>
      <c r="ABO414" s="642"/>
      <c r="ABP414" s="642"/>
      <c r="ABQ414" s="642"/>
      <c r="ABR414" s="642"/>
      <c r="ABS414" s="642"/>
      <c r="ABT414" s="642"/>
      <c r="ABU414" s="642"/>
      <c r="ABV414" s="642"/>
      <c r="ABW414" s="642"/>
      <c r="ABX414" s="642"/>
      <c r="ABY414" s="642"/>
      <c r="ABZ414" s="642"/>
      <c r="ACA414" s="642"/>
      <c r="ACB414" s="642"/>
      <c r="ACC414" s="642"/>
      <c r="ACD414" s="642"/>
      <c r="ACE414" s="642"/>
      <c r="ACF414" s="642"/>
      <c r="ACG414" s="642"/>
      <c r="ACH414" s="642"/>
      <c r="ACI414" s="642"/>
      <c r="ACJ414" s="642"/>
      <c r="ACK414" s="642"/>
      <c r="ACL414" s="642"/>
      <c r="ACM414" s="642"/>
      <c r="ACN414" s="642"/>
      <c r="ACO414" s="642"/>
      <c r="ACP414" s="642"/>
      <c r="ACQ414" s="642"/>
      <c r="ACR414" s="642"/>
      <c r="ACS414" s="642"/>
      <c r="ACT414" s="642"/>
      <c r="ACU414" s="642"/>
      <c r="ACV414" s="642"/>
      <c r="ACW414" s="642"/>
      <c r="ACX414" s="642"/>
      <c r="ACY414" s="642"/>
      <c r="ACZ414" s="642"/>
      <c r="ADA414" s="642"/>
      <c r="ADB414" s="642"/>
      <c r="ADC414" s="642"/>
      <c r="ADD414" s="642"/>
      <c r="ADE414" s="642"/>
      <c r="ADF414" s="642"/>
      <c r="ADG414" s="642"/>
      <c r="ADH414" s="642"/>
      <c r="ADI414" s="642"/>
      <c r="ADJ414" s="642"/>
      <c r="ADK414" s="642"/>
      <c r="ADL414" s="642"/>
      <c r="ADM414" s="642"/>
      <c r="ADN414" s="642"/>
      <c r="ADO414" s="642"/>
      <c r="ADP414" s="642"/>
      <c r="ADQ414" s="642"/>
      <c r="ADR414" s="642"/>
      <c r="ADS414" s="642"/>
      <c r="ADT414" s="642"/>
      <c r="ADU414" s="642"/>
      <c r="ADV414" s="642"/>
      <c r="ADW414" s="642"/>
      <c r="ADX414" s="642"/>
      <c r="ADY414" s="642"/>
      <c r="ADZ414" s="642"/>
      <c r="AEA414" s="642"/>
      <c r="AEB414" s="642"/>
      <c r="AEC414" s="642"/>
      <c r="AED414" s="642"/>
      <c r="AEE414" s="642"/>
      <c r="AEF414" s="642"/>
      <c r="AEG414" s="642"/>
      <c r="AEH414" s="642"/>
      <c r="AEI414" s="642"/>
      <c r="AEJ414" s="642"/>
      <c r="AEK414" s="642"/>
      <c r="AEL414" s="642"/>
      <c r="AEM414" s="642"/>
      <c r="AEN414" s="642"/>
      <c r="AEO414" s="642"/>
      <c r="AEP414" s="642"/>
      <c r="AEQ414" s="642"/>
      <c r="AER414" s="642"/>
      <c r="AES414" s="642"/>
      <c r="AET414" s="642"/>
      <c r="AEU414" s="642"/>
      <c r="AEV414" s="642"/>
      <c r="AEW414" s="642"/>
      <c r="AEX414" s="642"/>
      <c r="AEY414" s="642"/>
      <c r="AEZ414" s="642"/>
      <c r="AFA414" s="642"/>
      <c r="AFB414" s="642"/>
      <c r="AFC414" s="642"/>
      <c r="AFD414" s="642"/>
      <c r="AFE414" s="642"/>
      <c r="AFF414" s="642"/>
      <c r="AFG414" s="642"/>
      <c r="AFH414" s="642"/>
      <c r="AFI414" s="642"/>
      <c r="AFJ414" s="642"/>
      <c r="AFK414" s="642"/>
      <c r="AFL414" s="642"/>
      <c r="AFM414" s="642"/>
      <c r="AFN414" s="642"/>
      <c r="AFO414" s="642"/>
      <c r="AFP414" s="642"/>
      <c r="AFQ414" s="642"/>
      <c r="AFR414" s="642"/>
      <c r="AFS414" s="642"/>
      <c r="AFT414" s="642"/>
      <c r="AFU414" s="642"/>
      <c r="AFV414" s="642"/>
      <c r="AFW414" s="642"/>
      <c r="AFX414" s="642"/>
      <c r="AFY414" s="642"/>
      <c r="AFZ414" s="642"/>
      <c r="AGA414" s="642"/>
      <c r="AGB414" s="642"/>
      <c r="AGC414" s="642"/>
      <c r="AGD414" s="642"/>
      <c r="AGE414" s="642"/>
      <c r="AGF414" s="642"/>
      <c r="AGG414" s="642"/>
      <c r="AGH414" s="642"/>
      <c r="AGI414" s="642"/>
      <c r="AGJ414" s="642"/>
      <c r="AGK414" s="642"/>
      <c r="AGL414" s="642"/>
      <c r="AGM414" s="642"/>
      <c r="AGN414" s="642"/>
      <c r="AGO414" s="642"/>
      <c r="AGP414" s="642"/>
      <c r="AGQ414" s="642"/>
      <c r="AGR414" s="642"/>
      <c r="AGS414" s="642"/>
      <c r="AGT414" s="642"/>
      <c r="AGU414" s="642"/>
      <c r="AGV414" s="642"/>
      <c r="AGW414" s="642"/>
      <c r="AGX414" s="642"/>
      <c r="AGY414" s="642"/>
      <c r="AGZ414" s="642"/>
      <c r="AHA414" s="642"/>
      <c r="AHB414" s="642"/>
      <c r="AHC414" s="642"/>
      <c r="AHD414" s="642"/>
      <c r="AHE414" s="642"/>
      <c r="AHF414" s="642"/>
      <c r="AHG414" s="642"/>
      <c r="AHH414" s="642"/>
      <c r="AHI414" s="642"/>
      <c r="AHJ414" s="642"/>
      <c r="AHK414" s="642"/>
      <c r="AHL414" s="642"/>
      <c r="AHM414" s="642"/>
      <c r="AHN414" s="642"/>
      <c r="AHO414" s="642"/>
      <c r="AHP414" s="642"/>
      <c r="AHQ414" s="642"/>
      <c r="AHR414" s="642"/>
      <c r="AHS414" s="642"/>
      <c r="AHT414" s="642"/>
      <c r="AHU414" s="642"/>
      <c r="AHV414" s="642"/>
      <c r="AHW414" s="642"/>
      <c r="AHX414" s="642"/>
      <c r="AHY414" s="642"/>
      <c r="AHZ414" s="642"/>
      <c r="AIA414" s="642"/>
      <c r="AIB414" s="642"/>
      <c r="AIC414" s="642"/>
      <c r="AID414" s="642"/>
      <c r="AIE414" s="642"/>
      <c r="AIF414" s="642"/>
      <c r="AIG414" s="642"/>
      <c r="AIH414" s="642"/>
      <c r="AII414" s="642"/>
      <c r="AIJ414" s="642"/>
      <c r="AIK414" s="642"/>
      <c r="AIL414" s="642"/>
      <c r="AIM414" s="642"/>
      <c r="AIN414" s="642"/>
      <c r="AIO414" s="642"/>
      <c r="AIP414" s="642"/>
      <c r="AIQ414" s="642"/>
      <c r="AIR414" s="642"/>
      <c r="AIS414" s="642"/>
      <c r="AIT414" s="642"/>
      <c r="AIU414" s="642"/>
      <c r="AIV414" s="642"/>
      <c r="AIW414" s="642"/>
      <c r="AIX414" s="642"/>
      <c r="AIY414" s="642"/>
      <c r="AIZ414" s="642"/>
      <c r="AJA414" s="642"/>
      <c r="AJB414" s="642"/>
      <c r="AJC414" s="642"/>
      <c r="AJD414" s="642"/>
      <c r="AJE414" s="642"/>
      <c r="AJF414" s="642"/>
      <c r="AJG414" s="642"/>
      <c r="AJH414" s="642"/>
      <c r="AJI414" s="642"/>
      <c r="AJJ414" s="642"/>
      <c r="AJK414" s="642"/>
      <c r="AJL414" s="642"/>
      <c r="AJM414" s="642"/>
      <c r="AJN414" s="642"/>
      <c r="AJO414" s="642"/>
      <c r="AJP414" s="642"/>
      <c r="AJQ414" s="642"/>
      <c r="AJR414" s="642"/>
      <c r="AJS414" s="642"/>
      <c r="AJT414" s="642"/>
      <c r="AJU414" s="642"/>
      <c r="AJV414" s="642"/>
      <c r="AJW414" s="642"/>
      <c r="AJX414" s="642"/>
      <c r="AJY414" s="642"/>
      <c r="AJZ414" s="642"/>
      <c r="AKA414" s="642"/>
      <c r="AKB414" s="642"/>
      <c r="AKC414" s="642"/>
      <c r="AKD414" s="642"/>
      <c r="AKE414" s="642"/>
      <c r="AKF414" s="642"/>
      <c r="AKG414" s="642"/>
      <c r="AKH414" s="642"/>
      <c r="AKI414" s="642"/>
      <c r="AKJ414" s="642"/>
      <c r="AKK414" s="642"/>
      <c r="AKL414" s="642"/>
      <c r="AKM414" s="642"/>
      <c r="AKN414" s="642"/>
      <c r="AKO414" s="642"/>
      <c r="AKP414" s="642"/>
      <c r="AKQ414" s="642"/>
      <c r="AKR414" s="642"/>
      <c r="AKS414" s="642"/>
      <c r="AKT414" s="642"/>
      <c r="AKU414" s="642"/>
      <c r="AKV414" s="642"/>
      <c r="AKW414" s="642"/>
      <c r="AKX414" s="642"/>
      <c r="AKY414" s="642"/>
      <c r="AKZ414" s="642"/>
      <c r="ALA414" s="642"/>
      <c r="ALB414" s="642"/>
      <c r="ALC414" s="642"/>
      <c r="ALD414" s="642"/>
      <c r="ALE414" s="642"/>
      <c r="ALF414" s="642"/>
      <c r="ALG414" s="642"/>
      <c r="ALH414" s="642"/>
      <c r="ALI414" s="642"/>
      <c r="ALJ414" s="642"/>
      <c r="ALK414" s="642"/>
      <c r="ALL414" s="642"/>
      <c r="ALM414" s="642"/>
      <c r="ALN414" s="642"/>
      <c r="ALO414" s="642"/>
      <c r="ALP414" s="642"/>
      <c r="ALQ414" s="642"/>
      <c r="ALR414" s="642"/>
      <c r="ALS414" s="642"/>
      <c r="ALT414" s="642"/>
      <c r="ALU414" s="642"/>
      <c r="ALV414" s="642"/>
      <c r="ALW414" s="642"/>
      <c r="ALX414" s="642"/>
      <c r="ALY414" s="642"/>
      <c r="ALZ414" s="642"/>
      <c r="AMA414" s="642"/>
      <c r="AMB414" s="642"/>
      <c r="AMC414" s="642"/>
      <c r="AMD414" s="642"/>
      <c r="AME414" s="642"/>
      <c r="AMF414" s="642"/>
      <c r="AMG414" s="642"/>
      <c r="AMH414" s="642"/>
      <c r="AMI414" s="642"/>
      <c r="AMJ414" s="642"/>
      <c r="AMK414" s="642"/>
    </row>
    <row r="415" spans="1:1025" s="658" customFormat="1" ht="15">
      <c r="A415" s="659"/>
      <c r="B415" s="645" t="s">
        <v>249</v>
      </c>
      <c r="C415" s="641" t="s">
        <v>177</v>
      </c>
      <c r="D415" s="660">
        <v>1</v>
      </c>
      <c r="E415" s="558"/>
      <c r="F415" s="609">
        <f t="shared" ref="F415:F418" si="16">D415*E415</f>
        <v>0</v>
      </c>
      <c r="G415" s="642"/>
      <c r="H415" s="642"/>
      <c r="I415" s="642"/>
      <c r="J415" s="642"/>
      <c r="K415" s="642"/>
      <c r="L415" s="642"/>
      <c r="M415" s="642"/>
      <c r="N415" s="642"/>
      <c r="O415" s="642"/>
      <c r="P415" s="642"/>
      <c r="Q415" s="642"/>
      <c r="R415" s="642"/>
      <c r="S415" s="642"/>
      <c r="T415" s="642"/>
      <c r="U415" s="642"/>
      <c r="V415" s="642"/>
      <c r="W415" s="642"/>
      <c r="X415" s="642"/>
      <c r="Y415" s="642"/>
      <c r="Z415" s="642"/>
      <c r="AA415" s="642"/>
      <c r="AB415" s="642"/>
      <c r="AC415" s="642"/>
      <c r="AD415" s="642"/>
      <c r="AE415" s="642"/>
      <c r="AF415" s="642"/>
      <c r="AG415" s="642"/>
      <c r="AH415" s="642"/>
      <c r="AI415" s="642"/>
      <c r="AJ415" s="642"/>
      <c r="AK415" s="642"/>
      <c r="AL415" s="642"/>
      <c r="AM415" s="642"/>
      <c r="AN415" s="642"/>
      <c r="AO415" s="642"/>
      <c r="AP415" s="642"/>
      <c r="AQ415" s="642"/>
      <c r="AR415" s="642"/>
      <c r="AS415" s="642"/>
      <c r="AT415" s="642"/>
      <c r="AU415" s="642"/>
      <c r="AV415" s="642"/>
      <c r="AW415" s="642"/>
      <c r="AX415" s="642"/>
      <c r="AY415" s="642"/>
      <c r="AZ415" s="642"/>
      <c r="BA415" s="642"/>
      <c r="BB415" s="642"/>
      <c r="BC415" s="642"/>
      <c r="BD415" s="642"/>
      <c r="BE415" s="642"/>
      <c r="BF415" s="642"/>
      <c r="BG415" s="642"/>
      <c r="BH415" s="642"/>
      <c r="BI415" s="642"/>
      <c r="BJ415" s="642"/>
      <c r="BK415" s="642"/>
      <c r="BL415" s="642"/>
      <c r="BM415" s="642"/>
      <c r="BN415" s="642"/>
      <c r="BO415" s="642"/>
      <c r="BP415" s="642"/>
      <c r="BQ415" s="642"/>
      <c r="BR415" s="642"/>
      <c r="BS415" s="642"/>
      <c r="BT415" s="642"/>
      <c r="BU415" s="642"/>
      <c r="BV415" s="642"/>
      <c r="BW415" s="642"/>
      <c r="BX415" s="642"/>
      <c r="BY415" s="642"/>
      <c r="BZ415" s="642"/>
      <c r="CA415" s="642"/>
      <c r="CB415" s="642"/>
      <c r="CC415" s="642"/>
      <c r="CD415" s="642"/>
      <c r="CE415" s="642"/>
      <c r="CF415" s="642"/>
      <c r="CG415" s="642"/>
      <c r="CH415" s="642"/>
      <c r="CI415" s="642"/>
      <c r="CJ415" s="642"/>
      <c r="CK415" s="642"/>
      <c r="CL415" s="642"/>
      <c r="CM415" s="642"/>
      <c r="CN415" s="642"/>
      <c r="CO415" s="642"/>
      <c r="CP415" s="642"/>
      <c r="CQ415" s="642"/>
      <c r="CR415" s="642"/>
      <c r="CS415" s="642"/>
      <c r="CT415" s="642"/>
      <c r="CU415" s="642"/>
      <c r="CV415" s="642"/>
      <c r="CW415" s="642"/>
      <c r="CX415" s="642"/>
      <c r="CY415" s="642"/>
      <c r="CZ415" s="642"/>
      <c r="DA415" s="642"/>
      <c r="DB415" s="642"/>
      <c r="DC415" s="642"/>
      <c r="DD415" s="642"/>
      <c r="DE415" s="642"/>
      <c r="DF415" s="642"/>
      <c r="DG415" s="642"/>
      <c r="DH415" s="642"/>
      <c r="DI415" s="642"/>
      <c r="DJ415" s="642"/>
      <c r="DK415" s="642"/>
      <c r="DL415" s="642"/>
      <c r="DM415" s="642"/>
      <c r="DN415" s="642"/>
      <c r="DO415" s="642"/>
      <c r="DP415" s="642"/>
      <c r="DQ415" s="642"/>
      <c r="DR415" s="642"/>
      <c r="DS415" s="642"/>
      <c r="DT415" s="642"/>
      <c r="DU415" s="642"/>
      <c r="DV415" s="642"/>
      <c r="DW415" s="642"/>
      <c r="DX415" s="642"/>
      <c r="DY415" s="642"/>
      <c r="DZ415" s="642"/>
      <c r="EA415" s="642"/>
      <c r="EB415" s="642"/>
      <c r="EC415" s="642"/>
      <c r="ED415" s="642"/>
      <c r="EE415" s="642"/>
      <c r="EF415" s="642"/>
      <c r="EG415" s="642"/>
      <c r="EH415" s="642"/>
      <c r="EI415" s="642"/>
      <c r="EJ415" s="642"/>
      <c r="EK415" s="642"/>
      <c r="EL415" s="642"/>
      <c r="EM415" s="642"/>
      <c r="EN415" s="642"/>
      <c r="EO415" s="642"/>
      <c r="EP415" s="642"/>
      <c r="EQ415" s="642"/>
      <c r="ER415" s="642"/>
      <c r="ES415" s="642"/>
      <c r="ET415" s="642"/>
      <c r="EU415" s="642"/>
      <c r="EV415" s="642"/>
      <c r="EW415" s="642"/>
      <c r="EX415" s="642"/>
      <c r="EY415" s="642"/>
      <c r="EZ415" s="642"/>
      <c r="FA415" s="642"/>
      <c r="FB415" s="642"/>
      <c r="FC415" s="642"/>
      <c r="FD415" s="642"/>
      <c r="FE415" s="642"/>
      <c r="FF415" s="642"/>
      <c r="FG415" s="642"/>
      <c r="FH415" s="642"/>
      <c r="FI415" s="642"/>
      <c r="FJ415" s="642"/>
      <c r="FK415" s="642"/>
      <c r="FL415" s="642"/>
      <c r="FM415" s="642"/>
      <c r="FN415" s="642"/>
      <c r="FO415" s="642"/>
      <c r="FP415" s="642"/>
      <c r="FQ415" s="642"/>
      <c r="FR415" s="642"/>
      <c r="FS415" s="642"/>
      <c r="FT415" s="642"/>
      <c r="FU415" s="642"/>
      <c r="FV415" s="642"/>
      <c r="FW415" s="642"/>
      <c r="FX415" s="642"/>
      <c r="FY415" s="642"/>
      <c r="FZ415" s="642"/>
      <c r="GA415" s="642"/>
      <c r="GB415" s="642"/>
      <c r="GC415" s="642"/>
      <c r="GD415" s="642"/>
      <c r="GE415" s="642"/>
      <c r="GF415" s="642"/>
      <c r="GG415" s="642"/>
      <c r="GH415" s="642"/>
      <c r="GI415" s="642"/>
      <c r="GJ415" s="642"/>
      <c r="GK415" s="642"/>
      <c r="GL415" s="642"/>
      <c r="GM415" s="642"/>
      <c r="GN415" s="642"/>
      <c r="GO415" s="642"/>
      <c r="GP415" s="642"/>
      <c r="GQ415" s="642"/>
      <c r="GR415" s="642"/>
      <c r="GS415" s="642"/>
      <c r="GT415" s="642"/>
      <c r="GU415" s="642"/>
      <c r="GV415" s="642"/>
      <c r="GW415" s="642"/>
      <c r="GX415" s="642"/>
      <c r="GY415" s="642"/>
      <c r="GZ415" s="642"/>
      <c r="HA415" s="642"/>
      <c r="HB415" s="642"/>
      <c r="HC415" s="642"/>
      <c r="HD415" s="642"/>
      <c r="HE415" s="642"/>
      <c r="HF415" s="642"/>
      <c r="HG415" s="642"/>
      <c r="HH415" s="642"/>
      <c r="HI415" s="642"/>
      <c r="HJ415" s="642"/>
      <c r="HK415" s="642"/>
      <c r="HL415" s="642"/>
      <c r="HM415" s="642"/>
      <c r="HN415" s="642"/>
      <c r="HO415" s="642"/>
      <c r="HP415" s="642"/>
      <c r="HQ415" s="642"/>
      <c r="HR415" s="642"/>
      <c r="HS415" s="642"/>
      <c r="HT415" s="642"/>
      <c r="HU415" s="642"/>
      <c r="HV415" s="642"/>
      <c r="HW415" s="642"/>
      <c r="HX415" s="642"/>
      <c r="HY415" s="642"/>
      <c r="HZ415" s="642"/>
      <c r="IA415" s="642"/>
      <c r="IB415" s="642"/>
      <c r="IC415" s="642"/>
      <c r="ID415" s="642"/>
      <c r="IE415" s="642"/>
      <c r="IF415" s="642"/>
      <c r="IG415" s="642"/>
      <c r="IH415" s="642"/>
      <c r="II415" s="642"/>
      <c r="IJ415" s="642"/>
      <c r="IK415" s="642"/>
      <c r="IL415" s="642"/>
      <c r="IM415" s="642"/>
      <c r="IN415" s="642"/>
      <c r="IO415" s="642"/>
      <c r="IP415" s="642"/>
      <c r="IQ415" s="642"/>
      <c r="IR415" s="642"/>
      <c r="IS415" s="642"/>
      <c r="IT415" s="642"/>
      <c r="IU415" s="642"/>
      <c r="IV415" s="642"/>
      <c r="IW415" s="642"/>
      <c r="IX415" s="642"/>
      <c r="IY415" s="642"/>
      <c r="IZ415" s="642"/>
      <c r="JA415" s="642"/>
      <c r="JB415" s="642"/>
      <c r="JC415" s="642"/>
      <c r="JD415" s="642"/>
      <c r="JE415" s="642"/>
      <c r="JF415" s="642"/>
      <c r="JG415" s="642"/>
      <c r="JH415" s="642"/>
      <c r="JI415" s="642"/>
      <c r="JJ415" s="642"/>
      <c r="JK415" s="642"/>
      <c r="JL415" s="642"/>
      <c r="JM415" s="642"/>
      <c r="JN415" s="642"/>
      <c r="JO415" s="642"/>
      <c r="JP415" s="642"/>
      <c r="JQ415" s="642"/>
      <c r="JR415" s="642"/>
      <c r="JS415" s="642"/>
      <c r="JT415" s="642"/>
      <c r="JU415" s="642"/>
      <c r="JV415" s="642"/>
      <c r="JW415" s="642"/>
      <c r="JX415" s="642"/>
      <c r="JY415" s="642"/>
      <c r="JZ415" s="642"/>
      <c r="KA415" s="642"/>
      <c r="KB415" s="642"/>
      <c r="KC415" s="642"/>
      <c r="KD415" s="642"/>
      <c r="KE415" s="642"/>
      <c r="KF415" s="642"/>
      <c r="KG415" s="642"/>
      <c r="KH415" s="642"/>
      <c r="KI415" s="642"/>
      <c r="KJ415" s="642"/>
      <c r="KK415" s="642"/>
      <c r="KL415" s="642"/>
      <c r="KM415" s="642"/>
      <c r="KN415" s="642"/>
      <c r="KO415" s="642"/>
      <c r="KP415" s="642"/>
      <c r="KQ415" s="642"/>
      <c r="KR415" s="642"/>
      <c r="KS415" s="642"/>
      <c r="KT415" s="642"/>
      <c r="KU415" s="642"/>
      <c r="KV415" s="642"/>
      <c r="KW415" s="642"/>
      <c r="KX415" s="642"/>
      <c r="KY415" s="642"/>
      <c r="KZ415" s="642"/>
      <c r="LA415" s="642"/>
      <c r="LB415" s="642"/>
      <c r="LC415" s="642"/>
      <c r="LD415" s="642"/>
      <c r="LE415" s="642"/>
      <c r="LF415" s="642"/>
      <c r="LG415" s="642"/>
      <c r="LH415" s="642"/>
      <c r="LI415" s="642"/>
      <c r="LJ415" s="642"/>
      <c r="LK415" s="642"/>
      <c r="LL415" s="642"/>
      <c r="LM415" s="642"/>
      <c r="LN415" s="642"/>
      <c r="LO415" s="642"/>
      <c r="LP415" s="642"/>
      <c r="LQ415" s="642"/>
      <c r="LR415" s="642"/>
      <c r="LS415" s="642"/>
      <c r="LT415" s="642"/>
      <c r="LU415" s="642"/>
      <c r="LV415" s="642"/>
      <c r="LW415" s="642"/>
      <c r="LX415" s="642"/>
      <c r="LY415" s="642"/>
      <c r="LZ415" s="642"/>
      <c r="MA415" s="642"/>
      <c r="MB415" s="642"/>
      <c r="MC415" s="642"/>
      <c r="MD415" s="642"/>
      <c r="ME415" s="642"/>
      <c r="MF415" s="642"/>
      <c r="MG415" s="642"/>
      <c r="MH415" s="642"/>
      <c r="MI415" s="642"/>
      <c r="MJ415" s="642"/>
      <c r="MK415" s="642"/>
      <c r="ML415" s="642"/>
      <c r="MM415" s="642"/>
      <c r="MN415" s="642"/>
      <c r="MO415" s="642"/>
      <c r="MP415" s="642"/>
      <c r="MQ415" s="642"/>
      <c r="MR415" s="642"/>
      <c r="MS415" s="642"/>
      <c r="MT415" s="642"/>
      <c r="MU415" s="642"/>
      <c r="MV415" s="642"/>
      <c r="MW415" s="642"/>
      <c r="MX415" s="642"/>
      <c r="MY415" s="642"/>
      <c r="MZ415" s="642"/>
      <c r="NA415" s="642"/>
      <c r="NB415" s="642"/>
      <c r="NC415" s="642"/>
      <c r="ND415" s="642"/>
      <c r="NE415" s="642"/>
      <c r="NF415" s="642"/>
      <c r="NG415" s="642"/>
      <c r="NH415" s="642"/>
      <c r="NI415" s="642"/>
      <c r="NJ415" s="642"/>
      <c r="NK415" s="642"/>
      <c r="NL415" s="642"/>
      <c r="NM415" s="642"/>
      <c r="NN415" s="642"/>
      <c r="NO415" s="642"/>
      <c r="NP415" s="642"/>
      <c r="NQ415" s="642"/>
      <c r="NR415" s="642"/>
      <c r="NS415" s="642"/>
      <c r="NT415" s="642"/>
      <c r="NU415" s="642"/>
      <c r="NV415" s="642"/>
      <c r="NW415" s="642"/>
      <c r="NX415" s="642"/>
      <c r="NY415" s="642"/>
      <c r="NZ415" s="642"/>
      <c r="OA415" s="642"/>
      <c r="OB415" s="642"/>
      <c r="OC415" s="642"/>
      <c r="OD415" s="642"/>
      <c r="OE415" s="642"/>
      <c r="OF415" s="642"/>
      <c r="OG415" s="642"/>
      <c r="OH415" s="642"/>
      <c r="OI415" s="642"/>
      <c r="OJ415" s="642"/>
      <c r="OK415" s="642"/>
      <c r="OL415" s="642"/>
      <c r="OM415" s="642"/>
      <c r="ON415" s="642"/>
      <c r="OO415" s="642"/>
      <c r="OP415" s="642"/>
      <c r="OQ415" s="642"/>
      <c r="OR415" s="642"/>
      <c r="OS415" s="642"/>
      <c r="OT415" s="642"/>
      <c r="OU415" s="642"/>
      <c r="OV415" s="642"/>
      <c r="OW415" s="642"/>
      <c r="OX415" s="642"/>
      <c r="OY415" s="642"/>
      <c r="OZ415" s="642"/>
      <c r="PA415" s="642"/>
      <c r="PB415" s="642"/>
      <c r="PC415" s="642"/>
      <c r="PD415" s="642"/>
      <c r="PE415" s="642"/>
      <c r="PF415" s="642"/>
      <c r="PG415" s="642"/>
      <c r="PH415" s="642"/>
      <c r="PI415" s="642"/>
      <c r="PJ415" s="642"/>
      <c r="PK415" s="642"/>
      <c r="PL415" s="642"/>
      <c r="PM415" s="642"/>
      <c r="PN415" s="642"/>
      <c r="PO415" s="642"/>
      <c r="PP415" s="642"/>
      <c r="PQ415" s="642"/>
      <c r="PR415" s="642"/>
      <c r="PS415" s="642"/>
      <c r="PT415" s="642"/>
      <c r="PU415" s="642"/>
      <c r="PV415" s="642"/>
      <c r="PW415" s="642"/>
      <c r="PX415" s="642"/>
      <c r="PY415" s="642"/>
      <c r="PZ415" s="642"/>
      <c r="QA415" s="642"/>
      <c r="QB415" s="642"/>
      <c r="QC415" s="642"/>
      <c r="QD415" s="642"/>
      <c r="QE415" s="642"/>
      <c r="QF415" s="642"/>
      <c r="QG415" s="642"/>
      <c r="QH415" s="642"/>
      <c r="QI415" s="642"/>
      <c r="QJ415" s="642"/>
      <c r="QK415" s="642"/>
      <c r="QL415" s="642"/>
      <c r="QM415" s="642"/>
      <c r="QN415" s="642"/>
      <c r="QO415" s="642"/>
      <c r="QP415" s="642"/>
      <c r="QQ415" s="642"/>
      <c r="QR415" s="642"/>
      <c r="QS415" s="642"/>
      <c r="QT415" s="642"/>
      <c r="QU415" s="642"/>
      <c r="QV415" s="642"/>
      <c r="QW415" s="642"/>
      <c r="QX415" s="642"/>
      <c r="QY415" s="642"/>
      <c r="QZ415" s="642"/>
      <c r="RA415" s="642"/>
      <c r="RB415" s="642"/>
      <c r="RC415" s="642"/>
      <c r="RD415" s="642"/>
      <c r="RE415" s="642"/>
      <c r="RF415" s="642"/>
      <c r="RG415" s="642"/>
      <c r="RH415" s="642"/>
      <c r="RI415" s="642"/>
      <c r="RJ415" s="642"/>
      <c r="RK415" s="642"/>
      <c r="RL415" s="642"/>
      <c r="RM415" s="642"/>
      <c r="RN415" s="642"/>
      <c r="RO415" s="642"/>
      <c r="RP415" s="642"/>
      <c r="RQ415" s="642"/>
      <c r="RR415" s="642"/>
      <c r="RS415" s="642"/>
      <c r="RT415" s="642"/>
      <c r="RU415" s="642"/>
      <c r="RV415" s="642"/>
      <c r="RW415" s="642"/>
      <c r="RX415" s="642"/>
      <c r="RY415" s="642"/>
      <c r="RZ415" s="642"/>
      <c r="SA415" s="642"/>
      <c r="SB415" s="642"/>
      <c r="SC415" s="642"/>
      <c r="SD415" s="642"/>
      <c r="SE415" s="642"/>
      <c r="SF415" s="642"/>
      <c r="SG415" s="642"/>
      <c r="SH415" s="642"/>
      <c r="SI415" s="642"/>
      <c r="SJ415" s="642"/>
      <c r="SK415" s="642"/>
      <c r="SL415" s="642"/>
      <c r="SM415" s="642"/>
      <c r="SN415" s="642"/>
      <c r="SO415" s="642"/>
      <c r="SP415" s="642"/>
      <c r="SQ415" s="642"/>
      <c r="SR415" s="642"/>
      <c r="SS415" s="642"/>
      <c r="ST415" s="642"/>
      <c r="SU415" s="642"/>
      <c r="SV415" s="642"/>
      <c r="SW415" s="642"/>
      <c r="SX415" s="642"/>
      <c r="SY415" s="642"/>
      <c r="SZ415" s="642"/>
      <c r="TA415" s="642"/>
      <c r="TB415" s="642"/>
      <c r="TC415" s="642"/>
      <c r="TD415" s="642"/>
      <c r="TE415" s="642"/>
      <c r="TF415" s="642"/>
      <c r="TG415" s="642"/>
      <c r="TH415" s="642"/>
      <c r="TI415" s="642"/>
      <c r="TJ415" s="642"/>
      <c r="TK415" s="642"/>
      <c r="TL415" s="642"/>
      <c r="TM415" s="642"/>
      <c r="TN415" s="642"/>
      <c r="TO415" s="642"/>
      <c r="TP415" s="642"/>
      <c r="TQ415" s="642"/>
      <c r="TR415" s="642"/>
      <c r="TS415" s="642"/>
      <c r="TT415" s="642"/>
      <c r="TU415" s="642"/>
      <c r="TV415" s="642"/>
      <c r="TW415" s="642"/>
      <c r="TX415" s="642"/>
      <c r="TY415" s="642"/>
      <c r="TZ415" s="642"/>
      <c r="UA415" s="642"/>
      <c r="UB415" s="642"/>
      <c r="UC415" s="642"/>
      <c r="UD415" s="642"/>
      <c r="UE415" s="642"/>
      <c r="UF415" s="642"/>
      <c r="UG415" s="642"/>
      <c r="UH415" s="642"/>
      <c r="UI415" s="642"/>
      <c r="UJ415" s="642"/>
      <c r="UK415" s="642"/>
      <c r="UL415" s="642"/>
      <c r="UM415" s="642"/>
      <c r="UN415" s="642"/>
      <c r="UO415" s="642"/>
      <c r="UP415" s="642"/>
      <c r="UQ415" s="642"/>
      <c r="UR415" s="642"/>
      <c r="US415" s="642"/>
      <c r="UT415" s="642"/>
      <c r="UU415" s="642"/>
      <c r="UV415" s="642"/>
      <c r="UW415" s="642"/>
      <c r="UX415" s="642"/>
      <c r="UY415" s="642"/>
      <c r="UZ415" s="642"/>
      <c r="VA415" s="642"/>
      <c r="VB415" s="642"/>
      <c r="VC415" s="642"/>
      <c r="VD415" s="642"/>
      <c r="VE415" s="642"/>
      <c r="VF415" s="642"/>
      <c r="VG415" s="642"/>
      <c r="VH415" s="642"/>
      <c r="VI415" s="642"/>
      <c r="VJ415" s="642"/>
      <c r="VK415" s="642"/>
      <c r="VL415" s="642"/>
      <c r="VM415" s="642"/>
      <c r="VN415" s="642"/>
      <c r="VO415" s="642"/>
      <c r="VP415" s="642"/>
      <c r="VQ415" s="642"/>
      <c r="VR415" s="642"/>
      <c r="VS415" s="642"/>
      <c r="VT415" s="642"/>
      <c r="VU415" s="642"/>
      <c r="VV415" s="642"/>
      <c r="VW415" s="642"/>
      <c r="VX415" s="642"/>
      <c r="VY415" s="642"/>
      <c r="VZ415" s="642"/>
      <c r="WA415" s="642"/>
      <c r="WB415" s="642"/>
      <c r="WC415" s="642"/>
      <c r="WD415" s="642"/>
      <c r="WE415" s="642"/>
      <c r="WF415" s="642"/>
      <c r="WG415" s="642"/>
      <c r="WH415" s="642"/>
      <c r="WI415" s="642"/>
      <c r="WJ415" s="642"/>
      <c r="WK415" s="642"/>
      <c r="WL415" s="642"/>
      <c r="WM415" s="642"/>
      <c r="WN415" s="642"/>
      <c r="WO415" s="642"/>
      <c r="WP415" s="642"/>
      <c r="WQ415" s="642"/>
      <c r="WR415" s="642"/>
      <c r="WS415" s="642"/>
      <c r="WT415" s="642"/>
      <c r="WU415" s="642"/>
      <c r="WV415" s="642"/>
      <c r="WW415" s="642"/>
      <c r="WX415" s="642"/>
      <c r="WY415" s="642"/>
      <c r="WZ415" s="642"/>
      <c r="XA415" s="642"/>
      <c r="XB415" s="642"/>
      <c r="XC415" s="642"/>
      <c r="XD415" s="642"/>
      <c r="XE415" s="642"/>
      <c r="XF415" s="642"/>
      <c r="XG415" s="642"/>
      <c r="XH415" s="642"/>
      <c r="XI415" s="642"/>
      <c r="XJ415" s="642"/>
      <c r="XK415" s="642"/>
      <c r="XL415" s="642"/>
      <c r="XM415" s="642"/>
      <c r="XN415" s="642"/>
      <c r="XO415" s="642"/>
      <c r="XP415" s="642"/>
      <c r="XQ415" s="642"/>
      <c r="XR415" s="642"/>
      <c r="XS415" s="642"/>
      <c r="XT415" s="642"/>
      <c r="XU415" s="642"/>
      <c r="XV415" s="642"/>
      <c r="XW415" s="642"/>
      <c r="XX415" s="642"/>
      <c r="XY415" s="642"/>
      <c r="XZ415" s="642"/>
      <c r="YA415" s="642"/>
      <c r="YB415" s="642"/>
      <c r="YC415" s="642"/>
      <c r="YD415" s="642"/>
      <c r="YE415" s="642"/>
      <c r="YF415" s="642"/>
      <c r="YG415" s="642"/>
      <c r="YH415" s="642"/>
      <c r="YI415" s="642"/>
      <c r="YJ415" s="642"/>
      <c r="YK415" s="642"/>
      <c r="YL415" s="642"/>
      <c r="YM415" s="642"/>
      <c r="YN415" s="642"/>
      <c r="YO415" s="642"/>
      <c r="YP415" s="642"/>
      <c r="YQ415" s="642"/>
      <c r="YR415" s="642"/>
      <c r="YS415" s="642"/>
      <c r="YT415" s="642"/>
      <c r="YU415" s="642"/>
      <c r="YV415" s="642"/>
      <c r="YW415" s="642"/>
      <c r="YX415" s="642"/>
      <c r="YY415" s="642"/>
      <c r="YZ415" s="642"/>
      <c r="ZA415" s="642"/>
      <c r="ZB415" s="642"/>
      <c r="ZC415" s="642"/>
      <c r="ZD415" s="642"/>
      <c r="ZE415" s="642"/>
      <c r="ZF415" s="642"/>
      <c r="ZG415" s="642"/>
      <c r="ZH415" s="642"/>
      <c r="ZI415" s="642"/>
      <c r="ZJ415" s="642"/>
      <c r="ZK415" s="642"/>
      <c r="ZL415" s="642"/>
      <c r="ZM415" s="642"/>
      <c r="ZN415" s="642"/>
      <c r="ZO415" s="642"/>
      <c r="ZP415" s="642"/>
      <c r="ZQ415" s="642"/>
      <c r="ZR415" s="642"/>
      <c r="ZS415" s="642"/>
      <c r="ZT415" s="642"/>
      <c r="ZU415" s="642"/>
      <c r="ZV415" s="642"/>
      <c r="ZW415" s="642"/>
      <c r="ZX415" s="642"/>
      <c r="ZY415" s="642"/>
      <c r="ZZ415" s="642"/>
      <c r="AAA415" s="642"/>
      <c r="AAB415" s="642"/>
      <c r="AAC415" s="642"/>
      <c r="AAD415" s="642"/>
      <c r="AAE415" s="642"/>
      <c r="AAF415" s="642"/>
      <c r="AAG415" s="642"/>
      <c r="AAH415" s="642"/>
      <c r="AAI415" s="642"/>
      <c r="AAJ415" s="642"/>
      <c r="AAK415" s="642"/>
      <c r="AAL415" s="642"/>
      <c r="AAM415" s="642"/>
      <c r="AAN415" s="642"/>
      <c r="AAO415" s="642"/>
      <c r="AAP415" s="642"/>
      <c r="AAQ415" s="642"/>
      <c r="AAR415" s="642"/>
      <c r="AAS415" s="642"/>
      <c r="AAT415" s="642"/>
      <c r="AAU415" s="642"/>
      <c r="AAV415" s="642"/>
      <c r="AAW415" s="642"/>
      <c r="AAX415" s="642"/>
      <c r="AAY415" s="642"/>
      <c r="AAZ415" s="642"/>
      <c r="ABA415" s="642"/>
      <c r="ABB415" s="642"/>
      <c r="ABC415" s="642"/>
      <c r="ABD415" s="642"/>
      <c r="ABE415" s="642"/>
      <c r="ABF415" s="642"/>
      <c r="ABG415" s="642"/>
      <c r="ABH415" s="642"/>
      <c r="ABI415" s="642"/>
      <c r="ABJ415" s="642"/>
      <c r="ABK415" s="642"/>
      <c r="ABL415" s="642"/>
      <c r="ABM415" s="642"/>
      <c r="ABN415" s="642"/>
      <c r="ABO415" s="642"/>
      <c r="ABP415" s="642"/>
      <c r="ABQ415" s="642"/>
      <c r="ABR415" s="642"/>
      <c r="ABS415" s="642"/>
      <c r="ABT415" s="642"/>
      <c r="ABU415" s="642"/>
      <c r="ABV415" s="642"/>
      <c r="ABW415" s="642"/>
      <c r="ABX415" s="642"/>
      <c r="ABY415" s="642"/>
      <c r="ABZ415" s="642"/>
      <c r="ACA415" s="642"/>
      <c r="ACB415" s="642"/>
      <c r="ACC415" s="642"/>
      <c r="ACD415" s="642"/>
      <c r="ACE415" s="642"/>
      <c r="ACF415" s="642"/>
      <c r="ACG415" s="642"/>
      <c r="ACH415" s="642"/>
      <c r="ACI415" s="642"/>
      <c r="ACJ415" s="642"/>
      <c r="ACK415" s="642"/>
      <c r="ACL415" s="642"/>
      <c r="ACM415" s="642"/>
      <c r="ACN415" s="642"/>
      <c r="ACO415" s="642"/>
      <c r="ACP415" s="642"/>
      <c r="ACQ415" s="642"/>
      <c r="ACR415" s="642"/>
      <c r="ACS415" s="642"/>
      <c r="ACT415" s="642"/>
      <c r="ACU415" s="642"/>
      <c r="ACV415" s="642"/>
      <c r="ACW415" s="642"/>
      <c r="ACX415" s="642"/>
      <c r="ACY415" s="642"/>
      <c r="ACZ415" s="642"/>
      <c r="ADA415" s="642"/>
      <c r="ADB415" s="642"/>
      <c r="ADC415" s="642"/>
      <c r="ADD415" s="642"/>
      <c r="ADE415" s="642"/>
      <c r="ADF415" s="642"/>
      <c r="ADG415" s="642"/>
      <c r="ADH415" s="642"/>
      <c r="ADI415" s="642"/>
      <c r="ADJ415" s="642"/>
      <c r="ADK415" s="642"/>
      <c r="ADL415" s="642"/>
      <c r="ADM415" s="642"/>
      <c r="ADN415" s="642"/>
      <c r="ADO415" s="642"/>
      <c r="ADP415" s="642"/>
      <c r="ADQ415" s="642"/>
      <c r="ADR415" s="642"/>
      <c r="ADS415" s="642"/>
      <c r="ADT415" s="642"/>
      <c r="ADU415" s="642"/>
      <c r="ADV415" s="642"/>
      <c r="ADW415" s="642"/>
      <c r="ADX415" s="642"/>
      <c r="ADY415" s="642"/>
      <c r="ADZ415" s="642"/>
      <c r="AEA415" s="642"/>
      <c r="AEB415" s="642"/>
      <c r="AEC415" s="642"/>
      <c r="AED415" s="642"/>
      <c r="AEE415" s="642"/>
      <c r="AEF415" s="642"/>
      <c r="AEG415" s="642"/>
      <c r="AEH415" s="642"/>
      <c r="AEI415" s="642"/>
      <c r="AEJ415" s="642"/>
      <c r="AEK415" s="642"/>
      <c r="AEL415" s="642"/>
      <c r="AEM415" s="642"/>
      <c r="AEN415" s="642"/>
      <c r="AEO415" s="642"/>
      <c r="AEP415" s="642"/>
      <c r="AEQ415" s="642"/>
      <c r="AER415" s="642"/>
      <c r="AES415" s="642"/>
      <c r="AET415" s="642"/>
      <c r="AEU415" s="642"/>
      <c r="AEV415" s="642"/>
      <c r="AEW415" s="642"/>
      <c r="AEX415" s="642"/>
      <c r="AEY415" s="642"/>
      <c r="AEZ415" s="642"/>
      <c r="AFA415" s="642"/>
      <c r="AFB415" s="642"/>
      <c r="AFC415" s="642"/>
      <c r="AFD415" s="642"/>
      <c r="AFE415" s="642"/>
      <c r="AFF415" s="642"/>
      <c r="AFG415" s="642"/>
      <c r="AFH415" s="642"/>
      <c r="AFI415" s="642"/>
      <c r="AFJ415" s="642"/>
      <c r="AFK415" s="642"/>
      <c r="AFL415" s="642"/>
      <c r="AFM415" s="642"/>
      <c r="AFN415" s="642"/>
      <c r="AFO415" s="642"/>
      <c r="AFP415" s="642"/>
      <c r="AFQ415" s="642"/>
      <c r="AFR415" s="642"/>
      <c r="AFS415" s="642"/>
      <c r="AFT415" s="642"/>
      <c r="AFU415" s="642"/>
      <c r="AFV415" s="642"/>
      <c r="AFW415" s="642"/>
      <c r="AFX415" s="642"/>
      <c r="AFY415" s="642"/>
      <c r="AFZ415" s="642"/>
      <c r="AGA415" s="642"/>
      <c r="AGB415" s="642"/>
      <c r="AGC415" s="642"/>
      <c r="AGD415" s="642"/>
      <c r="AGE415" s="642"/>
      <c r="AGF415" s="642"/>
      <c r="AGG415" s="642"/>
      <c r="AGH415" s="642"/>
      <c r="AGI415" s="642"/>
      <c r="AGJ415" s="642"/>
      <c r="AGK415" s="642"/>
      <c r="AGL415" s="642"/>
      <c r="AGM415" s="642"/>
      <c r="AGN415" s="642"/>
      <c r="AGO415" s="642"/>
      <c r="AGP415" s="642"/>
      <c r="AGQ415" s="642"/>
      <c r="AGR415" s="642"/>
      <c r="AGS415" s="642"/>
      <c r="AGT415" s="642"/>
      <c r="AGU415" s="642"/>
      <c r="AGV415" s="642"/>
      <c r="AGW415" s="642"/>
      <c r="AGX415" s="642"/>
      <c r="AGY415" s="642"/>
      <c r="AGZ415" s="642"/>
      <c r="AHA415" s="642"/>
      <c r="AHB415" s="642"/>
      <c r="AHC415" s="642"/>
      <c r="AHD415" s="642"/>
      <c r="AHE415" s="642"/>
      <c r="AHF415" s="642"/>
      <c r="AHG415" s="642"/>
      <c r="AHH415" s="642"/>
      <c r="AHI415" s="642"/>
      <c r="AHJ415" s="642"/>
      <c r="AHK415" s="642"/>
      <c r="AHL415" s="642"/>
      <c r="AHM415" s="642"/>
      <c r="AHN415" s="642"/>
      <c r="AHO415" s="642"/>
      <c r="AHP415" s="642"/>
      <c r="AHQ415" s="642"/>
      <c r="AHR415" s="642"/>
      <c r="AHS415" s="642"/>
      <c r="AHT415" s="642"/>
      <c r="AHU415" s="642"/>
      <c r="AHV415" s="642"/>
      <c r="AHW415" s="642"/>
      <c r="AHX415" s="642"/>
      <c r="AHY415" s="642"/>
      <c r="AHZ415" s="642"/>
      <c r="AIA415" s="642"/>
      <c r="AIB415" s="642"/>
      <c r="AIC415" s="642"/>
      <c r="AID415" s="642"/>
      <c r="AIE415" s="642"/>
      <c r="AIF415" s="642"/>
      <c r="AIG415" s="642"/>
      <c r="AIH415" s="642"/>
      <c r="AII415" s="642"/>
      <c r="AIJ415" s="642"/>
      <c r="AIK415" s="642"/>
      <c r="AIL415" s="642"/>
      <c r="AIM415" s="642"/>
      <c r="AIN415" s="642"/>
      <c r="AIO415" s="642"/>
      <c r="AIP415" s="642"/>
      <c r="AIQ415" s="642"/>
      <c r="AIR415" s="642"/>
      <c r="AIS415" s="642"/>
      <c r="AIT415" s="642"/>
      <c r="AIU415" s="642"/>
      <c r="AIV415" s="642"/>
      <c r="AIW415" s="642"/>
      <c r="AIX415" s="642"/>
      <c r="AIY415" s="642"/>
      <c r="AIZ415" s="642"/>
      <c r="AJA415" s="642"/>
      <c r="AJB415" s="642"/>
      <c r="AJC415" s="642"/>
      <c r="AJD415" s="642"/>
      <c r="AJE415" s="642"/>
      <c r="AJF415" s="642"/>
      <c r="AJG415" s="642"/>
      <c r="AJH415" s="642"/>
      <c r="AJI415" s="642"/>
      <c r="AJJ415" s="642"/>
      <c r="AJK415" s="642"/>
      <c r="AJL415" s="642"/>
      <c r="AJM415" s="642"/>
      <c r="AJN415" s="642"/>
      <c r="AJO415" s="642"/>
      <c r="AJP415" s="642"/>
      <c r="AJQ415" s="642"/>
      <c r="AJR415" s="642"/>
      <c r="AJS415" s="642"/>
      <c r="AJT415" s="642"/>
      <c r="AJU415" s="642"/>
      <c r="AJV415" s="642"/>
      <c r="AJW415" s="642"/>
      <c r="AJX415" s="642"/>
      <c r="AJY415" s="642"/>
      <c r="AJZ415" s="642"/>
      <c r="AKA415" s="642"/>
      <c r="AKB415" s="642"/>
      <c r="AKC415" s="642"/>
      <c r="AKD415" s="642"/>
      <c r="AKE415" s="642"/>
      <c r="AKF415" s="642"/>
      <c r="AKG415" s="642"/>
      <c r="AKH415" s="642"/>
      <c r="AKI415" s="642"/>
      <c r="AKJ415" s="642"/>
      <c r="AKK415" s="642"/>
      <c r="AKL415" s="642"/>
      <c r="AKM415" s="642"/>
      <c r="AKN415" s="642"/>
      <c r="AKO415" s="642"/>
      <c r="AKP415" s="642"/>
      <c r="AKQ415" s="642"/>
      <c r="AKR415" s="642"/>
      <c r="AKS415" s="642"/>
      <c r="AKT415" s="642"/>
      <c r="AKU415" s="642"/>
      <c r="AKV415" s="642"/>
      <c r="AKW415" s="642"/>
      <c r="AKX415" s="642"/>
      <c r="AKY415" s="642"/>
      <c r="AKZ415" s="642"/>
      <c r="ALA415" s="642"/>
      <c r="ALB415" s="642"/>
      <c r="ALC415" s="642"/>
      <c r="ALD415" s="642"/>
      <c r="ALE415" s="642"/>
      <c r="ALF415" s="642"/>
      <c r="ALG415" s="642"/>
      <c r="ALH415" s="642"/>
      <c r="ALI415" s="642"/>
      <c r="ALJ415" s="642"/>
      <c r="ALK415" s="642"/>
      <c r="ALL415" s="642"/>
      <c r="ALM415" s="642"/>
      <c r="ALN415" s="642"/>
      <c r="ALO415" s="642"/>
      <c r="ALP415" s="642"/>
      <c r="ALQ415" s="642"/>
      <c r="ALR415" s="642"/>
      <c r="ALS415" s="642"/>
      <c r="ALT415" s="642"/>
      <c r="ALU415" s="642"/>
      <c r="ALV415" s="642"/>
      <c r="ALW415" s="642"/>
      <c r="ALX415" s="642"/>
      <c r="ALY415" s="642"/>
      <c r="ALZ415" s="642"/>
      <c r="AMA415" s="642"/>
      <c r="AMB415" s="642"/>
      <c r="AMC415" s="642"/>
      <c r="AMD415" s="642"/>
      <c r="AME415" s="642"/>
      <c r="AMF415" s="642"/>
      <c r="AMG415" s="642"/>
      <c r="AMH415" s="642"/>
      <c r="AMI415" s="642"/>
      <c r="AMJ415" s="642"/>
      <c r="AMK415" s="642"/>
    </row>
    <row r="416" spans="1:1025" s="658" customFormat="1" ht="25.5">
      <c r="A416" s="659"/>
      <c r="B416" s="645" t="s">
        <v>241</v>
      </c>
      <c r="C416" s="641" t="s">
        <v>177</v>
      </c>
      <c r="D416" s="660">
        <v>1</v>
      </c>
      <c r="E416" s="558"/>
      <c r="F416" s="609">
        <f t="shared" si="16"/>
        <v>0</v>
      </c>
      <c r="G416" s="642"/>
      <c r="H416" s="642"/>
      <c r="I416" s="642"/>
      <c r="J416" s="642"/>
      <c r="K416" s="642"/>
      <c r="L416" s="642"/>
      <c r="M416" s="642"/>
      <c r="N416" s="642"/>
      <c r="O416" s="642"/>
      <c r="P416" s="642"/>
      <c r="Q416" s="642"/>
      <c r="R416" s="642"/>
      <c r="S416" s="642"/>
      <c r="T416" s="642"/>
      <c r="U416" s="642"/>
      <c r="V416" s="642"/>
      <c r="W416" s="642"/>
      <c r="X416" s="642"/>
      <c r="Y416" s="642"/>
      <c r="Z416" s="642"/>
      <c r="AA416" s="642"/>
      <c r="AB416" s="642"/>
      <c r="AC416" s="642"/>
      <c r="AD416" s="642"/>
      <c r="AE416" s="642"/>
      <c r="AF416" s="642"/>
      <c r="AG416" s="642"/>
      <c r="AH416" s="642"/>
      <c r="AI416" s="642"/>
      <c r="AJ416" s="642"/>
      <c r="AK416" s="642"/>
      <c r="AL416" s="642"/>
      <c r="AM416" s="642"/>
      <c r="AN416" s="642"/>
      <c r="AO416" s="642"/>
      <c r="AP416" s="642"/>
      <c r="AQ416" s="642"/>
      <c r="AR416" s="642"/>
      <c r="AS416" s="642"/>
      <c r="AT416" s="642"/>
      <c r="AU416" s="642"/>
      <c r="AV416" s="642"/>
      <c r="AW416" s="642"/>
      <c r="AX416" s="642"/>
      <c r="AY416" s="642"/>
      <c r="AZ416" s="642"/>
      <c r="BA416" s="642"/>
      <c r="BB416" s="642"/>
      <c r="BC416" s="642"/>
      <c r="BD416" s="642"/>
      <c r="BE416" s="642"/>
      <c r="BF416" s="642"/>
      <c r="BG416" s="642"/>
      <c r="BH416" s="642"/>
      <c r="BI416" s="642"/>
      <c r="BJ416" s="642"/>
      <c r="BK416" s="642"/>
      <c r="BL416" s="642"/>
      <c r="BM416" s="642"/>
      <c r="BN416" s="642"/>
      <c r="BO416" s="642"/>
      <c r="BP416" s="642"/>
      <c r="BQ416" s="642"/>
      <c r="BR416" s="642"/>
      <c r="BS416" s="642"/>
      <c r="BT416" s="642"/>
      <c r="BU416" s="642"/>
      <c r="BV416" s="642"/>
      <c r="BW416" s="642"/>
      <c r="BX416" s="642"/>
      <c r="BY416" s="642"/>
      <c r="BZ416" s="642"/>
      <c r="CA416" s="642"/>
      <c r="CB416" s="642"/>
      <c r="CC416" s="642"/>
      <c r="CD416" s="642"/>
      <c r="CE416" s="642"/>
      <c r="CF416" s="642"/>
      <c r="CG416" s="642"/>
      <c r="CH416" s="642"/>
      <c r="CI416" s="642"/>
      <c r="CJ416" s="642"/>
      <c r="CK416" s="642"/>
      <c r="CL416" s="642"/>
      <c r="CM416" s="642"/>
      <c r="CN416" s="642"/>
      <c r="CO416" s="642"/>
      <c r="CP416" s="642"/>
      <c r="CQ416" s="642"/>
      <c r="CR416" s="642"/>
      <c r="CS416" s="642"/>
      <c r="CT416" s="642"/>
      <c r="CU416" s="642"/>
      <c r="CV416" s="642"/>
      <c r="CW416" s="642"/>
      <c r="CX416" s="642"/>
      <c r="CY416" s="642"/>
      <c r="CZ416" s="642"/>
      <c r="DA416" s="642"/>
      <c r="DB416" s="642"/>
      <c r="DC416" s="642"/>
      <c r="DD416" s="642"/>
      <c r="DE416" s="642"/>
      <c r="DF416" s="642"/>
      <c r="DG416" s="642"/>
      <c r="DH416" s="642"/>
      <c r="DI416" s="642"/>
      <c r="DJ416" s="642"/>
      <c r="DK416" s="642"/>
      <c r="DL416" s="642"/>
      <c r="DM416" s="642"/>
      <c r="DN416" s="642"/>
      <c r="DO416" s="642"/>
      <c r="DP416" s="642"/>
      <c r="DQ416" s="642"/>
      <c r="DR416" s="642"/>
      <c r="DS416" s="642"/>
      <c r="DT416" s="642"/>
      <c r="DU416" s="642"/>
      <c r="DV416" s="642"/>
      <c r="DW416" s="642"/>
      <c r="DX416" s="642"/>
      <c r="DY416" s="642"/>
      <c r="DZ416" s="642"/>
      <c r="EA416" s="642"/>
      <c r="EB416" s="642"/>
      <c r="EC416" s="642"/>
      <c r="ED416" s="642"/>
      <c r="EE416" s="642"/>
      <c r="EF416" s="642"/>
      <c r="EG416" s="642"/>
      <c r="EH416" s="642"/>
      <c r="EI416" s="642"/>
      <c r="EJ416" s="642"/>
      <c r="EK416" s="642"/>
      <c r="EL416" s="642"/>
      <c r="EM416" s="642"/>
      <c r="EN416" s="642"/>
      <c r="EO416" s="642"/>
      <c r="EP416" s="642"/>
      <c r="EQ416" s="642"/>
      <c r="ER416" s="642"/>
      <c r="ES416" s="642"/>
      <c r="ET416" s="642"/>
      <c r="EU416" s="642"/>
      <c r="EV416" s="642"/>
      <c r="EW416" s="642"/>
      <c r="EX416" s="642"/>
      <c r="EY416" s="642"/>
      <c r="EZ416" s="642"/>
      <c r="FA416" s="642"/>
      <c r="FB416" s="642"/>
      <c r="FC416" s="642"/>
      <c r="FD416" s="642"/>
      <c r="FE416" s="642"/>
      <c r="FF416" s="642"/>
      <c r="FG416" s="642"/>
      <c r="FH416" s="642"/>
      <c r="FI416" s="642"/>
      <c r="FJ416" s="642"/>
      <c r="FK416" s="642"/>
      <c r="FL416" s="642"/>
      <c r="FM416" s="642"/>
      <c r="FN416" s="642"/>
      <c r="FO416" s="642"/>
      <c r="FP416" s="642"/>
      <c r="FQ416" s="642"/>
      <c r="FR416" s="642"/>
      <c r="FS416" s="642"/>
      <c r="FT416" s="642"/>
      <c r="FU416" s="642"/>
      <c r="FV416" s="642"/>
      <c r="FW416" s="642"/>
      <c r="FX416" s="642"/>
      <c r="FY416" s="642"/>
      <c r="FZ416" s="642"/>
      <c r="GA416" s="642"/>
      <c r="GB416" s="642"/>
      <c r="GC416" s="642"/>
      <c r="GD416" s="642"/>
      <c r="GE416" s="642"/>
      <c r="GF416" s="642"/>
      <c r="GG416" s="642"/>
      <c r="GH416" s="642"/>
      <c r="GI416" s="642"/>
      <c r="GJ416" s="642"/>
      <c r="GK416" s="642"/>
      <c r="GL416" s="642"/>
      <c r="GM416" s="642"/>
      <c r="GN416" s="642"/>
      <c r="GO416" s="642"/>
      <c r="GP416" s="642"/>
      <c r="GQ416" s="642"/>
      <c r="GR416" s="642"/>
      <c r="GS416" s="642"/>
      <c r="GT416" s="642"/>
      <c r="GU416" s="642"/>
      <c r="GV416" s="642"/>
      <c r="GW416" s="642"/>
      <c r="GX416" s="642"/>
      <c r="GY416" s="642"/>
      <c r="GZ416" s="642"/>
      <c r="HA416" s="642"/>
      <c r="HB416" s="642"/>
      <c r="HC416" s="642"/>
      <c r="HD416" s="642"/>
      <c r="HE416" s="642"/>
      <c r="HF416" s="642"/>
      <c r="HG416" s="642"/>
      <c r="HH416" s="642"/>
      <c r="HI416" s="642"/>
      <c r="HJ416" s="642"/>
      <c r="HK416" s="642"/>
      <c r="HL416" s="642"/>
      <c r="HM416" s="642"/>
      <c r="HN416" s="642"/>
      <c r="HO416" s="642"/>
      <c r="HP416" s="642"/>
      <c r="HQ416" s="642"/>
      <c r="HR416" s="642"/>
      <c r="HS416" s="642"/>
      <c r="HT416" s="642"/>
      <c r="HU416" s="642"/>
      <c r="HV416" s="642"/>
      <c r="HW416" s="642"/>
      <c r="HX416" s="642"/>
      <c r="HY416" s="642"/>
      <c r="HZ416" s="642"/>
      <c r="IA416" s="642"/>
      <c r="IB416" s="642"/>
      <c r="IC416" s="642"/>
      <c r="ID416" s="642"/>
      <c r="IE416" s="642"/>
      <c r="IF416" s="642"/>
      <c r="IG416" s="642"/>
      <c r="IH416" s="642"/>
      <c r="II416" s="642"/>
      <c r="IJ416" s="642"/>
      <c r="IK416" s="642"/>
      <c r="IL416" s="642"/>
      <c r="IM416" s="642"/>
      <c r="IN416" s="642"/>
      <c r="IO416" s="642"/>
      <c r="IP416" s="642"/>
      <c r="IQ416" s="642"/>
      <c r="IR416" s="642"/>
      <c r="IS416" s="642"/>
      <c r="IT416" s="642"/>
      <c r="IU416" s="642"/>
      <c r="IV416" s="642"/>
      <c r="IW416" s="642"/>
      <c r="IX416" s="642"/>
      <c r="IY416" s="642"/>
      <c r="IZ416" s="642"/>
      <c r="JA416" s="642"/>
      <c r="JB416" s="642"/>
      <c r="JC416" s="642"/>
      <c r="JD416" s="642"/>
      <c r="JE416" s="642"/>
      <c r="JF416" s="642"/>
      <c r="JG416" s="642"/>
      <c r="JH416" s="642"/>
      <c r="JI416" s="642"/>
      <c r="JJ416" s="642"/>
      <c r="JK416" s="642"/>
      <c r="JL416" s="642"/>
      <c r="JM416" s="642"/>
      <c r="JN416" s="642"/>
      <c r="JO416" s="642"/>
      <c r="JP416" s="642"/>
      <c r="JQ416" s="642"/>
      <c r="JR416" s="642"/>
      <c r="JS416" s="642"/>
      <c r="JT416" s="642"/>
      <c r="JU416" s="642"/>
      <c r="JV416" s="642"/>
      <c r="JW416" s="642"/>
      <c r="JX416" s="642"/>
      <c r="JY416" s="642"/>
      <c r="JZ416" s="642"/>
      <c r="KA416" s="642"/>
      <c r="KB416" s="642"/>
      <c r="KC416" s="642"/>
      <c r="KD416" s="642"/>
      <c r="KE416" s="642"/>
      <c r="KF416" s="642"/>
      <c r="KG416" s="642"/>
      <c r="KH416" s="642"/>
      <c r="KI416" s="642"/>
      <c r="KJ416" s="642"/>
      <c r="KK416" s="642"/>
      <c r="KL416" s="642"/>
      <c r="KM416" s="642"/>
      <c r="KN416" s="642"/>
      <c r="KO416" s="642"/>
      <c r="KP416" s="642"/>
      <c r="KQ416" s="642"/>
      <c r="KR416" s="642"/>
      <c r="KS416" s="642"/>
      <c r="KT416" s="642"/>
      <c r="KU416" s="642"/>
      <c r="KV416" s="642"/>
      <c r="KW416" s="642"/>
      <c r="KX416" s="642"/>
      <c r="KY416" s="642"/>
      <c r="KZ416" s="642"/>
      <c r="LA416" s="642"/>
      <c r="LB416" s="642"/>
      <c r="LC416" s="642"/>
      <c r="LD416" s="642"/>
      <c r="LE416" s="642"/>
      <c r="LF416" s="642"/>
      <c r="LG416" s="642"/>
      <c r="LH416" s="642"/>
      <c r="LI416" s="642"/>
      <c r="LJ416" s="642"/>
      <c r="LK416" s="642"/>
      <c r="LL416" s="642"/>
      <c r="LM416" s="642"/>
      <c r="LN416" s="642"/>
      <c r="LO416" s="642"/>
      <c r="LP416" s="642"/>
      <c r="LQ416" s="642"/>
      <c r="LR416" s="642"/>
      <c r="LS416" s="642"/>
      <c r="LT416" s="642"/>
      <c r="LU416" s="642"/>
      <c r="LV416" s="642"/>
      <c r="LW416" s="642"/>
      <c r="LX416" s="642"/>
      <c r="LY416" s="642"/>
      <c r="LZ416" s="642"/>
      <c r="MA416" s="642"/>
      <c r="MB416" s="642"/>
      <c r="MC416" s="642"/>
      <c r="MD416" s="642"/>
      <c r="ME416" s="642"/>
      <c r="MF416" s="642"/>
      <c r="MG416" s="642"/>
      <c r="MH416" s="642"/>
      <c r="MI416" s="642"/>
      <c r="MJ416" s="642"/>
      <c r="MK416" s="642"/>
      <c r="ML416" s="642"/>
      <c r="MM416" s="642"/>
      <c r="MN416" s="642"/>
      <c r="MO416" s="642"/>
      <c r="MP416" s="642"/>
      <c r="MQ416" s="642"/>
      <c r="MR416" s="642"/>
      <c r="MS416" s="642"/>
      <c r="MT416" s="642"/>
      <c r="MU416" s="642"/>
      <c r="MV416" s="642"/>
      <c r="MW416" s="642"/>
      <c r="MX416" s="642"/>
      <c r="MY416" s="642"/>
      <c r="MZ416" s="642"/>
      <c r="NA416" s="642"/>
      <c r="NB416" s="642"/>
      <c r="NC416" s="642"/>
      <c r="ND416" s="642"/>
      <c r="NE416" s="642"/>
      <c r="NF416" s="642"/>
      <c r="NG416" s="642"/>
      <c r="NH416" s="642"/>
      <c r="NI416" s="642"/>
      <c r="NJ416" s="642"/>
      <c r="NK416" s="642"/>
      <c r="NL416" s="642"/>
      <c r="NM416" s="642"/>
      <c r="NN416" s="642"/>
      <c r="NO416" s="642"/>
      <c r="NP416" s="642"/>
      <c r="NQ416" s="642"/>
      <c r="NR416" s="642"/>
      <c r="NS416" s="642"/>
      <c r="NT416" s="642"/>
      <c r="NU416" s="642"/>
      <c r="NV416" s="642"/>
      <c r="NW416" s="642"/>
      <c r="NX416" s="642"/>
      <c r="NY416" s="642"/>
      <c r="NZ416" s="642"/>
      <c r="OA416" s="642"/>
      <c r="OB416" s="642"/>
      <c r="OC416" s="642"/>
      <c r="OD416" s="642"/>
      <c r="OE416" s="642"/>
      <c r="OF416" s="642"/>
      <c r="OG416" s="642"/>
      <c r="OH416" s="642"/>
      <c r="OI416" s="642"/>
      <c r="OJ416" s="642"/>
      <c r="OK416" s="642"/>
      <c r="OL416" s="642"/>
      <c r="OM416" s="642"/>
      <c r="ON416" s="642"/>
      <c r="OO416" s="642"/>
      <c r="OP416" s="642"/>
      <c r="OQ416" s="642"/>
      <c r="OR416" s="642"/>
      <c r="OS416" s="642"/>
      <c r="OT416" s="642"/>
      <c r="OU416" s="642"/>
      <c r="OV416" s="642"/>
      <c r="OW416" s="642"/>
      <c r="OX416" s="642"/>
      <c r="OY416" s="642"/>
      <c r="OZ416" s="642"/>
      <c r="PA416" s="642"/>
      <c r="PB416" s="642"/>
      <c r="PC416" s="642"/>
      <c r="PD416" s="642"/>
      <c r="PE416" s="642"/>
      <c r="PF416" s="642"/>
      <c r="PG416" s="642"/>
      <c r="PH416" s="642"/>
      <c r="PI416" s="642"/>
      <c r="PJ416" s="642"/>
      <c r="PK416" s="642"/>
      <c r="PL416" s="642"/>
      <c r="PM416" s="642"/>
      <c r="PN416" s="642"/>
      <c r="PO416" s="642"/>
      <c r="PP416" s="642"/>
      <c r="PQ416" s="642"/>
      <c r="PR416" s="642"/>
      <c r="PS416" s="642"/>
      <c r="PT416" s="642"/>
      <c r="PU416" s="642"/>
      <c r="PV416" s="642"/>
      <c r="PW416" s="642"/>
      <c r="PX416" s="642"/>
      <c r="PY416" s="642"/>
      <c r="PZ416" s="642"/>
      <c r="QA416" s="642"/>
      <c r="QB416" s="642"/>
      <c r="QC416" s="642"/>
      <c r="QD416" s="642"/>
      <c r="QE416" s="642"/>
      <c r="QF416" s="642"/>
      <c r="QG416" s="642"/>
      <c r="QH416" s="642"/>
      <c r="QI416" s="642"/>
      <c r="QJ416" s="642"/>
      <c r="QK416" s="642"/>
      <c r="QL416" s="642"/>
      <c r="QM416" s="642"/>
      <c r="QN416" s="642"/>
      <c r="QO416" s="642"/>
      <c r="QP416" s="642"/>
      <c r="QQ416" s="642"/>
      <c r="QR416" s="642"/>
      <c r="QS416" s="642"/>
      <c r="QT416" s="642"/>
      <c r="QU416" s="642"/>
      <c r="QV416" s="642"/>
      <c r="QW416" s="642"/>
      <c r="QX416" s="642"/>
      <c r="QY416" s="642"/>
      <c r="QZ416" s="642"/>
      <c r="RA416" s="642"/>
      <c r="RB416" s="642"/>
      <c r="RC416" s="642"/>
      <c r="RD416" s="642"/>
      <c r="RE416" s="642"/>
      <c r="RF416" s="642"/>
      <c r="RG416" s="642"/>
      <c r="RH416" s="642"/>
      <c r="RI416" s="642"/>
      <c r="RJ416" s="642"/>
      <c r="RK416" s="642"/>
      <c r="RL416" s="642"/>
      <c r="RM416" s="642"/>
      <c r="RN416" s="642"/>
      <c r="RO416" s="642"/>
      <c r="RP416" s="642"/>
      <c r="RQ416" s="642"/>
      <c r="RR416" s="642"/>
      <c r="RS416" s="642"/>
      <c r="RT416" s="642"/>
      <c r="RU416" s="642"/>
      <c r="RV416" s="642"/>
      <c r="RW416" s="642"/>
      <c r="RX416" s="642"/>
      <c r="RY416" s="642"/>
      <c r="RZ416" s="642"/>
      <c r="SA416" s="642"/>
      <c r="SB416" s="642"/>
      <c r="SC416" s="642"/>
      <c r="SD416" s="642"/>
      <c r="SE416" s="642"/>
      <c r="SF416" s="642"/>
      <c r="SG416" s="642"/>
      <c r="SH416" s="642"/>
      <c r="SI416" s="642"/>
      <c r="SJ416" s="642"/>
      <c r="SK416" s="642"/>
      <c r="SL416" s="642"/>
      <c r="SM416" s="642"/>
      <c r="SN416" s="642"/>
      <c r="SO416" s="642"/>
      <c r="SP416" s="642"/>
      <c r="SQ416" s="642"/>
      <c r="SR416" s="642"/>
      <c r="SS416" s="642"/>
      <c r="ST416" s="642"/>
      <c r="SU416" s="642"/>
      <c r="SV416" s="642"/>
      <c r="SW416" s="642"/>
      <c r="SX416" s="642"/>
      <c r="SY416" s="642"/>
      <c r="SZ416" s="642"/>
      <c r="TA416" s="642"/>
      <c r="TB416" s="642"/>
      <c r="TC416" s="642"/>
      <c r="TD416" s="642"/>
      <c r="TE416" s="642"/>
      <c r="TF416" s="642"/>
      <c r="TG416" s="642"/>
      <c r="TH416" s="642"/>
      <c r="TI416" s="642"/>
      <c r="TJ416" s="642"/>
      <c r="TK416" s="642"/>
      <c r="TL416" s="642"/>
      <c r="TM416" s="642"/>
      <c r="TN416" s="642"/>
      <c r="TO416" s="642"/>
      <c r="TP416" s="642"/>
      <c r="TQ416" s="642"/>
      <c r="TR416" s="642"/>
      <c r="TS416" s="642"/>
      <c r="TT416" s="642"/>
      <c r="TU416" s="642"/>
      <c r="TV416" s="642"/>
      <c r="TW416" s="642"/>
      <c r="TX416" s="642"/>
      <c r="TY416" s="642"/>
      <c r="TZ416" s="642"/>
      <c r="UA416" s="642"/>
      <c r="UB416" s="642"/>
      <c r="UC416" s="642"/>
      <c r="UD416" s="642"/>
      <c r="UE416" s="642"/>
      <c r="UF416" s="642"/>
      <c r="UG416" s="642"/>
      <c r="UH416" s="642"/>
      <c r="UI416" s="642"/>
      <c r="UJ416" s="642"/>
      <c r="UK416" s="642"/>
      <c r="UL416" s="642"/>
      <c r="UM416" s="642"/>
      <c r="UN416" s="642"/>
      <c r="UO416" s="642"/>
      <c r="UP416" s="642"/>
      <c r="UQ416" s="642"/>
      <c r="UR416" s="642"/>
      <c r="US416" s="642"/>
      <c r="UT416" s="642"/>
      <c r="UU416" s="642"/>
      <c r="UV416" s="642"/>
      <c r="UW416" s="642"/>
      <c r="UX416" s="642"/>
      <c r="UY416" s="642"/>
      <c r="UZ416" s="642"/>
      <c r="VA416" s="642"/>
      <c r="VB416" s="642"/>
      <c r="VC416" s="642"/>
      <c r="VD416" s="642"/>
      <c r="VE416" s="642"/>
      <c r="VF416" s="642"/>
      <c r="VG416" s="642"/>
      <c r="VH416" s="642"/>
      <c r="VI416" s="642"/>
      <c r="VJ416" s="642"/>
      <c r="VK416" s="642"/>
      <c r="VL416" s="642"/>
      <c r="VM416" s="642"/>
      <c r="VN416" s="642"/>
      <c r="VO416" s="642"/>
      <c r="VP416" s="642"/>
      <c r="VQ416" s="642"/>
      <c r="VR416" s="642"/>
      <c r="VS416" s="642"/>
      <c r="VT416" s="642"/>
      <c r="VU416" s="642"/>
      <c r="VV416" s="642"/>
      <c r="VW416" s="642"/>
      <c r="VX416" s="642"/>
      <c r="VY416" s="642"/>
      <c r="VZ416" s="642"/>
      <c r="WA416" s="642"/>
      <c r="WB416" s="642"/>
      <c r="WC416" s="642"/>
      <c r="WD416" s="642"/>
      <c r="WE416" s="642"/>
      <c r="WF416" s="642"/>
      <c r="WG416" s="642"/>
      <c r="WH416" s="642"/>
      <c r="WI416" s="642"/>
      <c r="WJ416" s="642"/>
      <c r="WK416" s="642"/>
      <c r="WL416" s="642"/>
      <c r="WM416" s="642"/>
      <c r="WN416" s="642"/>
      <c r="WO416" s="642"/>
      <c r="WP416" s="642"/>
      <c r="WQ416" s="642"/>
      <c r="WR416" s="642"/>
      <c r="WS416" s="642"/>
      <c r="WT416" s="642"/>
      <c r="WU416" s="642"/>
      <c r="WV416" s="642"/>
      <c r="WW416" s="642"/>
      <c r="WX416" s="642"/>
      <c r="WY416" s="642"/>
      <c r="WZ416" s="642"/>
      <c r="XA416" s="642"/>
      <c r="XB416" s="642"/>
      <c r="XC416" s="642"/>
      <c r="XD416" s="642"/>
      <c r="XE416" s="642"/>
      <c r="XF416" s="642"/>
      <c r="XG416" s="642"/>
      <c r="XH416" s="642"/>
      <c r="XI416" s="642"/>
      <c r="XJ416" s="642"/>
      <c r="XK416" s="642"/>
      <c r="XL416" s="642"/>
      <c r="XM416" s="642"/>
      <c r="XN416" s="642"/>
      <c r="XO416" s="642"/>
      <c r="XP416" s="642"/>
      <c r="XQ416" s="642"/>
      <c r="XR416" s="642"/>
      <c r="XS416" s="642"/>
      <c r="XT416" s="642"/>
      <c r="XU416" s="642"/>
      <c r="XV416" s="642"/>
      <c r="XW416" s="642"/>
      <c r="XX416" s="642"/>
      <c r="XY416" s="642"/>
      <c r="XZ416" s="642"/>
      <c r="YA416" s="642"/>
      <c r="YB416" s="642"/>
      <c r="YC416" s="642"/>
      <c r="YD416" s="642"/>
      <c r="YE416" s="642"/>
      <c r="YF416" s="642"/>
      <c r="YG416" s="642"/>
      <c r="YH416" s="642"/>
      <c r="YI416" s="642"/>
      <c r="YJ416" s="642"/>
      <c r="YK416" s="642"/>
      <c r="YL416" s="642"/>
      <c r="YM416" s="642"/>
      <c r="YN416" s="642"/>
      <c r="YO416" s="642"/>
      <c r="YP416" s="642"/>
      <c r="YQ416" s="642"/>
      <c r="YR416" s="642"/>
      <c r="YS416" s="642"/>
      <c r="YT416" s="642"/>
      <c r="YU416" s="642"/>
      <c r="YV416" s="642"/>
      <c r="YW416" s="642"/>
      <c r="YX416" s="642"/>
      <c r="YY416" s="642"/>
      <c r="YZ416" s="642"/>
      <c r="ZA416" s="642"/>
      <c r="ZB416" s="642"/>
      <c r="ZC416" s="642"/>
      <c r="ZD416" s="642"/>
      <c r="ZE416" s="642"/>
      <c r="ZF416" s="642"/>
      <c r="ZG416" s="642"/>
      <c r="ZH416" s="642"/>
      <c r="ZI416" s="642"/>
      <c r="ZJ416" s="642"/>
      <c r="ZK416" s="642"/>
      <c r="ZL416" s="642"/>
      <c r="ZM416" s="642"/>
      <c r="ZN416" s="642"/>
      <c r="ZO416" s="642"/>
      <c r="ZP416" s="642"/>
      <c r="ZQ416" s="642"/>
      <c r="ZR416" s="642"/>
      <c r="ZS416" s="642"/>
      <c r="ZT416" s="642"/>
      <c r="ZU416" s="642"/>
      <c r="ZV416" s="642"/>
      <c r="ZW416" s="642"/>
      <c r="ZX416" s="642"/>
      <c r="ZY416" s="642"/>
      <c r="ZZ416" s="642"/>
      <c r="AAA416" s="642"/>
      <c r="AAB416" s="642"/>
      <c r="AAC416" s="642"/>
      <c r="AAD416" s="642"/>
      <c r="AAE416" s="642"/>
      <c r="AAF416" s="642"/>
      <c r="AAG416" s="642"/>
      <c r="AAH416" s="642"/>
      <c r="AAI416" s="642"/>
      <c r="AAJ416" s="642"/>
      <c r="AAK416" s="642"/>
      <c r="AAL416" s="642"/>
      <c r="AAM416" s="642"/>
      <c r="AAN416" s="642"/>
      <c r="AAO416" s="642"/>
      <c r="AAP416" s="642"/>
      <c r="AAQ416" s="642"/>
      <c r="AAR416" s="642"/>
      <c r="AAS416" s="642"/>
      <c r="AAT416" s="642"/>
      <c r="AAU416" s="642"/>
      <c r="AAV416" s="642"/>
      <c r="AAW416" s="642"/>
      <c r="AAX416" s="642"/>
      <c r="AAY416" s="642"/>
      <c r="AAZ416" s="642"/>
      <c r="ABA416" s="642"/>
      <c r="ABB416" s="642"/>
      <c r="ABC416" s="642"/>
      <c r="ABD416" s="642"/>
      <c r="ABE416" s="642"/>
      <c r="ABF416" s="642"/>
      <c r="ABG416" s="642"/>
      <c r="ABH416" s="642"/>
      <c r="ABI416" s="642"/>
      <c r="ABJ416" s="642"/>
      <c r="ABK416" s="642"/>
      <c r="ABL416" s="642"/>
      <c r="ABM416" s="642"/>
      <c r="ABN416" s="642"/>
      <c r="ABO416" s="642"/>
      <c r="ABP416" s="642"/>
      <c r="ABQ416" s="642"/>
      <c r="ABR416" s="642"/>
      <c r="ABS416" s="642"/>
      <c r="ABT416" s="642"/>
      <c r="ABU416" s="642"/>
      <c r="ABV416" s="642"/>
      <c r="ABW416" s="642"/>
      <c r="ABX416" s="642"/>
      <c r="ABY416" s="642"/>
      <c r="ABZ416" s="642"/>
      <c r="ACA416" s="642"/>
      <c r="ACB416" s="642"/>
      <c r="ACC416" s="642"/>
      <c r="ACD416" s="642"/>
      <c r="ACE416" s="642"/>
      <c r="ACF416" s="642"/>
      <c r="ACG416" s="642"/>
      <c r="ACH416" s="642"/>
      <c r="ACI416" s="642"/>
      <c r="ACJ416" s="642"/>
      <c r="ACK416" s="642"/>
      <c r="ACL416" s="642"/>
      <c r="ACM416" s="642"/>
      <c r="ACN416" s="642"/>
      <c r="ACO416" s="642"/>
      <c r="ACP416" s="642"/>
      <c r="ACQ416" s="642"/>
      <c r="ACR416" s="642"/>
      <c r="ACS416" s="642"/>
      <c r="ACT416" s="642"/>
      <c r="ACU416" s="642"/>
      <c r="ACV416" s="642"/>
      <c r="ACW416" s="642"/>
      <c r="ACX416" s="642"/>
      <c r="ACY416" s="642"/>
      <c r="ACZ416" s="642"/>
      <c r="ADA416" s="642"/>
      <c r="ADB416" s="642"/>
      <c r="ADC416" s="642"/>
      <c r="ADD416" s="642"/>
      <c r="ADE416" s="642"/>
      <c r="ADF416" s="642"/>
      <c r="ADG416" s="642"/>
      <c r="ADH416" s="642"/>
      <c r="ADI416" s="642"/>
      <c r="ADJ416" s="642"/>
      <c r="ADK416" s="642"/>
      <c r="ADL416" s="642"/>
      <c r="ADM416" s="642"/>
      <c r="ADN416" s="642"/>
      <c r="ADO416" s="642"/>
      <c r="ADP416" s="642"/>
      <c r="ADQ416" s="642"/>
      <c r="ADR416" s="642"/>
      <c r="ADS416" s="642"/>
      <c r="ADT416" s="642"/>
      <c r="ADU416" s="642"/>
      <c r="ADV416" s="642"/>
      <c r="ADW416" s="642"/>
      <c r="ADX416" s="642"/>
      <c r="ADY416" s="642"/>
      <c r="ADZ416" s="642"/>
      <c r="AEA416" s="642"/>
      <c r="AEB416" s="642"/>
      <c r="AEC416" s="642"/>
      <c r="AED416" s="642"/>
      <c r="AEE416" s="642"/>
      <c r="AEF416" s="642"/>
      <c r="AEG416" s="642"/>
      <c r="AEH416" s="642"/>
      <c r="AEI416" s="642"/>
      <c r="AEJ416" s="642"/>
      <c r="AEK416" s="642"/>
      <c r="AEL416" s="642"/>
      <c r="AEM416" s="642"/>
      <c r="AEN416" s="642"/>
      <c r="AEO416" s="642"/>
      <c r="AEP416" s="642"/>
      <c r="AEQ416" s="642"/>
      <c r="AER416" s="642"/>
      <c r="AES416" s="642"/>
      <c r="AET416" s="642"/>
      <c r="AEU416" s="642"/>
      <c r="AEV416" s="642"/>
      <c r="AEW416" s="642"/>
      <c r="AEX416" s="642"/>
      <c r="AEY416" s="642"/>
      <c r="AEZ416" s="642"/>
      <c r="AFA416" s="642"/>
      <c r="AFB416" s="642"/>
      <c r="AFC416" s="642"/>
      <c r="AFD416" s="642"/>
      <c r="AFE416" s="642"/>
      <c r="AFF416" s="642"/>
      <c r="AFG416" s="642"/>
      <c r="AFH416" s="642"/>
      <c r="AFI416" s="642"/>
      <c r="AFJ416" s="642"/>
      <c r="AFK416" s="642"/>
      <c r="AFL416" s="642"/>
      <c r="AFM416" s="642"/>
      <c r="AFN416" s="642"/>
      <c r="AFO416" s="642"/>
      <c r="AFP416" s="642"/>
      <c r="AFQ416" s="642"/>
      <c r="AFR416" s="642"/>
      <c r="AFS416" s="642"/>
      <c r="AFT416" s="642"/>
      <c r="AFU416" s="642"/>
      <c r="AFV416" s="642"/>
      <c r="AFW416" s="642"/>
      <c r="AFX416" s="642"/>
      <c r="AFY416" s="642"/>
      <c r="AFZ416" s="642"/>
      <c r="AGA416" s="642"/>
      <c r="AGB416" s="642"/>
      <c r="AGC416" s="642"/>
      <c r="AGD416" s="642"/>
      <c r="AGE416" s="642"/>
      <c r="AGF416" s="642"/>
      <c r="AGG416" s="642"/>
      <c r="AGH416" s="642"/>
      <c r="AGI416" s="642"/>
      <c r="AGJ416" s="642"/>
      <c r="AGK416" s="642"/>
      <c r="AGL416" s="642"/>
      <c r="AGM416" s="642"/>
      <c r="AGN416" s="642"/>
      <c r="AGO416" s="642"/>
      <c r="AGP416" s="642"/>
      <c r="AGQ416" s="642"/>
      <c r="AGR416" s="642"/>
      <c r="AGS416" s="642"/>
      <c r="AGT416" s="642"/>
      <c r="AGU416" s="642"/>
      <c r="AGV416" s="642"/>
      <c r="AGW416" s="642"/>
      <c r="AGX416" s="642"/>
      <c r="AGY416" s="642"/>
      <c r="AGZ416" s="642"/>
      <c r="AHA416" s="642"/>
      <c r="AHB416" s="642"/>
      <c r="AHC416" s="642"/>
      <c r="AHD416" s="642"/>
      <c r="AHE416" s="642"/>
      <c r="AHF416" s="642"/>
      <c r="AHG416" s="642"/>
      <c r="AHH416" s="642"/>
      <c r="AHI416" s="642"/>
      <c r="AHJ416" s="642"/>
      <c r="AHK416" s="642"/>
      <c r="AHL416" s="642"/>
      <c r="AHM416" s="642"/>
      <c r="AHN416" s="642"/>
      <c r="AHO416" s="642"/>
      <c r="AHP416" s="642"/>
      <c r="AHQ416" s="642"/>
      <c r="AHR416" s="642"/>
      <c r="AHS416" s="642"/>
      <c r="AHT416" s="642"/>
      <c r="AHU416" s="642"/>
      <c r="AHV416" s="642"/>
      <c r="AHW416" s="642"/>
      <c r="AHX416" s="642"/>
      <c r="AHY416" s="642"/>
      <c r="AHZ416" s="642"/>
      <c r="AIA416" s="642"/>
      <c r="AIB416" s="642"/>
      <c r="AIC416" s="642"/>
      <c r="AID416" s="642"/>
      <c r="AIE416" s="642"/>
      <c r="AIF416" s="642"/>
      <c r="AIG416" s="642"/>
      <c r="AIH416" s="642"/>
      <c r="AII416" s="642"/>
      <c r="AIJ416" s="642"/>
      <c r="AIK416" s="642"/>
      <c r="AIL416" s="642"/>
      <c r="AIM416" s="642"/>
      <c r="AIN416" s="642"/>
      <c r="AIO416" s="642"/>
      <c r="AIP416" s="642"/>
      <c r="AIQ416" s="642"/>
      <c r="AIR416" s="642"/>
      <c r="AIS416" s="642"/>
      <c r="AIT416" s="642"/>
      <c r="AIU416" s="642"/>
      <c r="AIV416" s="642"/>
      <c r="AIW416" s="642"/>
      <c r="AIX416" s="642"/>
      <c r="AIY416" s="642"/>
      <c r="AIZ416" s="642"/>
      <c r="AJA416" s="642"/>
      <c r="AJB416" s="642"/>
      <c r="AJC416" s="642"/>
      <c r="AJD416" s="642"/>
      <c r="AJE416" s="642"/>
      <c r="AJF416" s="642"/>
      <c r="AJG416" s="642"/>
      <c r="AJH416" s="642"/>
      <c r="AJI416" s="642"/>
      <c r="AJJ416" s="642"/>
      <c r="AJK416" s="642"/>
      <c r="AJL416" s="642"/>
      <c r="AJM416" s="642"/>
      <c r="AJN416" s="642"/>
      <c r="AJO416" s="642"/>
      <c r="AJP416" s="642"/>
      <c r="AJQ416" s="642"/>
      <c r="AJR416" s="642"/>
      <c r="AJS416" s="642"/>
      <c r="AJT416" s="642"/>
      <c r="AJU416" s="642"/>
      <c r="AJV416" s="642"/>
      <c r="AJW416" s="642"/>
      <c r="AJX416" s="642"/>
      <c r="AJY416" s="642"/>
      <c r="AJZ416" s="642"/>
      <c r="AKA416" s="642"/>
      <c r="AKB416" s="642"/>
      <c r="AKC416" s="642"/>
      <c r="AKD416" s="642"/>
      <c r="AKE416" s="642"/>
      <c r="AKF416" s="642"/>
      <c r="AKG416" s="642"/>
      <c r="AKH416" s="642"/>
      <c r="AKI416" s="642"/>
      <c r="AKJ416" s="642"/>
      <c r="AKK416" s="642"/>
      <c r="AKL416" s="642"/>
      <c r="AKM416" s="642"/>
      <c r="AKN416" s="642"/>
      <c r="AKO416" s="642"/>
      <c r="AKP416" s="642"/>
      <c r="AKQ416" s="642"/>
      <c r="AKR416" s="642"/>
      <c r="AKS416" s="642"/>
      <c r="AKT416" s="642"/>
      <c r="AKU416" s="642"/>
      <c r="AKV416" s="642"/>
      <c r="AKW416" s="642"/>
      <c r="AKX416" s="642"/>
      <c r="AKY416" s="642"/>
      <c r="AKZ416" s="642"/>
      <c r="ALA416" s="642"/>
      <c r="ALB416" s="642"/>
      <c r="ALC416" s="642"/>
      <c r="ALD416" s="642"/>
      <c r="ALE416" s="642"/>
      <c r="ALF416" s="642"/>
      <c r="ALG416" s="642"/>
      <c r="ALH416" s="642"/>
      <c r="ALI416" s="642"/>
      <c r="ALJ416" s="642"/>
      <c r="ALK416" s="642"/>
      <c r="ALL416" s="642"/>
      <c r="ALM416" s="642"/>
      <c r="ALN416" s="642"/>
      <c r="ALO416" s="642"/>
      <c r="ALP416" s="642"/>
      <c r="ALQ416" s="642"/>
      <c r="ALR416" s="642"/>
      <c r="ALS416" s="642"/>
      <c r="ALT416" s="642"/>
      <c r="ALU416" s="642"/>
      <c r="ALV416" s="642"/>
      <c r="ALW416" s="642"/>
      <c r="ALX416" s="642"/>
      <c r="ALY416" s="642"/>
      <c r="ALZ416" s="642"/>
      <c r="AMA416" s="642"/>
      <c r="AMB416" s="642"/>
      <c r="AMC416" s="642"/>
      <c r="AMD416" s="642"/>
      <c r="AME416" s="642"/>
      <c r="AMF416" s="642"/>
      <c r="AMG416" s="642"/>
      <c r="AMH416" s="642"/>
      <c r="AMI416" s="642"/>
      <c r="AMJ416" s="642"/>
      <c r="AMK416" s="642"/>
    </row>
    <row r="417" spans="1:1025" s="658" customFormat="1" ht="25.5">
      <c r="A417" s="659"/>
      <c r="B417" s="645" t="s">
        <v>243</v>
      </c>
      <c r="C417" s="641" t="s">
        <v>177</v>
      </c>
      <c r="D417" s="660">
        <v>1</v>
      </c>
      <c r="E417" s="558"/>
      <c r="F417" s="609">
        <f t="shared" si="16"/>
        <v>0</v>
      </c>
      <c r="G417" s="642"/>
      <c r="H417" s="642"/>
      <c r="I417" s="642"/>
      <c r="J417" s="642"/>
      <c r="K417" s="642"/>
      <c r="L417" s="642"/>
      <c r="M417" s="642"/>
      <c r="N417" s="642"/>
      <c r="O417" s="642"/>
      <c r="P417" s="642"/>
      <c r="Q417" s="642"/>
      <c r="R417" s="642"/>
      <c r="S417" s="642"/>
      <c r="T417" s="642"/>
      <c r="U417" s="642"/>
      <c r="V417" s="642"/>
      <c r="W417" s="642"/>
      <c r="X417" s="642"/>
      <c r="Y417" s="642"/>
      <c r="Z417" s="642"/>
      <c r="AA417" s="642"/>
      <c r="AB417" s="642"/>
      <c r="AC417" s="642"/>
      <c r="AD417" s="642"/>
      <c r="AE417" s="642"/>
      <c r="AF417" s="642"/>
      <c r="AG417" s="642"/>
      <c r="AH417" s="642"/>
      <c r="AI417" s="642"/>
      <c r="AJ417" s="642"/>
      <c r="AK417" s="642"/>
      <c r="AL417" s="642"/>
      <c r="AM417" s="642"/>
      <c r="AN417" s="642"/>
      <c r="AO417" s="642"/>
      <c r="AP417" s="642"/>
      <c r="AQ417" s="642"/>
      <c r="AR417" s="642"/>
      <c r="AS417" s="642"/>
      <c r="AT417" s="642"/>
      <c r="AU417" s="642"/>
      <c r="AV417" s="642"/>
      <c r="AW417" s="642"/>
      <c r="AX417" s="642"/>
      <c r="AY417" s="642"/>
      <c r="AZ417" s="642"/>
      <c r="BA417" s="642"/>
      <c r="BB417" s="642"/>
      <c r="BC417" s="642"/>
      <c r="BD417" s="642"/>
      <c r="BE417" s="642"/>
      <c r="BF417" s="642"/>
      <c r="BG417" s="642"/>
      <c r="BH417" s="642"/>
      <c r="BI417" s="642"/>
      <c r="BJ417" s="642"/>
      <c r="BK417" s="642"/>
      <c r="BL417" s="642"/>
      <c r="BM417" s="642"/>
      <c r="BN417" s="642"/>
      <c r="BO417" s="642"/>
      <c r="BP417" s="642"/>
      <c r="BQ417" s="642"/>
      <c r="BR417" s="642"/>
      <c r="BS417" s="642"/>
      <c r="BT417" s="642"/>
      <c r="BU417" s="642"/>
      <c r="BV417" s="642"/>
      <c r="BW417" s="642"/>
      <c r="BX417" s="642"/>
      <c r="BY417" s="642"/>
      <c r="BZ417" s="642"/>
      <c r="CA417" s="642"/>
      <c r="CB417" s="642"/>
      <c r="CC417" s="642"/>
      <c r="CD417" s="642"/>
      <c r="CE417" s="642"/>
      <c r="CF417" s="642"/>
      <c r="CG417" s="642"/>
      <c r="CH417" s="642"/>
      <c r="CI417" s="642"/>
      <c r="CJ417" s="642"/>
      <c r="CK417" s="642"/>
      <c r="CL417" s="642"/>
      <c r="CM417" s="642"/>
      <c r="CN417" s="642"/>
      <c r="CO417" s="642"/>
      <c r="CP417" s="642"/>
      <c r="CQ417" s="642"/>
      <c r="CR417" s="642"/>
      <c r="CS417" s="642"/>
      <c r="CT417" s="642"/>
      <c r="CU417" s="642"/>
      <c r="CV417" s="642"/>
      <c r="CW417" s="642"/>
      <c r="CX417" s="642"/>
      <c r="CY417" s="642"/>
      <c r="CZ417" s="642"/>
      <c r="DA417" s="642"/>
      <c r="DB417" s="642"/>
      <c r="DC417" s="642"/>
      <c r="DD417" s="642"/>
      <c r="DE417" s="642"/>
      <c r="DF417" s="642"/>
      <c r="DG417" s="642"/>
      <c r="DH417" s="642"/>
      <c r="DI417" s="642"/>
      <c r="DJ417" s="642"/>
      <c r="DK417" s="642"/>
      <c r="DL417" s="642"/>
      <c r="DM417" s="642"/>
      <c r="DN417" s="642"/>
      <c r="DO417" s="642"/>
      <c r="DP417" s="642"/>
      <c r="DQ417" s="642"/>
      <c r="DR417" s="642"/>
      <c r="DS417" s="642"/>
      <c r="DT417" s="642"/>
      <c r="DU417" s="642"/>
      <c r="DV417" s="642"/>
      <c r="DW417" s="642"/>
      <c r="DX417" s="642"/>
      <c r="DY417" s="642"/>
      <c r="DZ417" s="642"/>
      <c r="EA417" s="642"/>
      <c r="EB417" s="642"/>
      <c r="EC417" s="642"/>
      <c r="ED417" s="642"/>
      <c r="EE417" s="642"/>
      <c r="EF417" s="642"/>
      <c r="EG417" s="642"/>
      <c r="EH417" s="642"/>
      <c r="EI417" s="642"/>
      <c r="EJ417" s="642"/>
      <c r="EK417" s="642"/>
      <c r="EL417" s="642"/>
      <c r="EM417" s="642"/>
      <c r="EN417" s="642"/>
      <c r="EO417" s="642"/>
      <c r="EP417" s="642"/>
      <c r="EQ417" s="642"/>
      <c r="ER417" s="642"/>
      <c r="ES417" s="642"/>
      <c r="ET417" s="642"/>
      <c r="EU417" s="642"/>
      <c r="EV417" s="642"/>
      <c r="EW417" s="642"/>
      <c r="EX417" s="642"/>
      <c r="EY417" s="642"/>
      <c r="EZ417" s="642"/>
      <c r="FA417" s="642"/>
      <c r="FB417" s="642"/>
      <c r="FC417" s="642"/>
      <c r="FD417" s="642"/>
      <c r="FE417" s="642"/>
      <c r="FF417" s="642"/>
      <c r="FG417" s="642"/>
      <c r="FH417" s="642"/>
      <c r="FI417" s="642"/>
      <c r="FJ417" s="642"/>
      <c r="FK417" s="642"/>
      <c r="FL417" s="642"/>
      <c r="FM417" s="642"/>
      <c r="FN417" s="642"/>
      <c r="FO417" s="642"/>
      <c r="FP417" s="642"/>
      <c r="FQ417" s="642"/>
      <c r="FR417" s="642"/>
      <c r="FS417" s="642"/>
      <c r="FT417" s="642"/>
      <c r="FU417" s="642"/>
      <c r="FV417" s="642"/>
      <c r="FW417" s="642"/>
      <c r="FX417" s="642"/>
      <c r="FY417" s="642"/>
      <c r="FZ417" s="642"/>
      <c r="GA417" s="642"/>
      <c r="GB417" s="642"/>
      <c r="GC417" s="642"/>
      <c r="GD417" s="642"/>
      <c r="GE417" s="642"/>
      <c r="GF417" s="642"/>
      <c r="GG417" s="642"/>
      <c r="GH417" s="642"/>
      <c r="GI417" s="642"/>
      <c r="GJ417" s="642"/>
      <c r="GK417" s="642"/>
      <c r="GL417" s="642"/>
      <c r="GM417" s="642"/>
      <c r="GN417" s="642"/>
      <c r="GO417" s="642"/>
      <c r="GP417" s="642"/>
      <c r="GQ417" s="642"/>
      <c r="GR417" s="642"/>
      <c r="GS417" s="642"/>
      <c r="GT417" s="642"/>
      <c r="GU417" s="642"/>
      <c r="GV417" s="642"/>
      <c r="GW417" s="642"/>
      <c r="GX417" s="642"/>
      <c r="GY417" s="642"/>
      <c r="GZ417" s="642"/>
      <c r="HA417" s="642"/>
      <c r="HB417" s="642"/>
      <c r="HC417" s="642"/>
      <c r="HD417" s="642"/>
      <c r="HE417" s="642"/>
      <c r="HF417" s="642"/>
      <c r="HG417" s="642"/>
      <c r="HH417" s="642"/>
      <c r="HI417" s="642"/>
      <c r="HJ417" s="642"/>
      <c r="HK417" s="642"/>
      <c r="HL417" s="642"/>
      <c r="HM417" s="642"/>
      <c r="HN417" s="642"/>
      <c r="HO417" s="642"/>
      <c r="HP417" s="642"/>
      <c r="HQ417" s="642"/>
      <c r="HR417" s="642"/>
      <c r="HS417" s="642"/>
      <c r="HT417" s="642"/>
      <c r="HU417" s="642"/>
      <c r="HV417" s="642"/>
      <c r="HW417" s="642"/>
      <c r="HX417" s="642"/>
      <c r="HY417" s="642"/>
      <c r="HZ417" s="642"/>
      <c r="IA417" s="642"/>
      <c r="IB417" s="642"/>
      <c r="IC417" s="642"/>
      <c r="ID417" s="642"/>
      <c r="IE417" s="642"/>
      <c r="IF417" s="642"/>
      <c r="IG417" s="642"/>
      <c r="IH417" s="642"/>
      <c r="II417" s="642"/>
      <c r="IJ417" s="642"/>
      <c r="IK417" s="642"/>
      <c r="IL417" s="642"/>
      <c r="IM417" s="642"/>
      <c r="IN417" s="642"/>
      <c r="IO417" s="642"/>
      <c r="IP417" s="642"/>
      <c r="IQ417" s="642"/>
      <c r="IR417" s="642"/>
      <c r="IS417" s="642"/>
      <c r="IT417" s="642"/>
      <c r="IU417" s="642"/>
      <c r="IV417" s="642"/>
      <c r="IW417" s="642"/>
      <c r="IX417" s="642"/>
      <c r="IY417" s="642"/>
      <c r="IZ417" s="642"/>
      <c r="JA417" s="642"/>
      <c r="JB417" s="642"/>
      <c r="JC417" s="642"/>
      <c r="JD417" s="642"/>
      <c r="JE417" s="642"/>
      <c r="JF417" s="642"/>
      <c r="JG417" s="642"/>
      <c r="JH417" s="642"/>
      <c r="JI417" s="642"/>
      <c r="JJ417" s="642"/>
      <c r="JK417" s="642"/>
      <c r="JL417" s="642"/>
      <c r="JM417" s="642"/>
      <c r="JN417" s="642"/>
      <c r="JO417" s="642"/>
      <c r="JP417" s="642"/>
      <c r="JQ417" s="642"/>
      <c r="JR417" s="642"/>
      <c r="JS417" s="642"/>
      <c r="JT417" s="642"/>
      <c r="JU417" s="642"/>
      <c r="JV417" s="642"/>
      <c r="JW417" s="642"/>
      <c r="JX417" s="642"/>
      <c r="JY417" s="642"/>
      <c r="JZ417" s="642"/>
      <c r="KA417" s="642"/>
      <c r="KB417" s="642"/>
      <c r="KC417" s="642"/>
      <c r="KD417" s="642"/>
      <c r="KE417" s="642"/>
      <c r="KF417" s="642"/>
      <c r="KG417" s="642"/>
      <c r="KH417" s="642"/>
      <c r="KI417" s="642"/>
      <c r="KJ417" s="642"/>
      <c r="KK417" s="642"/>
      <c r="KL417" s="642"/>
      <c r="KM417" s="642"/>
      <c r="KN417" s="642"/>
      <c r="KO417" s="642"/>
      <c r="KP417" s="642"/>
      <c r="KQ417" s="642"/>
      <c r="KR417" s="642"/>
      <c r="KS417" s="642"/>
      <c r="KT417" s="642"/>
      <c r="KU417" s="642"/>
      <c r="KV417" s="642"/>
      <c r="KW417" s="642"/>
      <c r="KX417" s="642"/>
      <c r="KY417" s="642"/>
      <c r="KZ417" s="642"/>
      <c r="LA417" s="642"/>
      <c r="LB417" s="642"/>
      <c r="LC417" s="642"/>
      <c r="LD417" s="642"/>
      <c r="LE417" s="642"/>
      <c r="LF417" s="642"/>
      <c r="LG417" s="642"/>
      <c r="LH417" s="642"/>
      <c r="LI417" s="642"/>
      <c r="LJ417" s="642"/>
      <c r="LK417" s="642"/>
      <c r="LL417" s="642"/>
      <c r="LM417" s="642"/>
      <c r="LN417" s="642"/>
      <c r="LO417" s="642"/>
      <c r="LP417" s="642"/>
      <c r="LQ417" s="642"/>
      <c r="LR417" s="642"/>
      <c r="LS417" s="642"/>
      <c r="LT417" s="642"/>
      <c r="LU417" s="642"/>
      <c r="LV417" s="642"/>
      <c r="LW417" s="642"/>
      <c r="LX417" s="642"/>
      <c r="LY417" s="642"/>
      <c r="LZ417" s="642"/>
      <c r="MA417" s="642"/>
      <c r="MB417" s="642"/>
      <c r="MC417" s="642"/>
      <c r="MD417" s="642"/>
      <c r="ME417" s="642"/>
      <c r="MF417" s="642"/>
      <c r="MG417" s="642"/>
      <c r="MH417" s="642"/>
      <c r="MI417" s="642"/>
      <c r="MJ417" s="642"/>
      <c r="MK417" s="642"/>
      <c r="ML417" s="642"/>
      <c r="MM417" s="642"/>
      <c r="MN417" s="642"/>
      <c r="MO417" s="642"/>
      <c r="MP417" s="642"/>
      <c r="MQ417" s="642"/>
      <c r="MR417" s="642"/>
      <c r="MS417" s="642"/>
      <c r="MT417" s="642"/>
      <c r="MU417" s="642"/>
      <c r="MV417" s="642"/>
      <c r="MW417" s="642"/>
      <c r="MX417" s="642"/>
      <c r="MY417" s="642"/>
      <c r="MZ417" s="642"/>
      <c r="NA417" s="642"/>
      <c r="NB417" s="642"/>
      <c r="NC417" s="642"/>
      <c r="ND417" s="642"/>
      <c r="NE417" s="642"/>
      <c r="NF417" s="642"/>
      <c r="NG417" s="642"/>
      <c r="NH417" s="642"/>
      <c r="NI417" s="642"/>
      <c r="NJ417" s="642"/>
      <c r="NK417" s="642"/>
      <c r="NL417" s="642"/>
      <c r="NM417" s="642"/>
      <c r="NN417" s="642"/>
      <c r="NO417" s="642"/>
      <c r="NP417" s="642"/>
      <c r="NQ417" s="642"/>
      <c r="NR417" s="642"/>
      <c r="NS417" s="642"/>
      <c r="NT417" s="642"/>
      <c r="NU417" s="642"/>
      <c r="NV417" s="642"/>
      <c r="NW417" s="642"/>
      <c r="NX417" s="642"/>
      <c r="NY417" s="642"/>
      <c r="NZ417" s="642"/>
      <c r="OA417" s="642"/>
      <c r="OB417" s="642"/>
      <c r="OC417" s="642"/>
      <c r="OD417" s="642"/>
      <c r="OE417" s="642"/>
      <c r="OF417" s="642"/>
      <c r="OG417" s="642"/>
      <c r="OH417" s="642"/>
      <c r="OI417" s="642"/>
      <c r="OJ417" s="642"/>
      <c r="OK417" s="642"/>
      <c r="OL417" s="642"/>
      <c r="OM417" s="642"/>
      <c r="ON417" s="642"/>
      <c r="OO417" s="642"/>
      <c r="OP417" s="642"/>
      <c r="OQ417" s="642"/>
      <c r="OR417" s="642"/>
      <c r="OS417" s="642"/>
      <c r="OT417" s="642"/>
      <c r="OU417" s="642"/>
      <c r="OV417" s="642"/>
      <c r="OW417" s="642"/>
      <c r="OX417" s="642"/>
      <c r="OY417" s="642"/>
      <c r="OZ417" s="642"/>
      <c r="PA417" s="642"/>
      <c r="PB417" s="642"/>
      <c r="PC417" s="642"/>
      <c r="PD417" s="642"/>
      <c r="PE417" s="642"/>
      <c r="PF417" s="642"/>
      <c r="PG417" s="642"/>
      <c r="PH417" s="642"/>
      <c r="PI417" s="642"/>
      <c r="PJ417" s="642"/>
      <c r="PK417" s="642"/>
      <c r="PL417" s="642"/>
      <c r="PM417" s="642"/>
      <c r="PN417" s="642"/>
      <c r="PO417" s="642"/>
      <c r="PP417" s="642"/>
      <c r="PQ417" s="642"/>
      <c r="PR417" s="642"/>
      <c r="PS417" s="642"/>
      <c r="PT417" s="642"/>
      <c r="PU417" s="642"/>
      <c r="PV417" s="642"/>
      <c r="PW417" s="642"/>
      <c r="PX417" s="642"/>
      <c r="PY417" s="642"/>
      <c r="PZ417" s="642"/>
      <c r="QA417" s="642"/>
      <c r="QB417" s="642"/>
      <c r="QC417" s="642"/>
      <c r="QD417" s="642"/>
      <c r="QE417" s="642"/>
      <c r="QF417" s="642"/>
      <c r="QG417" s="642"/>
      <c r="QH417" s="642"/>
      <c r="QI417" s="642"/>
      <c r="QJ417" s="642"/>
      <c r="QK417" s="642"/>
      <c r="QL417" s="642"/>
      <c r="QM417" s="642"/>
      <c r="QN417" s="642"/>
      <c r="QO417" s="642"/>
      <c r="QP417" s="642"/>
      <c r="QQ417" s="642"/>
      <c r="QR417" s="642"/>
      <c r="QS417" s="642"/>
      <c r="QT417" s="642"/>
      <c r="QU417" s="642"/>
      <c r="QV417" s="642"/>
      <c r="QW417" s="642"/>
      <c r="QX417" s="642"/>
      <c r="QY417" s="642"/>
      <c r="QZ417" s="642"/>
      <c r="RA417" s="642"/>
      <c r="RB417" s="642"/>
      <c r="RC417" s="642"/>
      <c r="RD417" s="642"/>
      <c r="RE417" s="642"/>
      <c r="RF417" s="642"/>
      <c r="RG417" s="642"/>
      <c r="RH417" s="642"/>
      <c r="RI417" s="642"/>
      <c r="RJ417" s="642"/>
      <c r="RK417" s="642"/>
      <c r="RL417" s="642"/>
      <c r="RM417" s="642"/>
      <c r="RN417" s="642"/>
      <c r="RO417" s="642"/>
      <c r="RP417" s="642"/>
      <c r="RQ417" s="642"/>
      <c r="RR417" s="642"/>
      <c r="RS417" s="642"/>
      <c r="RT417" s="642"/>
      <c r="RU417" s="642"/>
      <c r="RV417" s="642"/>
      <c r="RW417" s="642"/>
      <c r="RX417" s="642"/>
      <c r="RY417" s="642"/>
      <c r="RZ417" s="642"/>
      <c r="SA417" s="642"/>
      <c r="SB417" s="642"/>
      <c r="SC417" s="642"/>
      <c r="SD417" s="642"/>
      <c r="SE417" s="642"/>
      <c r="SF417" s="642"/>
      <c r="SG417" s="642"/>
      <c r="SH417" s="642"/>
      <c r="SI417" s="642"/>
      <c r="SJ417" s="642"/>
      <c r="SK417" s="642"/>
      <c r="SL417" s="642"/>
      <c r="SM417" s="642"/>
      <c r="SN417" s="642"/>
      <c r="SO417" s="642"/>
      <c r="SP417" s="642"/>
      <c r="SQ417" s="642"/>
      <c r="SR417" s="642"/>
      <c r="SS417" s="642"/>
      <c r="ST417" s="642"/>
      <c r="SU417" s="642"/>
      <c r="SV417" s="642"/>
      <c r="SW417" s="642"/>
      <c r="SX417" s="642"/>
      <c r="SY417" s="642"/>
      <c r="SZ417" s="642"/>
      <c r="TA417" s="642"/>
      <c r="TB417" s="642"/>
      <c r="TC417" s="642"/>
      <c r="TD417" s="642"/>
      <c r="TE417" s="642"/>
      <c r="TF417" s="642"/>
      <c r="TG417" s="642"/>
      <c r="TH417" s="642"/>
      <c r="TI417" s="642"/>
      <c r="TJ417" s="642"/>
      <c r="TK417" s="642"/>
      <c r="TL417" s="642"/>
      <c r="TM417" s="642"/>
      <c r="TN417" s="642"/>
      <c r="TO417" s="642"/>
      <c r="TP417" s="642"/>
      <c r="TQ417" s="642"/>
      <c r="TR417" s="642"/>
      <c r="TS417" s="642"/>
      <c r="TT417" s="642"/>
      <c r="TU417" s="642"/>
      <c r="TV417" s="642"/>
      <c r="TW417" s="642"/>
      <c r="TX417" s="642"/>
      <c r="TY417" s="642"/>
      <c r="TZ417" s="642"/>
      <c r="UA417" s="642"/>
      <c r="UB417" s="642"/>
      <c r="UC417" s="642"/>
      <c r="UD417" s="642"/>
      <c r="UE417" s="642"/>
      <c r="UF417" s="642"/>
      <c r="UG417" s="642"/>
      <c r="UH417" s="642"/>
      <c r="UI417" s="642"/>
      <c r="UJ417" s="642"/>
      <c r="UK417" s="642"/>
      <c r="UL417" s="642"/>
      <c r="UM417" s="642"/>
      <c r="UN417" s="642"/>
      <c r="UO417" s="642"/>
      <c r="UP417" s="642"/>
      <c r="UQ417" s="642"/>
      <c r="UR417" s="642"/>
      <c r="US417" s="642"/>
      <c r="UT417" s="642"/>
      <c r="UU417" s="642"/>
      <c r="UV417" s="642"/>
      <c r="UW417" s="642"/>
      <c r="UX417" s="642"/>
      <c r="UY417" s="642"/>
      <c r="UZ417" s="642"/>
      <c r="VA417" s="642"/>
      <c r="VB417" s="642"/>
      <c r="VC417" s="642"/>
      <c r="VD417" s="642"/>
      <c r="VE417" s="642"/>
      <c r="VF417" s="642"/>
      <c r="VG417" s="642"/>
      <c r="VH417" s="642"/>
      <c r="VI417" s="642"/>
      <c r="VJ417" s="642"/>
      <c r="VK417" s="642"/>
      <c r="VL417" s="642"/>
      <c r="VM417" s="642"/>
      <c r="VN417" s="642"/>
      <c r="VO417" s="642"/>
      <c r="VP417" s="642"/>
      <c r="VQ417" s="642"/>
      <c r="VR417" s="642"/>
      <c r="VS417" s="642"/>
      <c r="VT417" s="642"/>
      <c r="VU417" s="642"/>
      <c r="VV417" s="642"/>
      <c r="VW417" s="642"/>
      <c r="VX417" s="642"/>
      <c r="VY417" s="642"/>
      <c r="VZ417" s="642"/>
      <c r="WA417" s="642"/>
      <c r="WB417" s="642"/>
      <c r="WC417" s="642"/>
      <c r="WD417" s="642"/>
      <c r="WE417" s="642"/>
      <c r="WF417" s="642"/>
      <c r="WG417" s="642"/>
      <c r="WH417" s="642"/>
      <c r="WI417" s="642"/>
      <c r="WJ417" s="642"/>
      <c r="WK417" s="642"/>
      <c r="WL417" s="642"/>
      <c r="WM417" s="642"/>
      <c r="WN417" s="642"/>
      <c r="WO417" s="642"/>
      <c r="WP417" s="642"/>
      <c r="WQ417" s="642"/>
      <c r="WR417" s="642"/>
      <c r="WS417" s="642"/>
      <c r="WT417" s="642"/>
      <c r="WU417" s="642"/>
      <c r="WV417" s="642"/>
      <c r="WW417" s="642"/>
      <c r="WX417" s="642"/>
      <c r="WY417" s="642"/>
      <c r="WZ417" s="642"/>
      <c r="XA417" s="642"/>
      <c r="XB417" s="642"/>
      <c r="XC417" s="642"/>
      <c r="XD417" s="642"/>
      <c r="XE417" s="642"/>
      <c r="XF417" s="642"/>
      <c r="XG417" s="642"/>
      <c r="XH417" s="642"/>
      <c r="XI417" s="642"/>
      <c r="XJ417" s="642"/>
      <c r="XK417" s="642"/>
      <c r="XL417" s="642"/>
      <c r="XM417" s="642"/>
      <c r="XN417" s="642"/>
      <c r="XO417" s="642"/>
      <c r="XP417" s="642"/>
      <c r="XQ417" s="642"/>
      <c r="XR417" s="642"/>
      <c r="XS417" s="642"/>
      <c r="XT417" s="642"/>
      <c r="XU417" s="642"/>
      <c r="XV417" s="642"/>
      <c r="XW417" s="642"/>
      <c r="XX417" s="642"/>
      <c r="XY417" s="642"/>
      <c r="XZ417" s="642"/>
      <c r="YA417" s="642"/>
      <c r="YB417" s="642"/>
      <c r="YC417" s="642"/>
      <c r="YD417" s="642"/>
      <c r="YE417" s="642"/>
      <c r="YF417" s="642"/>
      <c r="YG417" s="642"/>
      <c r="YH417" s="642"/>
      <c r="YI417" s="642"/>
      <c r="YJ417" s="642"/>
      <c r="YK417" s="642"/>
      <c r="YL417" s="642"/>
      <c r="YM417" s="642"/>
      <c r="YN417" s="642"/>
      <c r="YO417" s="642"/>
      <c r="YP417" s="642"/>
      <c r="YQ417" s="642"/>
      <c r="YR417" s="642"/>
      <c r="YS417" s="642"/>
      <c r="YT417" s="642"/>
      <c r="YU417" s="642"/>
      <c r="YV417" s="642"/>
      <c r="YW417" s="642"/>
      <c r="YX417" s="642"/>
      <c r="YY417" s="642"/>
      <c r="YZ417" s="642"/>
      <c r="ZA417" s="642"/>
      <c r="ZB417" s="642"/>
      <c r="ZC417" s="642"/>
      <c r="ZD417" s="642"/>
      <c r="ZE417" s="642"/>
      <c r="ZF417" s="642"/>
      <c r="ZG417" s="642"/>
      <c r="ZH417" s="642"/>
      <c r="ZI417" s="642"/>
      <c r="ZJ417" s="642"/>
      <c r="ZK417" s="642"/>
      <c r="ZL417" s="642"/>
      <c r="ZM417" s="642"/>
      <c r="ZN417" s="642"/>
      <c r="ZO417" s="642"/>
      <c r="ZP417" s="642"/>
      <c r="ZQ417" s="642"/>
      <c r="ZR417" s="642"/>
      <c r="ZS417" s="642"/>
      <c r="ZT417" s="642"/>
      <c r="ZU417" s="642"/>
      <c r="ZV417" s="642"/>
      <c r="ZW417" s="642"/>
      <c r="ZX417" s="642"/>
      <c r="ZY417" s="642"/>
      <c r="ZZ417" s="642"/>
      <c r="AAA417" s="642"/>
      <c r="AAB417" s="642"/>
      <c r="AAC417" s="642"/>
      <c r="AAD417" s="642"/>
      <c r="AAE417" s="642"/>
      <c r="AAF417" s="642"/>
      <c r="AAG417" s="642"/>
      <c r="AAH417" s="642"/>
      <c r="AAI417" s="642"/>
      <c r="AAJ417" s="642"/>
      <c r="AAK417" s="642"/>
      <c r="AAL417" s="642"/>
      <c r="AAM417" s="642"/>
      <c r="AAN417" s="642"/>
      <c r="AAO417" s="642"/>
      <c r="AAP417" s="642"/>
      <c r="AAQ417" s="642"/>
      <c r="AAR417" s="642"/>
      <c r="AAS417" s="642"/>
      <c r="AAT417" s="642"/>
      <c r="AAU417" s="642"/>
      <c r="AAV417" s="642"/>
      <c r="AAW417" s="642"/>
      <c r="AAX417" s="642"/>
      <c r="AAY417" s="642"/>
      <c r="AAZ417" s="642"/>
      <c r="ABA417" s="642"/>
      <c r="ABB417" s="642"/>
      <c r="ABC417" s="642"/>
      <c r="ABD417" s="642"/>
      <c r="ABE417" s="642"/>
      <c r="ABF417" s="642"/>
      <c r="ABG417" s="642"/>
      <c r="ABH417" s="642"/>
      <c r="ABI417" s="642"/>
      <c r="ABJ417" s="642"/>
      <c r="ABK417" s="642"/>
      <c r="ABL417" s="642"/>
      <c r="ABM417" s="642"/>
      <c r="ABN417" s="642"/>
      <c r="ABO417" s="642"/>
      <c r="ABP417" s="642"/>
      <c r="ABQ417" s="642"/>
      <c r="ABR417" s="642"/>
      <c r="ABS417" s="642"/>
      <c r="ABT417" s="642"/>
      <c r="ABU417" s="642"/>
      <c r="ABV417" s="642"/>
      <c r="ABW417" s="642"/>
      <c r="ABX417" s="642"/>
      <c r="ABY417" s="642"/>
      <c r="ABZ417" s="642"/>
      <c r="ACA417" s="642"/>
      <c r="ACB417" s="642"/>
      <c r="ACC417" s="642"/>
      <c r="ACD417" s="642"/>
      <c r="ACE417" s="642"/>
      <c r="ACF417" s="642"/>
      <c r="ACG417" s="642"/>
      <c r="ACH417" s="642"/>
      <c r="ACI417" s="642"/>
      <c r="ACJ417" s="642"/>
      <c r="ACK417" s="642"/>
      <c r="ACL417" s="642"/>
      <c r="ACM417" s="642"/>
      <c r="ACN417" s="642"/>
      <c r="ACO417" s="642"/>
      <c r="ACP417" s="642"/>
      <c r="ACQ417" s="642"/>
      <c r="ACR417" s="642"/>
      <c r="ACS417" s="642"/>
      <c r="ACT417" s="642"/>
      <c r="ACU417" s="642"/>
      <c r="ACV417" s="642"/>
      <c r="ACW417" s="642"/>
      <c r="ACX417" s="642"/>
      <c r="ACY417" s="642"/>
      <c r="ACZ417" s="642"/>
      <c r="ADA417" s="642"/>
      <c r="ADB417" s="642"/>
      <c r="ADC417" s="642"/>
      <c r="ADD417" s="642"/>
      <c r="ADE417" s="642"/>
      <c r="ADF417" s="642"/>
      <c r="ADG417" s="642"/>
      <c r="ADH417" s="642"/>
      <c r="ADI417" s="642"/>
      <c r="ADJ417" s="642"/>
      <c r="ADK417" s="642"/>
      <c r="ADL417" s="642"/>
      <c r="ADM417" s="642"/>
      <c r="ADN417" s="642"/>
      <c r="ADO417" s="642"/>
      <c r="ADP417" s="642"/>
      <c r="ADQ417" s="642"/>
      <c r="ADR417" s="642"/>
      <c r="ADS417" s="642"/>
      <c r="ADT417" s="642"/>
      <c r="ADU417" s="642"/>
      <c r="ADV417" s="642"/>
      <c r="ADW417" s="642"/>
      <c r="ADX417" s="642"/>
      <c r="ADY417" s="642"/>
      <c r="ADZ417" s="642"/>
      <c r="AEA417" s="642"/>
      <c r="AEB417" s="642"/>
      <c r="AEC417" s="642"/>
      <c r="AED417" s="642"/>
      <c r="AEE417" s="642"/>
      <c r="AEF417" s="642"/>
      <c r="AEG417" s="642"/>
      <c r="AEH417" s="642"/>
      <c r="AEI417" s="642"/>
      <c r="AEJ417" s="642"/>
      <c r="AEK417" s="642"/>
      <c r="AEL417" s="642"/>
      <c r="AEM417" s="642"/>
      <c r="AEN417" s="642"/>
      <c r="AEO417" s="642"/>
      <c r="AEP417" s="642"/>
      <c r="AEQ417" s="642"/>
      <c r="AER417" s="642"/>
      <c r="AES417" s="642"/>
      <c r="AET417" s="642"/>
      <c r="AEU417" s="642"/>
      <c r="AEV417" s="642"/>
      <c r="AEW417" s="642"/>
      <c r="AEX417" s="642"/>
      <c r="AEY417" s="642"/>
      <c r="AEZ417" s="642"/>
      <c r="AFA417" s="642"/>
      <c r="AFB417" s="642"/>
      <c r="AFC417" s="642"/>
      <c r="AFD417" s="642"/>
      <c r="AFE417" s="642"/>
      <c r="AFF417" s="642"/>
      <c r="AFG417" s="642"/>
      <c r="AFH417" s="642"/>
      <c r="AFI417" s="642"/>
      <c r="AFJ417" s="642"/>
      <c r="AFK417" s="642"/>
      <c r="AFL417" s="642"/>
      <c r="AFM417" s="642"/>
      <c r="AFN417" s="642"/>
      <c r="AFO417" s="642"/>
      <c r="AFP417" s="642"/>
      <c r="AFQ417" s="642"/>
      <c r="AFR417" s="642"/>
      <c r="AFS417" s="642"/>
      <c r="AFT417" s="642"/>
      <c r="AFU417" s="642"/>
      <c r="AFV417" s="642"/>
      <c r="AFW417" s="642"/>
      <c r="AFX417" s="642"/>
      <c r="AFY417" s="642"/>
      <c r="AFZ417" s="642"/>
      <c r="AGA417" s="642"/>
      <c r="AGB417" s="642"/>
      <c r="AGC417" s="642"/>
      <c r="AGD417" s="642"/>
      <c r="AGE417" s="642"/>
      <c r="AGF417" s="642"/>
      <c r="AGG417" s="642"/>
      <c r="AGH417" s="642"/>
      <c r="AGI417" s="642"/>
      <c r="AGJ417" s="642"/>
      <c r="AGK417" s="642"/>
      <c r="AGL417" s="642"/>
      <c r="AGM417" s="642"/>
      <c r="AGN417" s="642"/>
      <c r="AGO417" s="642"/>
      <c r="AGP417" s="642"/>
      <c r="AGQ417" s="642"/>
      <c r="AGR417" s="642"/>
      <c r="AGS417" s="642"/>
      <c r="AGT417" s="642"/>
      <c r="AGU417" s="642"/>
      <c r="AGV417" s="642"/>
      <c r="AGW417" s="642"/>
      <c r="AGX417" s="642"/>
      <c r="AGY417" s="642"/>
      <c r="AGZ417" s="642"/>
      <c r="AHA417" s="642"/>
      <c r="AHB417" s="642"/>
      <c r="AHC417" s="642"/>
      <c r="AHD417" s="642"/>
      <c r="AHE417" s="642"/>
      <c r="AHF417" s="642"/>
      <c r="AHG417" s="642"/>
      <c r="AHH417" s="642"/>
      <c r="AHI417" s="642"/>
      <c r="AHJ417" s="642"/>
      <c r="AHK417" s="642"/>
      <c r="AHL417" s="642"/>
      <c r="AHM417" s="642"/>
      <c r="AHN417" s="642"/>
      <c r="AHO417" s="642"/>
      <c r="AHP417" s="642"/>
      <c r="AHQ417" s="642"/>
      <c r="AHR417" s="642"/>
      <c r="AHS417" s="642"/>
      <c r="AHT417" s="642"/>
      <c r="AHU417" s="642"/>
      <c r="AHV417" s="642"/>
      <c r="AHW417" s="642"/>
      <c r="AHX417" s="642"/>
      <c r="AHY417" s="642"/>
      <c r="AHZ417" s="642"/>
      <c r="AIA417" s="642"/>
      <c r="AIB417" s="642"/>
      <c r="AIC417" s="642"/>
      <c r="AID417" s="642"/>
      <c r="AIE417" s="642"/>
      <c r="AIF417" s="642"/>
      <c r="AIG417" s="642"/>
      <c r="AIH417" s="642"/>
      <c r="AII417" s="642"/>
      <c r="AIJ417" s="642"/>
      <c r="AIK417" s="642"/>
      <c r="AIL417" s="642"/>
      <c r="AIM417" s="642"/>
      <c r="AIN417" s="642"/>
      <c r="AIO417" s="642"/>
      <c r="AIP417" s="642"/>
      <c r="AIQ417" s="642"/>
      <c r="AIR417" s="642"/>
      <c r="AIS417" s="642"/>
      <c r="AIT417" s="642"/>
      <c r="AIU417" s="642"/>
      <c r="AIV417" s="642"/>
      <c r="AIW417" s="642"/>
      <c r="AIX417" s="642"/>
      <c r="AIY417" s="642"/>
      <c r="AIZ417" s="642"/>
      <c r="AJA417" s="642"/>
      <c r="AJB417" s="642"/>
      <c r="AJC417" s="642"/>
      <c r="AJD417" s="642"/>
      <c r="AJE417" s="642"/>
      <c r="AJF417" s="642"/>
      <c r="AJG417" s="642"/>
      <c r="AJH417" s="642"/>
      <c r="AJI417" s="642"/>
      <c r="AJJ417" s="642"/>
      <c r="AJK417" s="642"/>
      <c r="AJL417" s="642"/>
      <c r="AJM417" s="642"/>
      <c r="AJN417" s="642"/>
      <c r="AJO417" s="642"/>
      <c r="AJP417" s="642"/>
      <c r="AJQ417" s="642"/>
      <c r="AJR417" s="642"/>
      <c r="AJS417" s="642"/>
      <c r="AJT417" s="642"/>
      <c r="AJU417" s="642"/>
      <c r="AJV417" s="642"/>
      <c r="AJW417" s="642"/>
      <c r="AJX417" s="642"/>
      <c r="AJY417" s="642"/>
      <c r="AJZ417" s="642"/>
      <c r="AKA417" s="642"/>
      <c r="AKB417" s="642"/>
      <c r="AKC417" s="642"/>
      <c r="AKD417" s="642"/>
      <c r="AKE417" s="642"/>
      <c r="AKF417" s="642"/>
      <c r="AKG417" s="642"/>
      <c r="AKH417" s="642"/>
      <c r="AKI417" s="642"/>
      <c r="AKJ417" s="642"/>
      <c r="AKK417" s="642"/>
      <c r="AKL417" s="642"/>
      <c r="AKM417" s="642"/>
      <c r="AKN417" s="642"/>
      <c r="AKO417" s="642"/>
      <c r="AKP417" s="642"/>
      <c r="AKQ417" s="642"/>
      <c r="AKR417" s="642"/>
      <c r="AKS417" s="642"/>
      <c r="AKT417" s="642"/>
      <c r="AKU417" s="642"/>
      <c r="AKV417" s="642"/>
      <c r="AKW417" s="642"/>
      <c r="AKX417" s="642"/>
      <c r="AKY417" s="642"/>
      <c r="AKZ417" s="642"/>
      <c r="ALA417" s="642"/>
      <c r="ALB417" s="642"/>
      <c r="ALC417" s="642"/>
      <c r="ALD417" s="642"/>
      <c r="ALE417" s="642"/>
      <c r="ALF417" s="642"/>
      <c r="ALG417" s="642"/>
      <c r="ALH417" s="642"/>
      <c r="ALI417" s="642"/>
      <c r="ALJ417" s="642"/>
      <c r="ALK417" s="642"/>
      <c r="ALL417" s="642"/>
      <c r="ALM417" s="642"/>
      <c r="ALN417" s="642"/>
      <c r="ALO417" s="642"/>
      <c r="ALP417" s="642"/>
      <c r="ALQ417" s="642"/>
      <c r="ALR417" s="642"/>
      <c r="ALS417" s="642"/>
      <c r="ALT417" s="642"/>
      <c r="ALU417" s="642"/>
      <c r="ALV417" s="642"/>
      <c r="ALW417" s="642"/>
      <c r="ALX417" s="642"/>
      <c r="ALY417" s="642"/>
      <c r="ALZ417" s="642"/>
      <c r="AMA417" s="642"/>
      <c r="AMB417" s="642"/>
      <c r="AMC417" s="642"/>
      <c r="AMD417" s="642"/>
      <c r="AME417" s="642"/>
      <c r="AMF417" s="642"/>
      <c r="AMG417" s="642"/>
      <c r="AMH417" s="642"/>
      <c r="AMI417" s="642"/>
      <c r="AMJ417" s="642"/>
      <c r="AMK417" s="642"/>
    </row>
    <row r="418" spans="1:1025" s="658" customFormat="1" ht="25.5">
      <c r="A418" s="659"/>
      <c r="B418" s="645" t="s">
        <v>245</v>
      </c>
      <c r="C418" s="641" t="s">
        <v>177</v>
      </c>
      <c r="D418" s="660">
        <v>1</v>
      </c>
      <c r="E418" s="558"/>
      <c r="F418" s="609">
        <f t="shared" si="16"/>
        <v>0</v>
      </c>
      <c r="G418" s="642"/>
      <c r="H418" s="642"/>
      <c r="I418" s="642"/>
      <c r="J418" s="642"/>
      <c r="K418" s="642"/>
      <c r="L418" s="642"/>
      <c r="M418" s="642"/>
      <c r="N418" s="642"/>
      <c r="O418" s="642"/>
      <c r="P418" s="642"/>
      <c r="Q418" s="642"/>
      <c r="R418" s="642"/>
      <c r="S418" s="642"/>
      <c r="T418" s="642"/>
      <c r="U418" s="642"/>
      <c r="V418" s="642"/>
      <c r="W418" s="642"/>
      <c r="X418" s="642"/>
      <c r="Y418" s="642"/>
      <c r="Z418" s="642"/>
      <c r="AA418" s="642"/>
      <c r="AB418" s="642"/>
      <c r="AC418" s="642"/>
      <c r="AD418" s="642"/>
      <c r="AE418" s="642"/>
      <c r="AF418" s="642"/>
      <c r="AG418" s="642"/>
      <c r="AH418" s="642"/>
      <c r="AI418" s="642"/>
      <c r="AJ418" s="642"/>
      <c r="AK418" s="642"/>
      <c r="AL418" s="642"/>
      <c r="AM418" s="642"/>
      <c r="AN418" s="642"/>
      <c r="AO418" s="642"/>
      <c r="AP418" s="642"/>
      <c r="AQ418" s="642"/>
      <c r="AR418" s="642"/>
      <c r="AS418" s="642"/>
      <c r="AT418" s="642"/>
      <c r="AU418" s="642"/>
      <c r="AV418" s="642"/>
      <c r="AW418" s="642"/>
      <c r="AX418" s="642"/>
      <c r="AY418" s="642"/>
      <c r="AZ418" s="642"/>
      <c r="BA418" s="642"/>
      <c r="BB418" s="642"/>
      <c r="BC418" s="642"/>
      <c r="BD418" s="642"/>
      <c r="BE418" s="642"/>
      <c r="BF418" s="642"/>
      <c r="BG418" s="642"/>
      <c r="BH418" s="642"/>
      <c r="BI418" s="642"/>
      <c r="BJ418" s="642"/>
      <c r="BK418" s="642"/>
      <c r="BL418" s="642"/>
      <c r="BM418" s="642"/>
      <c r="BN418" s="642"/>
      <c r="BO418" s="642"/>
      <c r="BP418" s="642"/>
      <c r="BQ418" s="642"/>
      <c r="BR418" s="642"/>
      <c r="BS418" s="642"/>
      <c r="BT418" s="642"/>
      <c r="BU418" s="642"/>
      <c r="BV418" s="642"/>
      <c r="BW418" s="642"/>
      <c r="BX418" s="642"/>
      <c r="BY418" s="642"/>
      <c r="BZ418" s="642"/>
      <c r="CA418" s="642"/>
      <c r="CB418" s="642"/>
      <c r="CC418" s="642"/>
      <c r="CD418" s="642"/>
      <c r="CE418" s="642"/>
      <c r="CF418" s="642"/>
      <c r="CG418" s="642"/>
      <c r="CH418" s="642"/>
      <c r="CI418" s="642"/>
      <c r="CJ418" s="642"/>
      <c r="CK418" s="642"/>
      <c r="CL418" s="642"/>
      <c r="CM418" s="642"/>
      <c r="CN418" s="642"/>
      <c r="CO418" s="642"/>
      <c r="CP418" s="642"/>
      <c r="CQ418" s="642"/>
      <c r="CR418" s="642"/>
      <c r="CS418" s="642"/>
      <c r="CT418" s="642"/>
      <c r="CU418" s="642"/>
      <c r="CV418" s="642"/>
      <c r="CW418" s="642"/>
      <c r="CX418" s="642"/>
      <c r="CY418" s="642"/>
      <c r="CZ418" s="642"/>
      <c r="DA418" s="642"/>
      <c r="DB418" s="642"/>
      <c r="DC418" s="642"/>
      <c r="DD418" s="642"/>
      <c r="DE418" s="642"/>
      <c r="DF418" s="642"/>
      <c r="DG418" s="642"/>
      <c r="DH418" s="642"/>
      <c r="DI418" s="642"/>
      <c r="DJ418" s="642"/>
      <c r="DK418" s="642"/>
      <c r="DL418" s="642"/>
      <c r="DM418" s="642"/>
      <c r="DN418" s="642"/>
      <c r="DO418" s="642"/>
      <c r="DP418" s="642"/>
      <c r="DQ418" s="642"/>
      <c r="DR418" s="642"/>
      <c r="DS418" s="642"/>
      <c r="DT418" s="642"/>
      <c r="DU418" s="642"/>
      <c r="DV418" s="642"/>
      <c r="DW418" s="642"/>
      <c r="DX418" s="642"/>
      <c r="DY418" s="642"/>
      <c r="DZ418" s="642"/>
      <c r="EA418" s="642"/>
      <c r="EB418" s="642"/>
      <c r="EC418" s="642"/>
      <c r="ED418" s="642"/>
      <c r="EE418" s="642"/>
      <c r="EF418" s="642"/>
      <c r="EG418" s="642"/>
      <c r="EH418" s="642"/>
      <c r="EI418" s="642"/>
      <c r="EJ418" s="642"/>
      <c r="EK418" s="642"/>
      <c r="EL418" s="642"/>
      <c r="EM418" s="642"/>
      <c r="EN418" s="642"/>
      <c r="EO418" s="642"/>
      <c r="EP418" s="642"/>
      <c r="EQ418" s="642"/>
      <c r="ER418" s="642"/>
      <c r="ES418" s="642"/>
      <c r="ET418" s="642"/>
      <c r="EU418" s="642"/>
      <c r="EV418" s="642"/>
      <c r="EW418" s="642"/>
      <c r="EX418" s="642"/>
      <c r="EY418" s="642"/>
      <c r="EZ418" s="642"/>
      <c r="FA418" s="642"/>
      <c r="FB418" s="642"/>
      <c r="FC418" s="642"/>
      <c r="FD418" s="642"/>
      <c r="FE418" s="642"/>
      <c r="FF418" s="642"/>
      <c r="FG418" s="642"/>
      <c r="FH418" s="642"/>
      <c r="FI418" s="642"/>
      <c r="FJ418" s="642"/>
      <c r="FK418" s="642"/>
      <c r="FL418" s="642"/>
      <c r="FM418" s="642"/>
      <c r="FN418" s="642"/>
      <c r="FO418" s="642"/>
      <c r="FP418" s="642"/>
      <c r="FQ418" s="642"/>
      <c r="FR418" s="642"/>
      <c r="FS418" s="642"/>
      <c r="FT418" s="642"/>
      <c r="FU418" s="642"/>
      <c r="FV418" s="642"/>
      <c r="FW418" s="642"/>
      <c r="FX418" s="642"/>
      <c r="FY418" s="642"/>
      <c r="FZ418" s="642"/>
      <c r="GA418" s="642"/>
      <c r="GB418" s="642"/>
      <c r="GC418" s="642"/>
      <c r="GD418" s="642"/>
      <c r="GE418" s="642"/>
      <c r="GF418" s="642"/>
      <c r="GG418" s="642"/>
      <c r="GH418" s="642"/>
      <c r="GI418" s="642"/>
      <c r="GJ418" s="642"/>
      <c r="GK418" s="642"/>
      <c r="GL418" s="642"/>
      <c r="GM418" s="642"/>
      <c r="GN418" s="642"/>
      <c r="GO418" s="642"/>
      <c r="GP418" s="642"/>
      <c r="GQ418" s="642"/>
      <c r="GR418" s="642"/>
      <c r="GS418" s="642"/>
      <c r="GT418" s="642"/>
      <c r="GU418" s="642"/>
      <c r="GV418" s="642"/>
      <c r="GW418" s="642"/>
      <c r="GX418" s="642"/>
      <c r="GY418" s="642"/>
      <c r="GZ418" s="642"/>
      <c r="HA418" s="642"/>
      <c r="HB418" s="642"/>
      <c r="HC418" s="642"/>
      <c r="HD418" s="642"/>
      <c r="HE418" s="642"/>
      <c r="HF418" s="642"/>
      <c r="HG418" s="642"/>
      <c r="HH418" s="642"/>
      <c r="HI418" s="642"/>
      <c r="HJ418" s="642"/>
      <c r="HK418" s="642"/>
      <c r="HL418" s="642"/>
      <c r="HM418" s="642"/>
      <c r="HN418" s="642"/>
      <c r="HO418" s="642"/>
      <c r="HP418" s="642"/>
      <c r="HQ418" s="642"/>
      <c r="HR418" s="642"/>
      <c r="HS418" s="642"/>
      <c r="HT418" s="642"/>
      <c r="HU418" s="642"/>
      <c r="HV418" s="642"/>
      <c r="HW418" s="642"/>
      <c r="HX418" s="642"/>
      <c r="HY418" s="642"/>
      <c r="HZ418" s="642"/>
      <c r="IA418" s="642"/>
      <c r="IB418" s="642"/>
      <c r="IC418" s="642"/>
      <c r="ID418" s="642"/>
      <c r="IE418" s="642"/>
      <c r="IF418" s="642"/>
      <c r="IG418" s="642"/>
      <c r="IH418" s="642"/>
      <c r="II418" s="642"/>
      <c r="IJ418" s="642"/>
      <c r="IK418" s="642"/>
      <c r="IL418" s="642"/>
      <c r="IM418" s="642"/>
      <c r="IN418" s="642"/>
      <c r="IO418" s="642"/>
      <c r="IP418" s="642"/>
      <c r="IQ418" s="642"/>
      <c r="IR418" s="642"/>
      <c r="IS418" s="642"/>
      <c r="IT418" s="642"/>
      <c r="IU418" s="642"/>
      <c r="IV418" s="642"/>
      <c r="IW418" s="642"/>
      <c r="IX418" s="642"/>
      <c r="IY418" s="642"/>
      <c r="IZ418" s="642"/>
      <c r="JA418" s="642"/>
      <c r="JB418" s="642"/>
      <c r="JC418" s="642"/>
      <c r="JD418" s="642"/>
      <c r="JE418" s="642"/>
      <c r="JF418" s="642"/>
      <c r="JG418" s="642"/>
      <c r="JH418" s="642"/>
      <c r="JI418" s="642"/>
      <c r="JJ418" s="642"/>
      <c r="JK418" s="642"/>
      <c r="JL418" s="642"/>
      <c r="JM418" s="642"/>
      <c r="JN418" s="642"/>
      <c r="JO418" s="642"/>
      <c r="JP418" s="642"/>
      <c r="JQ418" s="642"/>
      <c r="JR418" s="642"/>
      <c r="JS418" s="642"/>
      <c r="JT418" s="642"/>
      <c r="JU418" s="642"/>
      <c r="JV418" s="642"/>
      <c r="JW418" s="642"/>
      <c r="JX418" s="642"/>
      <c r="JY418" s="642"/>
      <c r="JZ418" s="642"/>
      <c r="KA418" s="642"/>
      <c r="KB418" s="642"/>
      <c r="KC418" s="642"/>
      <c r="KD418" s="642"/>
      <c r="KE418" s="642"/>
      <c r="KF418" s="642"/>
      <c r="KG418" s="642"/>
      <c r="KH418" s="642"/>
      <c r="KI418" s="642"/>
      <c r="KJ418" s="642"/>
      <c r="KK418" s="642"/>
      <c r="KL418" s="642"/>
      <c r="KM418" s="642"/>
      <c r="KN418" s="642"/>
      <c r="KO418" s="642"/>
      <c r="KP418" s="642"/>
      <c r="KQ418" s="642"/>
      <c r="KR418" s="642"/>
      <c r="KS418" s="642"/>
      <c r="KT418" s="642"/>
      <c r="KU418" s="642"/>
      <c r="KV418" s="642"/>
      <c r="KW418" s="642"/>
      <c r="KX418" s="642"/>
      <c r="KY418" s="642"/>
      <c r="KZ418" s="642"/>
      <c r="LA418" s="642"/>
      <c r="LB418" s="642"/>
      <c r="LC418" s="642"/>
      <c r="LD418" s="642"/>
      <c r="LE418" s="642"/>
      <c r="LF418" s="642"/>
      <c r="LG418" s="642"/>
      <c r="LH418" s="642"/>
      <c r="LI418" s="642"/>
      <c r="LJ418" s="642"/>
      <c r="LK418" s="642"/>
      <c r="LL418" s="642"/>
      <c r="LM418" s="642"/>
      <c r="LN418" s="642"/>
      <c r="LO418" s="642"/>
      <c r="LP418" s="642"/>
      <c r="LQ418" s="642"/>
      <c r="LR418" s="642"/>
      <c r="LS418" s="642"/>
      <c r="LT418" s="642"/>
      <c r="LU418" s="642"/>
      <c r="LV418" s="642"/>
      <c r="LW418" s="642"/>
      <c r="LX418" s="642"/>
      <c r="LY418" s="642"/>
      <c r="LZ418" s="642"/>
      <c r="MA418" s="642"/>
      <c r="MB418" s="642"/>
      <c r="MC418" s="642"/>
      <c r="MD418" s="642"/>
      <c r="ME418" s="642"/>
      <c r="MF418" s="642"/>
      <c r="MG418" s="642"/>
      <c r="MH418" s="642"/>
      <c r="MI418" s="642"/>
      <c r="MJ418" s="642"/>
      <c r="MK418" s="642"/>
      <c r="ML418" s="642"/>
      <c r="MM418" s="642"/>
      <c r="MN418" s="642"/>
      <c r="MO418" s="642"/>
      <c r="MP418" s="642"/>
      <c r="MQ418" s="642"/>
      <c r="MR418" s="642"/>
      <c r="MS418" s="642"/>
      <c r="MT418" s="642"/>
      <c r="MU418" s="642"/>
      <c r="MV418" s="642"/>
      <c r="MW418" s="642"/>
      <c r="MX418" s="642"/>
      <c r="MY418" s="642"/>
      <c r="MZ418" s="642"/>
      <c r="NA418" s="642"/>
      <c r="NB418" s="642"/>
      <c r="NC418" s="642"/>
      <c r="ND418" s="642"/>
      <c r="NE418" s="642"/>
      <c r="NF418" s="642"/>
      <c r="NG418" s="642"/>
      <c r="NH418" s="642"/>
      <c r="NI418" s="642"/>
      <c r="NJ418" s="642"/>
      <c r="NK418" s="642"/>
      <c r="NL418" s="642"/>
      <c r="NM418" s="642"/>
      <c r="NN418" s="642"/>
      <c r="NO418" s="642"/>
      <c r="NP418" s="642"/>
      <c r="NQ418" s="642"/>
      <c r="NR418" s="642"/>
      <c r="NS418" s="642"/>
      <c r="NT418" s="642"/>
      <c r="NU418" s="642"/>
      <c r="NV418" s="642"/>
      <c r="NW418" s="642"/>
      <c r="NX418" s="642"/>
      <c r="NY418" s="642"/>
      <c r="NZ418" s="642"/>
      <c r="OA418" s="642"/>
      <c r="OB418" s="642"/>
      <c r="OC418" s="642"/>
      <c r="OD418" s="642"/>
      <c r="OE418" s="642"/>
      <c r="OF418" s="642"/>
      <c r="OG418" s="642"/>
      <c r="OH418" s="642"/>
      <c r="OI418" s="642"/>
      <c r="OJ418" s="642"/>
      <c r="OK418" s="642"/>
      <c r="OL418" s="642"/>
      <c r="OM418" s="642"/>
      <c r="ON418" s="642"/>
      <c r="OO418" s="642"/>
      <c r="OP418" s="642"/>
      <c r="OQ418" s="642"/>
      <c r="OR418" s="642"/>
      <c r="OS418" s="642"/>
      <c r="OT418" s="642"/>
      <c r="OU418" s="642"/>
      <c r="OV418" s="642"/>
      <c r="OW418" s="642"/>
      <c r="OX418" s="642"/>
      <c r="OY418" s="642"/>
      <c r="OZ418" s="642"/>
      <c r="PA418" s="642"/>
      <c r="PB418" s="642"/>
      <c r="PC418" s="642"/>
      <c r="PD418" s="642"/>
      <c r="PE418" s="642"/>
      <c r="PF418" s="642"/>
      <c r="PG418" s="642"/>
      <c r="PH418" s="642"/>
      <c r="PI418" s="642"/>
      <c r="PJ418" s="642"/>
      <c r="PK418" s="642"/>
      <c r="PL418" s="642"/>
      <c r="PM418" s="642"/>
      <c r="PN418" s="642"/>
      <c r="PO418" s="642"/>
      <c r="PP418" s="642"/>
      <c r="PQ418" s="642"/>
      <c r="PR418" s="642"/>
      <c r="PS418" s="642"/>
      <c r="PT418" s="642"/>
      <c r="PU418" s="642"/>
      <c r="PV418" s="642"/>
      <c r="PW418" s="642"/>
      <c r="PX418" s="642"/>
      <c r="PY418" s="642"/>
      <c r="PZ418" s="642"/>
      <c r="QA418" s="642"/>
      <c r="QB418" s="642"/>
      <c r="QC418" s="642"/>
      <c r="QD418" s="642"/>
      <c r="QE418" s="642"/>
      <c r="QF418" s="642"/>
      <c r="QG418" s="642"/>
      <c r="QH418" s="642"/>
      <c r="QI418" s="642"/>
      <c r="QJ418" s="642"/>
      <c r="QK418" s="642"/>
      <c r="QL418" s="642"/>
      <c r="QM418" s="642"/>
      <c r="QN418" s="642"/>
      <c r="QO418" s="642"/>
      <c r="QP418" s="642"/>
      <c r="QQ418" s="642"/>
      <c r="QR418" s="642"/>
      <c r="QS418" s="642"/>
      <c r="QT418" s="642"/>
      <c r="QU418" s="642"/>
      <c r="QV418" s="642"/>
      <c r="QW418" s="642"/>
      <c r="QX418" s="642"/>
      <c r="QY418" s="642"/>
      <c r="QZ418" s="642"/>
      <c r="RA418" s="642"/>
      <c r="RB418" s="642"/>
      <c r="RC418" s="642"/>
      <c r="RD418" s="642"/>
      <c r="RE418" s="642"/>
      <c r="RF418" s="642"/>
      <c r="RG418" s="642"/>
      <c r="RH418" s="642"/>
      <c r="RI418" s="642"/>
      <c r="RJ418" s="642"/>
      <c r="RK418" s="642"/>
      <c r="RL418" s="642"/>
      <c r="RM418" s="642"/>
      <c r="RN418" s="642"/>
      <c r="RO418" s="642"/>
      <c r="RP418" s="642"/>
      <c r="RQ418" s="642"/>
      <c r="RR418" s="642"/>
      <c r="RS418" s="642"/>
      <c r="RT418" s="642"/>
      <c r="RU418" s="642"/>
      <c r="RV418" s="642"/>
      <c r="RW418" s="642"/>
      <c r="RX418" s="642"/>
      <c r="RY418" s="642"/>
      <c r="RZ418" s="642"/>
      <c r="SA418" s="642"/>
      <c r="SB418" s="642"/>
      <c r="SC418" s="642"/>
      <c r="SD418" s="642"/>
      <c r="SE418" s="642"/>
      <c r="SF418" s="642"/>
      <c r="SG418" s="642"/>
      <c r="SH418" s="642"/>
      <c r="SI418" s="642"/>
      <c r="SJ418" s="642"/>
      <c r="SK418" s="642"/>
      <c r="SL418" s="642"/>
      <c r="SM418" s="642"/>
      <c r="SN418" s="642"/>
      <c r="SO418" s="642"/>
      <c r="SP418" s="642"/>
      <c r="SQ418" s="642"/>
      <c r="SR418" s="642"/>
      <c r="SS418" s="642"/>
      <c r="ST418" s="642"/>
      <c r="SU418" s="642"/>
      <c r="SV418" s="642"/>
      <c r="SW418" s="642"/>
      <c r="SX418" s="642"/>
      <c r="SY418" s="642"/>
      <c r="SZ418" s="642"/>
      <c r="TA418" s="642"/>
      <c r="TB418" s="642"/>
      <c r="TC418" s="642"/>
      <c r="TD418" s="642"/>
      <c r="TE418" s="642"/>
      <c r="TF418" s="642"/>
      <c r="TG418" s="642"/>
      <c r="TH418" s="642"/>
      <c r="TI418" s="642"/>
      <c r="TJ418" s="642"/>
      <c r="TK418" s="642"/>
      <c r="TL418" s="642"/>
      <c r="TM418" s="642"/>
      <c r="TN418" s="642"/>
      <c r="TO418" s="642"/>
      <c r="TP418" s="642"/>
      <c r="TQ418" s="642"/>
      <c r="TR418" s="642"/>
      <c r="TS418" s="642"/>
      <c r="TT418" s="642"/>
      <c r="TU418" s="642"/>
      <c r="TV418" s="642"/>
      <c r="TW418" s="642"/>
      <c r="TX418" s="642"/>
      <c r="TY418" s="642"/>
      <c r="TZ418" s="642"/>
      <c r="UA418" s="642"/>
      <c r="UB418" s="642"/>
      <c r="UC418" s="642"/>
      <c r="UD418" s="642"/>
      <c r="UE418" s="642"/>
      <c r="UF418" s="642"/>
      <c r="UG418" s="642"/>
      <c r="UH418" s="642"/>
      <c r="UI418" s="642"/>
      <c r="UJ418" s="642"/>
      <c r="UK418" s="642"/>
      <c r="UL418" s="642"/>
      <c r="UM418" s="642"/>
      <c r="UN418" s="642"/>
      <c r="UO418" s="642"/>
      <c r="UP418" s="642"/>
      <c r="UQ418" s="642"/>
      <c r="UR418" s="642"/>
      <c r="US418" s="642"/>
      <c r="UT418" s="642"/>
      <c r="UU418" s="642"/>
      <c r="UV418" s="642"/>
      <c r="UW418" s="642"/>
      <c r="UX418" s="642"/>
      <c r="UY418" s="642"/>
      <c r="UZ418" s="642"/>
      <c r="VA418" s="642"/>
      <c r="VB418" s="642"/>
      <c r="VC418" s="642"/>
      <c r="VD418" s="642"/>
      <c r="VE418" s="642"/>
      <c r="VF418" s="642"/>
      <c r="VG418" s="642"/>
      <c r="VH418" s="642"/>
      <c r="VI418" s="642"/>
      <c r="VJ418" s="642"/>
      <c r="VK418" s="642"/>
      <c r="VL418" s="642"/>
      <c r="VM418" s="642"/>
      <c r="VN418" s="642"/>
      <c r="VO418" s="642"/>
      <c r="VP418" s="642"/>
      <c r="VQ418" s="642"/>
      <c r="VR418" s="642"/>
      <c r="VS418" s="642"/>
      <c r="VT418" s="642"/>
      <c r="VU418" s="642"/>
      <c r="VV418" s="642"/>
      <c r="VW418" s="642"/>
      <c r="VX418" s="642"/>
      <c r="VY418" s="642"/>
      <c r="VZ418" s="642"/>
      <c r="WA418" s="642"/>
      <c r="WB418" s="642"/>
      <c r="WC418" s="642"/>
      <c r="WD418" s="642"/>
      <c r="WE418" s="642"/>
      <c r="WF418" s="642"/>
      <c r="WG418" s="642"/>
      <c r="WH418" s="642"/>
      <c r="WI418" s="642"/>
      <c r="WJ418" s="642"/>
      <c r="WK418" s="642"/>
      <c r="WL418" s="642"/>
      <c r="WM418" s="642"/>
      <c r="WN418" s="642"/>
      <c r="WO418" s="642"/>
      <c r="WP418" s="642"/>
      <c r="WQ418" s="642"/>
      <c r="WR418" s="642"/>
      <c r="WS418" s="642"/>
      <c r="WT418" s="642"/>
      <c r="WU418" s="642"/>
      <c r="WV418" s="642"/>
      <c r="WW418" s="642"/>
      <c r="WX418" s="642"/>
      <c r="WY418" s="642"/>
      <c r="WZ418" s="642"/>
      <c r="XA418" s="642"/>
      <c r="XB418" s="642"/>
      <c r="XC418" s="642"/>
      <c r="XD418" s="642"/>
      <c r="XE418" s="642"/>
      <c r="XF418" s="642"/>
      <c r="XG418" s="642"/>
      <c r="XH418" s="642"/>
      <c r="XI418" s="642"/>
      <c r="XJ418" s="642"/>
      <c r="XK418" s="642"/>
      <c r="XL418" s="642"/>
      <c r="XM418" s="642"/>
      <c r="XN418" s="642"/>
      <c r="XO418" s="642"/>
      <c r="XP418" s="642"/>
      <c r="XQ418" s="642"/>
      <c r="XR418" s="642"/>
      <c r="XS418" s="642"/>
      <c r="XT418" s="642"/>
      <c r="XU418" s="642"/>
      <c r="XV418" s="642"/>
      <c r="XW418" s="642"/>
      <c r="XX418" s="642"/>
      <c r="XY418" s="642"/>
      <c r="XZ418" s="642"/>
      <c r="YA418" s="642"/>
      <c r="YB418" s="642"/>
      <c r="YC418" s="642"/>
      <c r="YD418" s="642"/>
      <c r="YE418" s="642"/>
      <c r="YF418" s="642"/>
      <c r="YG418" s="642"/>
      <c r="YH418" s="642"/>
      <c r="YI418" s="642"/>
      <c r="YJ418" s="642"/>
      <c r="YK418" s="642"/>
      <c r="YL418" s="642"/>
      <c r="YM418" s="642"/>
      <c r="YN418" s="642"/>
      <c r="YO418" s="642"/>
      <c r="YP418" s="642"/>
      <c r="YQ418" s="642"/>
      <c r="YR418" s="642"/>
      <c r="YS418" s="642"/>
      <c r="YT418" s="642"/>
      <c r="YU418" s="642"/>
      <c r="YV418" s="642"/>
      <c r="YW418" s="642"/>
      <c r="YX418" s="642"/>
      <c r="YY418" s="642"/>
      <c r="YZ418" s="642"/>
      <c r="ZA418" s="642"/>
      <c r="ZB418" s="642"/>
      <c r="ZC418" s="642"/>
      <c r="ZD418" s="642"/>
      <c r="ZE418" s="642"/>
      <c r="ZF418" s="642"/>
      <c r="ZG418" s="642"/>
      <c r="ZH418" s="642"/>
      <c r="ZI418" s="642"/>
      <c r="ZJ418" s="642"/>
      <c r="ZK418" s="642"/>
      <c r="ZL418" s="642"/>
      <c r="ZM418" s="642"/>
      <c r="ZN418" s="642"/>
      <c r="ZO418" s="642"/>
      <c r="ZP418" s="642"/>
      <c r="ZQ418" s="642"/>
      <c r="ZR418" s="642"/>
      <c r="ZS418" s="642"/>
      <c r="ZT418" s="642"/>
      <c r="ZU418" s="642"/>
      <c r="ZV418" s="642"/>
      <c r="ZW418" s="642"/>
      <c r="ZX418" s="642"/>
      <c r="ZY418" s="642"/>
      <c r="ZZ418" s="642"/>
      <c r="AAA418" s="642"/>
      <c r="AAB418" s="642"/>
      <c r="AAC418" s="642"/>
      <c r="AAD418" s="642"/>
      <c r="AAE418" s="642"/>
      <c r="AAF418" s="642"/>
      <c r="AAG418" s="642"/>
      <c r="AAH418" s="642"/>
      <c r="AAI418" s="642"/>
      <c r="AAJ418" s="642"/>
      <c r="AAK418" s="642"/>
      <c r="AAL418" s="642"/>
      <c r="AAM418" s="642"/>
      <c r="AAN418" s="642"/>
      <c r="AAO418" s="642"/>
      <c r="AAP418" s="642"/>
      <c r="AAQ418" s="642"/>
      <c r="AAR418" s="642"/>
      <c r="AAS418" s="642"/>
      <c r="AAT418" s="642"/>
      <c r="AAU418" s="642"/>
      <c r="AAV418" s="642"/>
      <c r="AAW418" s="642"/>
      <c r="AAX418" s="642"/>
      <c r="AAY418" s="642"/>
      <c r="AAZ418" s="642"/>
      <c r="ABA418" s="642"/>
      <c r="ABB418" s="642"/>
      <c r="ABC418" s="642"/>
      <c r="ABD418" s="642"/>
      <c r="ABE418" s="642"/>
      <c r="ABF418" s="642"/>
      <c r="ABG418" s="642"/>
      <c r="ABH418" s="642"/>
      <c r="ABI418" s="642"/>
      <c r="ABJ418" s="642"/>
      <c r="ABK418" s="642"/>
      <c r="ABL418" s="642"/>
      <c r="ABM418" s="642"/>
      <c r="ABN418" s="642"/>
      <c r="ABO418" s="642"/>
      <c r="ABP418" s="642"/>
      <c r="ABQ418" s="642"/>
      <c r="ABR418" s="642"/>
      <c r="ABS418" s="642"/>
      <c r="ABT418" s="642"/>
      <c r="ABU418" s="642"/>
      <c r="ABV418" s="642"/>
      <c r="ABW418" s="642"/>
      <c r="ABX418" s="642"/>
      <c r="ABY418" s="642"/>
      <c r="ABZ418" s="642"/>
      <c r="ACA418" s="642"/>
      <c r="ACB418" s="642"/>
      <c r="ACC418" s="642"/>
      <c r="ACD418" s="642"/>
      <c r="ACE418" s="642"/>
      <c r="ACF418" s="642"/>
      <c r="ACG418" s="642"/>
      <c r="ACH418" s="642"/>
      <c r="ACI418" s="642"/>
      <c r="ACJ418" s="642"/>
      <c r="ACK418" s="642"/>
      <c r="ACL418" s="642"/>
      <c r="ACM418" s="642"/>
      <c r="ACN418" s="642"/>
      <c r="ACO418" s="642"/>
      <c r="ACP418" s="642"/>
      <c r="ACQ418" s="642"/>
      <c r="ACR418" s="642"/>
      <c r="ACS418" s="642"/>
      <c r="ACT418" s="642"/>
      <c r="ACU418" s="642"/>
      <c r="ACV418" s="642"/>
      <c r="ACW418" s="642"/>
      <c r="ACX418" s="642"/>
      <c r="ACY418" s="642"/>
      <c r="ACZ418" s="642"/>
      <c r="ADA418" s="642"/>
      <c r="ADB418" s="642"/>
      <c r="ADC418" s="642"/>
      <c r="ADD418" s="642"/>
      <c r="ADE418" s="642"/>
      <c r="ADF418" s="642"/>
      <c r="ADG418" s="642"/>
      <c r="ADH418" s="642"/>
      <c r="ADI418" s="642"/>
      <c r="ADJ418" s="642"/>
      <c r="ADK418" s="642"/>
      <c r="ADL418" s="642"/>
      <c r="ADM418" s="642"/>
      <c r="ADN418" s="642"/>
      <c r="ADO418" s="642"/>
      <c r="ADP418" s="642"/>
      <c r="ADQ418" s="642"/>
      <c r="ADR418" s="642"/>
      <c r="ADS418" s="642"/>
      <c r="ADT418" s="642"/>
      <c r="ADU418" s="642"/>
      <c r="ADV418" s="642"/>
      <c r="ADW418" s="642"/>
      <c r="ADX418" s="642"/>
      <c r="ADY418" s="642"/>
      <c r="ADZ418" s="642"/>
      <c r="AEA418" s="642"/>
      <c r="AEB418" s="642"/>
      <c r="AEC418" s="642"/>
      <c r="AED418" s="642"/>
      <c r="AEE418" s="642"/>
      <c r="AEF418" s="642"/>
      <c r="AEG418" s="642"/>
      <c r="AEH418" s="642"/>
      <c r="AEI418" s="642"/>
      <c r="AEJ418" s="642"/>
      <c r="AEK418" s="642"/>
      <c r="AEL418" s="642"/>
      <c r="AEM418" s="642"/>
      <c r="AEN418" s="642"/>
      <c r="AEO418" s="642"/>
      <c r="AEP418" s="642"/>
      <c r="AEQ418" s="642"/>
      <c r="AER418" s="642"/>
      <c r="AES418" s="642"/>
      <c r="AET418" s="642"/>
      <c r="AEU418" s="642"/>
      <c r="AEV418" s="642"/>
      <c r="AEW418" s="642"/>
      <c r="AEX418" s="642"/>
      <c r="AEY418" s="642"/>
      <c r="AEZ418" s="642"/>
      <c r="AFA418" s="642"/>
      <c r="AFB418" s="642"/>
      <c r="AFC418" s="642"/>
      <c r="AFD418" s="642"/>
      <c r="AFE418" s="642"/>
      <c r="AFF418" s="642"/>
      <c r="AFG418" s="642"/>
      <c r="AFH418" s="642"/>
      <c r="AFI418" s="642"/>
      <c r="AFJ418" s="642"/>
      <c r="AFK418" s="642"/>
      <c r="AFL418" s="642"/>
      <c r="AFM418" s="642"/>
      <c r="AFN418" s="642"/>
      <c r="AFO418" s="642"/>
      <c r="AFP418" s="642"/>
      <c r="AFQ418" s="642"/>
      <c r="AFR418" s="642"/>
      <c r="AFS418" s="642"/>
      <c r="AFT418" s="642"/>
      <c r="AFU418" s="642"/>
      <c r="AFV418" s="642"/>
      <c r="AFW418" s="642"/>
      <c r="AFX418" s="642"/>
      <c r="AFY418" s="642"/>
      <c r="AFZ418" s="642"/>
      <c r="AGA418" s="642"/>
      <c r="AGB418" s="642"/>
      <c r="AGC418" s="642"/>
      <c r="AGD418" s="642"/>
      <c r="AGE418" s="642"/>
      <c r="AGF418" s="642"/>
      <c r="AGG418" s="642"/>
      <c r="AGH418" s="642"/>
      <c r="AGI418" s="642"/>
      <c r="AGJ418" s="642"/>
      <c r="AGK418" s="642"/>
      <c r="AGL418" s="642"/>
      <c r="AGM418" s="642"/>
      <c r="AGN418" s="642"/>
      <c r="AGO418" s="642"/>
      <c r="AGP418" s="642"/>
      <c r="AGQ418" s="642"/>
      <c r="AGR418" s="642"/>
      <c r="AGS418" s="642"/>
      <c r="AGT418" s="642"/>
      <c r="AGU418" s="642"/>
      <c r="AGV418" s="642"/>
      <c r="AGW418" s="642"/>
      <c r="AGX418" s="642"/>
      <c r="AGY418" s="642"/>
      <c r="AGZ418" s="642"/>
      <c r="AHA418" s="642"/>
      <c r="AHB418" s="642"/>
      <c r="AHC418" s="642"/>
      <c r="AHD418" s="642"/>
      <c r="AHE418" s="642"/>
      <c r="AHF418" s="642"/>
      <c r="AHG418" s="642"/>
      <c r="AHH418" s="642"/>
      <c r="AHI418" s="642"/>
      <c r="AHJ418" s="642"/>
      <c r="AHK418" s="642"/>
      <c r="AHL418" s="642"/>
      <c r="AHM418" s="642"/>
      <c r="AHN418" s="642"/>
      <c r="AHO418" s="642"/>
      <c r="AHP418" s="642"/>
      <c r="AHQ418" s="642"/>
      <c r="AHR418" s="642"/>
      <c r="AHS418" s="642"/>
      <c r="AHT418" s="642"/>
      <c r="AHU418" s="642"/>
      <c r="AHV418" s="642"/>
      <c r="AHW418" s="642"/>
      <c r="AHX418" s="642"/>
      <c r="AHY418" s="642"/>
      <c r="AHZ418" s="642"/>
      <c r="AIA418" s="642"/>
      <c r="AIB418" s="642"/>
      <c r="AIC418" s="642"/>
      <c r="AID418" s="642"/>
      <c r="AIE418" s="642"/>
      <c r="AIF418" s="642"/>
      <c r="AIG418" s="642"/>
      <c r="AIH418" s="642"/>
      <c r="AII418" s="642"/>
      <c r="AIJ418" s="642"/>
      <c r="AIK418" s="642"/>
      <c r="AIL418" s="642"/>
      <c r="AIM418" s="642"/>
      <c r="AIN418" s="642"/>
      <c r="AIO418" s="642"/>
      <c r="AIP418" s="642"/>
      <c r="AIQ418" s="642"/>
      <c r="AIR418" s="642"/>
      <c r="AIS418" s="642"/>
      <c r="AIT418" s="642"/>
      <c r="AIU418" s="642"/>
      <c r="AIV418" s="642"/>
      <c r="AIW418" s="642"/>
      <c r="AIX418" s="642"/>
      <c r="AIY418" s="642"/>
      <c r="AIZ418" s="642"/>
      <c r="AJA418" s="642"/>
      <c r="AJB418" s="642"/>
      <c r="AJC418" s="642"/>
      <c r="AJD418" s="642"/>
      <c r="AJE418" s="642"/>
      <c r="AJF418" s="642"/>
      <c r="AJG418" s="642"/>
      <c r="AJH418" s="642"/>
      <c r="AJI418" s="642"/>
      <c r="AJJ418" s="642"/>
      <c r="AJK418" s="642"/>
      <c r="AJL418" s="642"/>
      <c r="AJM418" s="642"/>
      <c r="AJN418" s="642"/>
      <c r="AJO418" s="642"/>
      <c r="AJP418" s="642"/>
      <c r="AJQ418" s="642"/>
      <c r="AJR418" s="642"/>
      <c r="AJS418" s="642"/>
      <c r="AJT418" s="642"/>
      <c r="AJU418" s="642"/>
      <c r="AJV418" s="642"/>
      <c r="AJW418" s="642"/>
      <c r="AJX418" s="642"/>
      <c r="AJY418" s="642"/>
      <c r="AJZ418" s="642"/>
      <c r="AKA418" s="642"/>
      <c r="AKB418" s="642"/>
      <c r="AKC418" s="642"/>
      <c r="AKD418" s="642"/>
      <c r="AKE418" s="642"/>
      <c r="AKF418" s="642"/>
      <c r="AKG418" s="642"/>
      <c r="AKH418" s="642"/>
      <c r="AKI418" s="642"/>
      <c r="AKJ418" s="642"/>
      <c r="AKK418" s="642"/>
      <c r="AKL418" s="642"/>
      <c r="AKM418" s="642"/>
      <c r="AKN418" s="642"/>
      <c r="AKO418" s="642"/>
      <c r="AKP418" s="642"/>
      <c r="AKQ418" s="642"/>
      <c r="AKR418" s="642"/>
      <c r="AKS418" s="642"/>
      <c r="AKT418" s="642"/>
      <c r="AKU418" s="642"/>
      <c r="AKV418" s="642"/>
      <c r="AKW418" s="642"/>
      <c r="AKX418" s="642"/>
      <c r="AKY418" s="642"/>
      <c r="AKZ418" s="642"/>
      <c r="ALA418" s="642"/>
      <c r="ALB418" s="642"/>
      <c r="ALC418" s="642"/>
      <c r="ALD418" s="642"/>
      <c r="ALE418" s="642"/>
      <c r="ALF418" s="642"/>
      <c r="ALG418" s="642"/>
      <c r="ALH418" s="642"/>
      <c r="ALI418" s="642"/>
      <c r="ALJ418" s="642"/>
      <c r="ALK418" s="642"/>
      <c r="ALL418" s="642"/>
      <c r="ALM418" s="642"/>
      <c r="ALN418" s="642"/>
      <c r="ALO418" s="642"/>
      <c r="ALP418" s="642"/>
      <c r="ALQ418" s="642"/>
      <c r="ALR418" s="642"/>
      <c r="ALS418" s="642"/>
      <c r="ALT418" s="642"/>
      <c r="ALU418" s="642"/>
      <c r="ALV418" s="642"/>
      <c r="ALW418" s="642"/>
      <c r="ALX418" s="642"/>
      <c r="ALY418" s="642"/>
      <c r="ALZ418" s="642"/>
      <c r="AMA418" s="642"/>
      <c r="AMB418" s="642"/>
      <c r="AMC418" s="642"/>
      <c r="AMD418" s="642"/>
      <c r="AME418" s="642"/>
      <c r="AMF418" s="642"/>
      <c r="AMG418" s="642"/>
      <c r="AMH418" s="642"/>
      <c r="AMI418" s="642"/>
      <c r="AMJ418" s="642"/>
      <c r="AMK418" s="642"/>
    </row>
    <row r="419" spans="1:1025" s="658" customFormat="1" ht="25.5">
      <c r="A419" s="659"/>
      <c r="B419" s="645" t="s">
        <v>244</v>
      </c>
      <c r="C419" s="641"/>
      <c r="D419" s="642"/>
      <c r="E419" s="558"/>
      <c r="F419" s="642"/>
      <c r="G419" s="642"/>
      <c r="H419" s="642"/>
      <c r="I419" s="642"/>
      <c r="J419" s="642"/>
      <c r="K419" s="642"/>
      <c r="L419" s="642"/>
      <c r="M419" s="642"/>
      <c r="N419" s="642"/>
      <c r="O419" s="642"/>
      <c r="P419" s="642"/>
      <c r="Q419" s="642"/>
      <c r="R419" s="642"/>
      <c r="S419" s="642"/>
      <c r="T419" s="642"/>
      <c r="U419" s="642"/>
      <c r="V419" s="642"/>
      <c r="W419" s="642"/>
      <c r="X419" s="642"/>
      <c r="Y419" s="642"/>
      <c r="Z419" s="642"/>
      <c r="AA419" s="642"/>
      <c r="AB419" s="642"/>
      <c r="AC419" s="642"/>
      <c r="AD419" s="642"/>
      <c r="AE419" s="642"/>
      <c r="AF419" s="642"/>
      <c r="AG419" s="642"/>
      <c r="AH419" s="642"/>
      <c r="AI419" s="642"/>
      <c r="AJ419" s="642"/>
      <c r="AK419" s="642"/>
      <c r="AL419" s="642"/>
      <c r="AM419" s="642"/>
      <c r="AN419" s="642"/>
      <c r="AO419" s="642"/>
      <c r="AP419" s="642"/>
      <c r="AQ419" s="642"/>
      <c r="AR419" s="642"/>
      <c r="AS419" s="642"/>
      <c r="AT419" s="642"/>
      <c r="AU419" s="642"/>
      <c r="AV419" s="642"/>
      <c r="AW419" s="642"/>
      <c r="AX419" s="642"/>
      <c r="AY419" s="642"/>
      <c r="AZ419" s="642"/>
      <c r="BA419" s="642"/>
      <c r="BB419" s="642"/>
      <c r="BC419" s="642"/>
      <c r="BD419" s="642"/>
      <c r="BE419" s="642"/>
      <c r="BF419" s="642"/>
      <c r="BG419" s="642"/>
      <c r="BH419" s="642"/>
      <c r="BI419" s="642"/>
      <c r="BJ419" s="642"/>
      <c r="BK419" s="642"/>
      <c r="BL419" s="642"/>
      <c r="BM419" s="642"/>
      <c r="BN419" s="642"/>
      <c r="BO419" s="642"/>
      <c r="BP419" s="642"/>
      <c r="BQ419" s="642"/>
      <c r="BR419" s="642"/>
      <c r="BS419" s="642"/>
      <c r="BT419" s="642"/>
      <c r="BU419" s="642"/>
      <c r="BV419" s="642"/>
      <c r="BW419" s="642"/>
      <c r="BX419" s="642"/>
      <c r="BY419" s="642"/>
      <c r="BZ419" s="642"/>
      <c r="CA419" s="642"/>
      <c r="CB419" s="642"/>
      <c r="CC419" s="642"/>
      <c r="CD419" s="642"/>
      <c r="CE419" s="642"/>
      <c r="CF419" s="642"/>
      <c r="CG419" s="642"/>
      <c r="CH419" s="642"/>
      <c r="CI419" s="642"/>
      <c r="CJ419" s="642"/>
      <c r="CK419" s="642"/>
      <c r="CL419" s="642"/>
      <c r="CM419" s="642"/>
      <c r="CN419" s="642"/>
      <c r="CO419" s="642"/>
      <c r="CP419" s="642"/>
      <c r="CQ419" s="642"/>
      <c r="CR419" s="642"/>
      <c r="CS419" s="642"/>
      <c r="CT419" s="642"/>
      <c r="CU419" s="642"/>
      <c r="CV419" s="642"/>
      <c r="CW419" s="642"/>
      <c r="CX419" s="642"/>
      <c r="CY419" s="642"/>
      <c r="CZ419" s="642"/>
      <c r="DA419" s="642"/>
      <c r="DB419" s="642"/>
      <c r="DC419" s="642"/>
      <c r="DD419" s="642"/>
      <c r="DE419" s="642"/>
      <c r="DF419" s="642"/>
      <c r="DG419" s="642"/>
      <c r="DH419" s="642"/>
      <c r="DI419" s="642"/>
      <c r="DJ419" s="642"/>
      <c r="DK419" s="642"/>
      <c r="DL419" s="642"/>
      <c r="DM419" s="642"/>
      <c r="DN419" s="642"/>
      <c r="DO419" s="642"/>
      <c r="DP419" s="642"/>
      <c r="DQ419" s="642"/>
      <c r="DR419" s="642"/>
      <c r="DS419" s="642"/>
      <c r="DT419" s="642"/>
      <c r="DU419" s="642"/>
      <c r="DV419" s="642"/>
      <c r="DW419" s="642"/>
      <c r="DX419" s="642"/>
      <c r="DY419" s="642"/>
      <c r="DZ419" s="642"/>
      <c r="EA419" s="642"/>
      <c r="EB419" s="642"/>
      <c r="EC419" s="642"/>
      <c r="ED419" s="642"/>
      <c r="EE419" s="642"/>
      <c r="EF419" s="642"/>
      <c r="EG419" s="642"/>
      <c r="EH419" s="642"/>
      <c r="EI419" s="642"/>
      <c r="EJ419" s="642"/>
      <c r="EK419" s="642"/>
      <c r="EL419" s="642"/>
      <c r="EM419" s="642"/>
      <c r="EN419" s="642"/>
      <c r="EO419" s="642"/>
      <c r="EP419" s="642"/>
      <c r="EQ419" s="642"/>
      <c r="ER419" s="642"/>
      <c r="ES419" s="642"/>
      <c r="ET419" s="642"/>
      <c r="EU419" s="642"/>
      <c r="EV419" s="642"/>
      <c r="EW419" s="642"/>
      <c r="EX419" s="642"/>
      <c r="EY419" s="642"/>
      <c r="EZ419" s="642"/>
      <c r="FA419" s="642"/>
      <c r="FB419" s="642"/>
      <c r="FC419" s="642"/>
      <c r="FD419" s="642"/>
      <c r="FE419" s="642"/>
      <c r="FF419" s="642"/>
      <c r="FG419" s="642"/>
      <c r="FH419" s="642"/>
      <c r="FI419" s="642"/>
      <c r="FJ419" s="642"/>
      <c r="FK419" s="642"/>
      <c r="FL419" s="642"/>
      <c r="FM419" s="642"/>
      <c r="FN419" s="642"/>
      <c r="FO419" s="642"/>
      <c r="FP419" s="642"/>
      <c r="FQ419" s="642"/>
      <c r="FR419" s="642"/>
      <c r="FS419" s="642"/>
      <c r="FT419" s="642"/>
      <c r="FU419" s="642"/>
      <c r="FV419" s="642"/>
      <c r="FW419" s="642"/>
      <c r="FX419" s="642"/>
      <c r="FY419" s="642"/>
      <c r="FZ419" s="642"/>
      <c r="GA419" s="642"/>
      <c r="GB419" s="642"/>
      <c r="GC419" s="642"/>
      <c r="GD419" s="642"/>
      <c r="GE419" s="642"/>
      <c r="GF419" s="642"/>
      <c r="GG419" s="642"/>
      <c r="GH419" s="642"/>
      <c r="GI419" s="642"/>
      <c r="GJ419" s="642"/>
      <c r="GK419" s="642"/>
      <c r="GL419" s="642"/>
      <c r="GM419" s="642"/>
      <c r="GN419" s="642"/>
      <c r="GO419" s="642"/>
      <c r="GP419" s="642"/>
      <c r="GQ419" s="642"/>
      <c r="GR419" s="642"/>
      <c r="GS419" s="642"/>
      <c r="GT419" s="642"/>
      <c r="GU419" s="642"/>
      <c r="GV419" s="642"/>
      <c r="GW419" s="642"/>
      <c r="GX419" s="642"/>
      <c r="GY419" s="642"/>
      <c r="GZ419" s="642"/>
      <c r="HA419" s="642"/>
      <c r="HB419" s="642"/>
      <c r="HC419" s="642"/>
      <c r="HD419" s="642"/>
      <c r="HE419" s="642"/>
      <c r="HF419" s="642"/>
      <c r="HG419" s="642"/>
      <c r="HH419" s="642"/>
      <c r="HI419" s="642"/>
      <c r="HJ419" s="642"/>
      <c r="HK419" s="642"/>
      <c r="HL419" s="642"/>
      <c r="HM419" s="642"/>
      <c r="HN419" s="642"/>
      <c r="HO419" s="642"/>
      <c r="HP419" s="642"/>
      <c r="HQ419" s="642"/>
      <c r="HR419" s="642"/>
      <c r="HS419" s="642"/>
      <c r="HT419" s="642"/>
      <c r="HU419" s="642"/>
      <c r="HV419" s="642"/>
      <c r="HW419" s="642"/>
      <c r="HX419" s="642"/>
      <c r="HY419" s="642"/>
      <c r="HZ419" s="642"/>
      <c r="IA419" s="642"/>
      <c r="IB419" s="642"/>
      <c r="IC419" s="642"/>
      <c r="ID419" s="642"/>
      <c r="IE419" s="642"/>
      <c r="IF419" s="642"/>
      <c r="IG419" s="642"/>
      <c r="IH419" s="642"/>
      <c r="II419" s="642"/>
      <c r="IJ419" s="642"/>
      <c r="IK419" s="642"/>
      <c r="IL419" s="642"/>
      <c r="IM419" s="642"/>
      <c r="IN419" s="642"/>
      <c r="IO419" s="642"/>
      <c r="IP419" s="642"/>
      <c r="IQ419" s="642"/>
      <c r="IR419" s="642"/>
      <c r="IS419" s="642"/>
      <c r="IT419" s="642"/>
      <c r="IU419" s="642"/>
      <c r="IV419" s="642"/>
      <c r="IW419" s="642"/>
      <c r="IX419" s="642"/>
      <c r="IY419" s="642"/>
      <c r="IZ419" s="642"/>
      <c r="JA419" s="642"/>
      <c r="JB419" s="642"/>
      <c r="JC419" s="642"/>
      <c r="JD419" s="642"/>
      <c r="JE419" s="642"/>
      <c r="JF419" s="642"/>
      <c r="JG419" s="642"/>
      <c r="JH419" s="642"/>
      <c r="JI419" s="642"/>
      <c r="JJ419" s="642"/>
      <c r="JK419" s="642"/>
      <c r="JL419" s="642"/>
      <c r="JM419" s="642"/>
      <c r="JN419" s="642"/>
      <c r="JO419" s="642"/>
      <c r="JP419" s="642"/>
      <c r="JQ419" s="642"/>
      <c r="JR419" s="642"/>
      <c r="JS419" s="642"/>
      <c r="JT419" s="642"/>
      <c r="JU419" s="642"/>
      <c r="JV419" s="642"/>
      <c r="JW419" s="642"/>
      <c r="JX419" s="642"/>
      <c r="JY419" s="642"/>
      <c r="JZ419" s="642"/>
      <c r="KA419" s="642"/>
      <c r="KB419" s="642"/>
      <c r="KC419" s="642"/>
      <c r="KD419" s="642"/>
      <c r="KE419" s="642"/>
      <c r="KF419" s="642"/>
      <c r="KG419" s="642"/>
      <c r="KH419" s="642"/>
      <c r="KI419" s="642"/>
      <c r="KJ419" s="642"/>
      <c r="KK419" s="642"/>
      <c r="KL419" s="642"/>
      <c r="KM419" s="642"/>
      <c r="KN419" s="642"/>
      <c r="KO419" s="642"/>
      <c r="KP419" s="642"/>
      <c r="KQ419" s="642"/>
      <c r="KR419" s="642"/>
      <c r="KS419" s="642"/>
      <c r="KT419" s="642"/>
      <c r="KU419" s="642"/>
      <c r="KV419" s="642"/>
      <c r="KW419" s="642"/>
      <c r="KX419" s="642"/>
      <c r="KY419" s="642"/>
      <c r="KZ419" s="642"/>
      <c r="LA419" s="642"/>
      <c r="LB419" s="642"/>
      <c r="LC419" s="642"/>
      <c r="LD419" s="642"/>
      <c r="LE419" s="642"/>
      <c r="LF419" s="642"/>
      <c r="LG419" s="642"/>
      <c r="LH419" s="642"/>
      <c r="LI419" s="642"/>
      <c r="LJ419" s="642"/>
      <c r="LK419" s="642"/>
      <c r="LL419" s="642"/>
      <c r="LM419" s="642"/>
      <c r="LN419" s="642"/>
      <c r="LO419" s="642"/>
      <c r="LP419" s="642"/>
      <c r="LQ419" s="642"/>
      <c r="LR419" s="642"/>
      <c r="LS419" s="642"/>
      <c r="LT419" s="642"/>
      <c r="LU419" s="642"/>
      <c r="LV419" s="642"/>
      <c r="LW419" s="642"/>
      <c r="LX419" s="642"/>
      <c r="LY419" s="642"/>
      <c r="LZ419" s="642"/>
      <c r="MA419" s="642"/>
      <c r="MB419" s="642"/>
      <c r="MC419" s="642"/>
      <c r="MD419" s="642"/>
      <c r="ME419" s="642"/>
      <c r="MF419" s="642"/>
      <c r="MG419" s="642"/>
      <c r="MH419" s="642"/>
      <c r="MI419" s="642"/>
      <c r="MJ419" s="642"/>
      <c r="MK419" s="642"/>
      <c r="ML419" s="642"/>
      <c r="MM419" s="642"/>
      <c r="MN419" s="642"/>
      <c r="MO419" s="642"/>
      <c r="MP419" s="642"/>
      <c r="MQ419" s="642"/>
      <c r="MR419" s="642"/>
      <c r="MS419" s="642"/>
      <c r="MT419" s="642"/>
      <c r="MU419" s="642"/>
      <c r="MV419" s="642"/>
      <c r="MW419" s="642"/>
      <c r="MX419" s="642"/>
      <c r="MY419" s="642"/>
      <c r="MZ419" s="642"/>
      <c r="NA419" s="642"/>
      <c r="NB419" s="642"/>
      <c r="NC419" s="642"/>
      <c r="ND419" s="642"/>
      <c r="NE419" s="642"/>
      <c r="NF419" s="642"/>
      <c r="NG419" s="642"/>
      <c r="NH419" s="642"/>
      <c r="NI419" s="642"/>
      <c r="NJ419" s="642"/>
      <c r="NK419" s="642"/>
      <c r="NL419" s="642"/>
      <c r="NM419" s="642"/>
      <c r="NN419" s="642"/>
      <c r="NO419" s="642"/>
      <c r="NP419" s="642"/>
      <c r="NQ419" s="642"/>
      <c r="NR419" s="642"/>
      <c r="NS419" s="642"/>
      <c r="NT419" s="642"/>
      <c r="NU419" s="642"/>
      <c r="NV419" s="642"/>
      <c r="NW419" s="642"/>
      <c r="NX419" s="642"/>
      <c r="NY419" s="642"/>
      <c r="NZ419" s="642"/>
      <c r="OA419" s="642"/>
      <c r="OB419" s="642"/>
      <c r="OC419" s="642"/>
      <c r="OD419" s="642"/>
      <c r="OE419" s="642"/>
      <c r="OF419" s="642"/>
      <c r="OG419" s="642"/>
      <c r="OH419" s="642"/>
      <c r="OI419" s="642"/>
      <c r="OJ419" s="642"/>
      <c r="OK419" s="642"/>
      <c r="OL419" s="642"/>
      <c r="OM419" s="642"/>
      <c r="ON419" s="642"/>
      <c r="OO419" s="642"/>
      <c r="OP419" s="642"/>
      <c r="OQ419" s="642"/>
      <c r="OR419" s="642"/>
      <c r="OS419" s="642"/>
      <c r="OT419" s="642"/>
      <c r="OU419" s="642"/>
      <c r="OV419" s="642"/>
      <c r="OW419" s="642"/>
      <c r="OX419" s="642"/>
      <c r="OY419" s="642"/>
      <c r="OZ419" s="642"/>
      <c r="PA419" s="642"/>
      <c r="PB419" s="642"/>
      <c r="PC419" s="642"/>
      <c r="PD419" s="642"/>
      <c r="PE419" s="642"/>
      <c r="PF419" s="642"/>
      <c r="PG419" s="642"/>
      <c r="PH419" s="642"/>
      <c r="PI419" s="642"/>
      <c r="PJ419" s="642"/>
      <c r="PK419" s="642"/>
      <c r="PL419" s="642"/>
      <c r="PM419" s="642"/>
      <c r="PN419" s="642"/>
      <c r="PO419" s="642"/>
      <c r="PP419" s="642"/>
      <c r="PQ419" s="642"/>
      <c r="PR419" s="642"/>
      <c r="PS419" s="642"/>
      <c r="PT419" s="642"/>
      <c r="PU419" s="642"/>
      <c r="PV419" s="642"/>
      <c r="PW419" s="642"/>
      <c r="PX419" s="642"/>
      <c r="PY419" s="642"/>
      <c r="PZ419" s="642"/>
      <c r="QA419" s="642"/>
      <c r="QB419" s="642"/>
      <c r="QC419" s="642"/>
      <c r="QD419" s="642"/>
      <c r="QE419" s="642"/>
      <c r="QF419" s="642"/>
      <c r="QG419" s="642"/>
      <c r="QH419" s="642"/>
      <c r="QI419" s="642"/>
      <c r="QJ419" s="642"/>
      <c r="QK419" s="642"/>
      <c r="QL419" s="642"/>
      <c r="QM419" s="642"/>
      <c r="QN419" s="642"/>
      <c r="QO419" s="642"/>
      <c r="QP419" s="642"/>
      <c r="QQ419" s="642"/>
      <c r="QR419" s="642"/>
      <c r="QS419" s="642"/>
      <c r="QT419" s="642"/>
      <c r="QU419" s="642"/>
      <c r="QV419" s="642"/>
      <c r="QW419" s="642"/>
      <c r="QX419" s="642"/>
      <c r="QY419" s="642"/>
      <c r="QZ419" s="642"/>
      <c r="RA419" s="642"/>
      <c r="RB419" s="642"/>
      <c r="RC419" s="642"/>
      <c r="RD419" s="642"/>
      <c r="RE419" s="642"/>
      <c r="RF419" s="642"/>
      <c r="RG419" s="642"/>
      <c r="RH419" s="642"/>
      <c r="RI419" s="642"/>
      <c r="RJ419" s="642"/>
      <c r="RK419" s="642"/>
      <c r="RL419" s="642"/>
      <c r="RM419" s="642"/>
      <c r="RN419" s="642"/>
      <c r="RO419" s="642"/>
      <c r="RP419" s="642"/>
      <c r="RQ419" s="642"/>
      <c r="RR419" s="642"/>
      <c r="RS419" s="642"/>
      <c r="RT419" s="642"/>
      <c r="RU419" s="642"/>
      <c r="RV419" s="642"/>
      <c r="RW419" s="642"/>
      <c r="RX419" s="642"/>
      <c r="RY419" s="642"/>
      <c r="RZ419" s="642"/>
      <c r="SA419" s="642"/>
      <c r="SB419" s="642"/>
      <c r="SC419" s="642"/>
      <c r="SD419" s="642"/>
      <c r="SE419" s="642"/>
      <c r="SF419" s="642"/>
      <c r="SG419" s="642"/>
      <c r="SH419" s="642"/>
      <c r="SI419" s="642"/>
      <c r="SJ419" s="642"/>
      <c r="SK419" s="642"/>
      <c r="SL419" s="642"/>
      <c r="SM419" s="642"/>
      <c r="SN419" s="642"/>
      <c r="SO419" s="642"/>
      <c r="SP419" s="642"/>
      <c r="SQ419" s="642"/>
      <c r="SR419" s="642"/>
      <c r="SS419" s="642"/>
      <c r="ST419" s="642"/>
      <c r="SU419" s="642"/>
      <c r="SV419" s="642"/>
      <c r="SW419" s="642"/>
      <c r="SX419" s="642"/>
      <c r="SY419" s="642"/>
      <c r="SZ419" s="642"/>
      <c r="TA419" s="642"/>
      <c r="TB419" s="642"/>
      <c r="TC419" s="642"/>
      <c r="TD419" s="642"/>
      <c r="TE419" s="642"/>
      <c r="TF419" s="642"/>
      <c r="TG419" s="642"/>
      <c r="TH419" s="642"/>
      <c r="TI419" s="642"/>
      <c r="TJ419" s="642"/>
      <c r="TK419" s="642"/>
      <c r="TL419" s="642"/>
      <c r="TM419" s="642"/>
      <c r="TN419" s="642"/>
      <c r="TO419" s="642"/>
      <c r="TP419" s="642"/>
      <c r="TQ419" s="642"/>
      <c r="TR419" s="642"/>
      <c r="TS419" s="642"/>
      <c r="TT419" s="642"/>
      <c r="TU419" s="642"/>
      <c r="TV419" s="642"/>
      <c r="TW419" s="642"/>
      <c r="TX419" s="642"/>
      <c r="TY419" s="642"/>
      <c r="TZ419" s="642"/>
      <c r="UA419" s="642"/>
      <c r="UB419" s="642"/>
      <c r="UC419" s="642"/>
      <c r="UD419" s="642"/>
      <c r="UE419" s="642"/>
      <c r="UF419" s="642"/>
      <c r="UG419" s="642"/>
      <c r="UH419" s="642"/>
      <c r="UI419" s="642"/>
      <c r="UJ419" s="642"/>
      <c r="UK419" s="642"/>
      <c r="UL419" s="642"/>
      <c r="UM419" s="642"/>
      <c r="UN419" s="642"/>
      <c r="UO419" s="642"/>
      <c r="UP419" s="642"/>
      <c r="UQ419" s="642"/>
      <c r="UR419" s="642"/>
      <c r="US419" s="642"/>
      <c r="UT419" s="642"/>
      <c r="UU419" s="642"/>
      <c r="UV419" s="642"/>
      <c r="UW419" s="642"/>
      <c r="UX419" s="642"/>
      <c r="UY419" s="642"/>
      <c r="UZ419" s="642"/>
      <c r="VA419" s="642"/>
      <c r="VB419" s="642"/>
      <c r="VC419" s="642"/>
      <c r="VD419" s="642"/>
      <c r="VE419" s="642"/>
      <c r="VF419" s="642"/>
      <c r="VG419" s="642"/>
      <c r="VH419" s="642"/>
      <c r="VI419" s="642"/>
      <c r="VJ419" s="642"/>
      <c r="VK419" s="642"/>
      <c r="VL419" s="642"/>
      <c r="VM419" s="642"/>
      <c r="VN419" s="642"/>
      <c r="VO419" s="642"/>
      <c r="VP419" s="642"/>
      <c r="VQ419" s="642"/>
      <c r="VR419" s="642"/>
      <c r="VS419" s="642"/>
      <c r="VT419" s="642"/>
      <c r="VU419" s="642"/>
      <c r="VV419" s="642"/>
      <c r="VW419" s="642"/>
      <c r="VX419" s="642"/>
      <c r="VY419" s="642"/>
      <c r="VZ419" s="642"/>
      <c r="WA419" s="642"/>
      <c r="WB419" s="642"/>
      <c r="WC419" s="642"/>
      <c r="WD419" s="642"/>
      <c r="WE419" s="642"/>
      <c r="WF419" s="642"/>
      <c r="WG419" s="642"/>
      <c r="WH419" s="642"/>
      <c r="WI419" s="642"/>
      <c r="WJ419" s="642"/>
      <c r="WK419" s="642"/>
      <c r="WL419" s="642"/>
      <c r="WM419" s="642"/>
      <c r="WN419" s="642"/>
      <c r="WO419" s="642"/>
      <c r="WP419" s="642"/>
      <c r="WQ419" s="642"/>
      <c r="WR419" s="642"/>
      <c r="WS419" s="642"/>
      <c r="WT419" s="642"/>
      <c r="WU419" s="642"/>
      <c r="WV419" s="642"/>
      <c r="WW419" s="642"/>
      <c r="WX419" s="642"/>
      <c r="WY419" s="642"/>
      <c r="WZ419" s="642"/>
      <c r="XA419" s="642"/>
      <c r="XB419" s="642"/>
      <c r="XC419" s="642"/>
      <c r="XD419" s="642"/>
      <c r="XE419" s="642"/>
      <c r="XF419" s="642"/>
      <c r="XG419" s="642"/>
      <c r="XH419" s="642"/>
      <c r="XI419" s="642"/>
      <c r="XJ419" s="642"/>
      <c r="XK419" s="642"/>
      <c r="XL419" s="642"/>
      <c r="XM419" s="642"/>
      <c r="XN419" s="642"/>
      <c r="XO419" s="642"/>
      <c r="XP419" s="642"/>
      <c r="XQ419" s="642"/>
      <c r="XR419" s="642"/>
      <c r="XS419" s="642"/>
      <c r="XT419" s="642"/>
      <c r="XU419" s="642"/>
      <c r="XV419" s="642"/>
      <c r="XW419" s="642"/>
      <c r="XX419" s="642"/>
      <c r="XY419" s="642"/>
      <c r="XZ419" s="642"/>
      <c r="YA419" s="642"/>
      <c r="YB419" s="642"/>
      <c r="YC419" s="642"/>
      <c r="YD419" s="642"/>
      <c r="YE419" s="642"/>
      <c r="YF419" s="642"/>
      <c r="YG419" s="642"/>
      <c r="YH419" s="642"/>
      <c r="YI419" s="642"/>
      <c r="YJ419" s="642"/>
      <c r="YK419" s="642"/>
      <c r="YL419" s="642"/>
      <c r="YM419" s="642"/>
      <c r="YN419" s="642"/>
      <c r="YO419" s="642"/>
      <c r="YP419" s="642"/>
      <c r="YQ419" s="642"/>
      <c r="YR419" s="642"/>
      <c r="YS419" s="642"/>
      <c r="YT419" s="642"/>
      <c r="YU419" s="642"/>
      <c r="YV419" s="642"/>
      <c r="YW419" s="642"/>
      <c r="YX419" s="642"/>
      <c r="YY419" s="642"/>
      <c r="YZ419" s="642"/>
      <c r="ZA419" s="642"/>
      <c r="ZB419" s="642"/>
      <c r="ZC419" s="642"/>
      <c r="ZD419" s="642"/>
      <c r="ZE419" s="642"/>
      <c r="ZF419" s="642"/>
      <c r="ZG419" s="642"/>
      <c r="ZH419" s="642"/>
      <c r="ZI419" s="642"/>
      <c r="ZJ419" s="642"/>
      <c r="ZK419" s="642"/>
      <c r="ZL419" s="642"/>
      <c r="ZM419" s="642"/>
      <c r="ZN419" s="642"/>
      <c r="ZO419" s="642"/>
      <c r="ZP419" s="642"/>
      <c r="ZQ419" s="642"/>
      <c r="ZR419" s="642"/>
      <c r="ZS419" s="642"/>
      <c r="ZT419" s="642"/>
      <c r="ZU419" s="642"/>
      <c r="ZV419" s="642"/>
      <c r="ZW419" s="642"/>
      <c r="ZX419" s="642"/>
      <c r="ZY419" s="642"/>
      <c r="ZZ419" s="642"/>
      <c r="AAA419" s="642"/>
      <c r="AAB419" s="642"/>
      <c r="AAC419" s="642"/>
      <c r="AAD419" s="642"/>
      <c r="AAE419" s="642"/>
      <c r="AAF419" s="642"/>
      <c r="AAG419" s="642"/>
      <c r="AAH419" s="642"/>
      <c r="AAI419" s="642"/>
      <c r="AAJ419" s="642"/>
      <c r="AAK419" s="642"/>
      <c r="AAL419" s="642"/>
      <c r="AAM419" s="642"/>
      <c r="AAN419" s="642"/>
      <c r="AAO419" s="642"/>
      <c r="AAP419" s="642"/>
      <c r="AAQ419" s="642"/>
      <c r="AAR419" s="642"/>
      <c r="AAS419" s="642"/>
      <c r="AAT419" s="642"/>
      <c r="AAU419" s="642"/>
      <c r="AAV419" s="642"/>
      <c r="AAW419" s="642"/>
      <c r="AAX419" s="642"/>
      <c r="AAY419" s="642"/>
      <c r="AAZ419" s="642"/>
      <c r="ABA419" s="642"/>
      <c r="ABB419" s="642"/>
      <c r="ABC419" s="642"/>
      <c r="ABD419" s="642"/>
      <c r="ABE419" s="642"/>
      <c r="ABF419" s="642"/>
      <c r="ABG419" s="642"/>
      <c r="ABH419" s="642"/>
      <c r="ABI419" s="642"/>
      <c r="ABJ419" s="642"/>
      <c r="ABK419" s="642"/>
      <c r="ABL419" s="642"/>
      <c r="ABM419" s="642"/>
      <c r="ABN419" s="642"/>
      <c r="ABO419" s="642"/>
      <c r="ABP419" s="642"/>
      <c r="ABQ419" s="642"/>
      <c r="ABR419" s="642"/>
      <c r="ABS419" s="642"/>
      <c r="ABT419" s="642"/>
      <c r="ABU419" s="642"/>
      <c r="ABV419" s="642"/>
      <c r="ABW419" s="642"/>
      <c r="ABX419" s="642"/>
      <c r="ABY419" s="642"/>
      <c r="ABZ419" s="642"/>
      <c r="ACA419" s="642"/>
      <c r="ACB419" s="642"/>
      <c r="ACC419" s="642"/>
      <c r="ACD419" s="642"/>
      <c r="ACE419" s="642"/>
      <c r="ACF419" s="642"/>
      <c r="ACG419" s="642"/>
      <c r="ACH419" s="642"/>
      <c r="ACI419" s="642"/>
      <c r="ACJ419" s="642"/>
      <c r="ACK419" s="642"/>
      <c r="ACL419" s="642"/>
      <c r="ACM419" s="642"/>
      <c r="ACN419" s="642"/>
      <c r="ACO419" s="642"/>
      <c r="ACP419" s="642"/>
      <c r="ACQ419" s="642"/>
      <c r="ACR419" s="642"/>
      <c r="ACS419" s="642"/>
      <c r="ACT419" s="642"/>
      <c r="ACU419" s="642"/>
      <c r="ACV419" s="642"/>
      <c r="ACW419" s="642"/>
      <c r="ACX419" s="642"/>
      <c r="ACY419" s="642"/>
      <c r="ACZ419" s="642"/>
      <c r="ADA419" s="642"/>
      <c r="ADB419" s="642"/>
      <c r="ADC419" s="642"/>
      <c r="ADD419" s="642"/>
      <c r="ADE419" s="642"/>
      <c r="ADF419" s="642"/>
      <c r="ADG419" s="642"/>
      <c r="ADH419" s="642"/>
      <c r="ADI419" s="642"/>
      <c r="ADJ419" s="642"/>
      <c r="ADK419" s="642"/>
      <c r="ADL419" s="642"/>
      <c r="ADM419" s="642"/>
      <c r="ADN419" s="642"/>
      <c r="ADO419" s="642"/>
      <c r="ADP419" s="642"/>
      <c r="ADQ419" s="642"/>
      <c r="ADR419" s="642"/>
      <c r="ADS419" s="642"/>
      <c r="ADT419" s="642"/>
      <c r="ADU419" s="642"/>
      <c r="ADV419" s="642"/>
      <c r="ADW419" s="642"/>
      <c r="ADX419" s="642"/>
      <c r="ADY419" s="642"/>
      <c r="ADZ419" s="642"/>
      <c r="AEA419" s="642"/>
      <c r="AEB419" s="642"/>
      <c r="AEC419" s="642"/>
      <c r="AED419" s="642"/>
      <c r="AEE419" s="642"/>
      <c r="AEF419" s="642"/>
      <c r="AEG419" s="642"/>
      <c r="AEH419" s="642"/>
      <c r="AEI419" s="642"/>
      <c r="AEJ419" s="642"/>
      <c r="AEK419" s="642"/>
      <c r="AEL419" s="642"/>
      <c r="AEM419" s="642"/>
      <c r="AEN419" s="642"/>
      <c r="AEO419" s="642"/>
      <c r="AEP419" s="642"/>
      <c r="AEQ419" s="642"/>
      <c r="AER419" s="642"/>
      <c r="AES419" s="642"/>
      <c r="AET419" s="642"/>
      <c r="AEU419" s="642"/>
      <c r="AEV419" s="642"/>
      <c r="AEW419" s="642"/>
      <c r="AEX419" s="642"/>
      <c r="AEY419" s="642"/>
      <c r="AEZ419" s="642"/>
      <c r="AFA419" s="642"/>
      <c r="AFB419" s="642"/>
      <c r="AFC419" s="642"/>
      <c r="AFD419" s="642"/>
      <c r="AFE419" s="642"/>
      <c r="AFF419" s="642"/>
      <c r="AFG419" s="642"/>
      <c r="AFH419" s="642"/>
      <c r="AFI419" s="642"/>
      <c r="AFJ419" s="642"/>
      <c r="AFK419" s="642"/>
      <c r="AFL419" s="642"/>
      <c r="AFM419" s="642"/>
      <c r="AFN419" s="642"/>
      <c r="AFO419" s="642"/>
      <c r="AFP419" s="642"/>
      <c r="AFQ419" s="642"/>
      <c r="AFR419" s="642"/>
      <c r="AFS419" s="642"/>
      <c r="AFT419" s="642"/>
      <c r="AFU419" s="642"/>
      <c r="AFV419" s="642"/>
      <c r="AFW419" s="642"/>
      <c r="AFX419" s="642"/>
      <c r="AFY419" s="642"/>
      <c r="AFZ419" s="642"/>
      <c r="AGA419" s="642"/>
      <c r="AGB419" s="642"/>
      <c r="AGC419" s="642"/>
      <c r="AGD419" s="642"/>
      <c r="AGE419" s="642"/>
      <c r="AGF419" s="642"/>
      <c r="AGG419" s="642"/>
      <c r="AGH419" s="642"/>
      <c r="AGI419" s="642"/>
      <c r="AGJ419" s="642"/>
      <c r="AGK419" s="642"/>
      <c r="AGL419" s="642"/>
      <c r="AGM419" s="642"/>
      <c r="AGN419" s="642"/>
      <c r="AGO419" s="642"/>
      <c r="AGP419" s="642"/>
      <c r="AGQ419" s="642"/>
      <c r="AGR419" s="642"/>
      <c r="AGS419" s="642"/>
      <c r="AGT419" s="642"/>
      <c r="AGU419" s="642"/>
      <c r="AGV419" s="642"/>
      <c r="AGW419" s="642"/>
      <c r="AGX419" s="642"/>
      <c r="AGY419" s="642"/>
      <c r="AGZ419" s="642"/>
      <c r="AHA419" s="642"/>
      <c r="AHB419" s="642"/>
      <c r="AHC419" s="642"/>
      <c r="AHD419" s="642"/>
      <c r="AHE419" s="642"/>
      <c r="AHF419" s="642"/>
      <c r="AHG419" s="642"/>
      <c r="AHH419" s="642"/>
      <c r="AHI419" s="642"/>
      <c r="AHJ419" s="642"/>
      <c r="AHK419" s="642"/>
      <c r="AHL419" s="642"/>
      <c r="AHM419" s="642"/>
      <c r="AHN419" s="642"/>
      <c r="AHO419" s="642"/>
      <c r="AHP419" s="642"/>
      <c r="AHQ419" s="642"/>
      <c r="AHR419" s="642"/>
      <c r="AHS419" s="642"/>
      <c r="AHT419" s="642"/>
      <c r="AHU419" s="642"/>
      <c r="AHV419" s="642"/>
      <c r="AHW419" s="642"/>
      <c r="AHX419" s="642"/>
      <c r="AHY419" s="642"/>
      <c r="AHZ419" s="642"/>
      <c r="AIA419" s="642"/>
      <c r="AIB419" s="642"/>
      <c r="AIC419" s="642"/>
      <c r="AID419" s="642"/>
      <c r="AIE419" s="642"/>
      <c r="AIF419" s="642"/>
      <c r="AIG419" s="642"/>
      <c r="AIH419" s="642"/>
      <c r="AII419" s="642"/>
      <c r="AIJ419" s="642"/>
      <c r="AIK419" s="642"/>
      <c r="AIL419" s="642"/>
      <c r="AIM419" s="642"/>
      <c r="AIN419" s="642"/>
      <c r="AIO419" s="642"/>
      <c r="AIP419" s="642"/>
      <c r="AIQ419" s="642"/>
      <c r="AIR419" s="642"/>
      <c r="AIS419" s="642"/>
      <c r="AIT419" s="642"/>
      <c r="AIU419" s="642"/>
      <c r="AIV419" s="642"/>
      <c r="AIW419" s="642"/>
      <c r="AIX419" s="642"/>
      <c r="AIY419" s="642"/>
      <c r="AIZ419" s="642"/>
      <c r="AJA419" s="642"/>
      <c r="AJB419" s="642"/>
      <c r="AJC419" s="642"/>
      <c r="AJD419" s="642"/>
      <c r="AJE419" s="642"/>
      <c r="AJF419" s="642"/>
      <c r="AJG419" s="642"/>
      <c r="AJH419" s="642"/>
      <c r="AJI419" s="642"/>
      <c r="AJJ419" s="642"/>
      <c r="AJK419" s="642"/>
      <c r="AJL419" s="642"/>
      <c r="AJM419" s="642"/>
      <c r="AJN419" s="642"/>
      <c r="AJO419" s="642"/>
      <c r="AJP419" s="642"/>
      <c r="AJQ419" s="642"/>
      <c r="AJR419" s="642"/>
      <c r="AJS419" s="642"/>
      <c r="AJT419" s="642"/>
      <c r="AJU419" s="642"/>
      <c r="AJV419" s="642"/>
      <c r="AJW419" s="642"/>
      <c r="AJX419" s="642"/>
      <c r="AJY419" s="642"/>
      <c r="AJZ419" s="642"/>
      <c r="AKA419" s="642"/>
      <c r="AKB419" s="642"/>
      <c r="AKC419" s="642"/>
      <c r="AKD419" s="642"/>
      <c r="AKE419" s="642"/>
      <c r="AKF419" s="642"/>
      <c r="AKG419" s="642"/>
      <c r="AKH419" s="642"/>
      <c r="AKI419" s="642"/>
      <c r="AKJ419" s="642"/>
      <c r="AKK419" s="642"/>
      <c r="AKL419" s="642"/>
      <c r="AKM419" s="642"/>
      <c r="AKN419" s="642"/>
      <c r="AKO419" s="642"/>
      <c r="AKP419" s="642"/>
      <c r="AKQ419" s="642"/>
      <c r="AKR419" s="642"/>
      <c r="AKS419" s="642"/>
      <c r="AKT419" s="642"/>
      <c r="AKU419" s="642"/>
      <c r="AKV419" s="642"/>
      <c r="AKW419" s="642"/>
      <c r="AKX419" s="642"/>
      <c r="AKY419" s="642"/>
      <c r="AKZ419" s="642"/>
      <c r="ALA419" s="642"/>
      <c r="ALB419" s="642"/>
      <c r="ALC419" s="642"/>
      <c r="ALD419" s="642"/>
      <c r="ALE419" s="642"/>
      <c r="ALF419" s="642"/>
      <c r="ALG419" s="642"/>
      <c r="ALH419" s="642"/>
      <c r="ALI419" s="642"/>
      <c r="ALJ419" s="642"/>
      <c r="ALK419" s="642"/>
      <c r="ALL419" s="642"/>
      <c r="ALM419" s="642"/>
      <c r="ALN419" s="642"/>
      <c r="ALO419" s="642"/>
      <c r="ALP419" s="642"/>
      <c r="ALQ419" s="642"/>
      <c r="ALR419" s="642"/>
      <c r="ALS419" s="642"/>
      <c r="ALT419" s="642"/>
      <c r="ALU419" s="642"/>
      <c r="ALV419" s="642"/>
      <c r="ALW419" s="642"/>
      <c r="ALX419" s="642"/>
      <c r="ALY419" s="642"/>
      <c r="ALZ419" s="642"/>
      <c r="AMA419" s="642"/>
      <c r="AMB419" s="642"/>
      <c r="AMC419" s="642"/>
      <c r="AMD419" s="642"/>
      <c r="AME419" s="642"/>
      <c r="AMF419" s="642"/>
      <c r="AMG419" s="642"/>
      <c r="AMH419" s="642"/>
      <c r="AMI419" s="642"/>
      <c r="AMJ419" s="642"/>
      <c r="AMK419" s="642"/>
    </row>
    <row r="420" spans="1:1025" s="658" customFormat="1" ht="15">
      <c r="A420" s="659"/>
      <c r="B420" s="645"/>
      <c r="C420" s="641"/>
      <c r="D420" s="642"/>
      <c r="E420" s="642"/>
      <c r="F420" s="642"/>
      <c r="G420" s="642"/>
      <c r="H420" s="642"/>
      <c r="I420" s="642"/>
      <c r="J420" s="642"/>
      <c r="K420" s="642"/>
      <c r="L420" s="642"/>
      <c r="M420" s="642"/>
      <c r="N420" s="642"/>
      <c r="O420" s="642"/>
      <c r="P420" s="642"/>
      <c r="Q420" s="642"/>
      <c r="R420" s="642"/>
      <c r="S420" s="642"/>
      <c r="T420" s="642"/>
      <c r="U420" s="642"/>
      <c r="V420" s="642"/>
      <c r="W420" s="642"/>
      <c r="X420" s="642"/>
      <c r="Y420" s="642"/>
      <c r="Z420" s="642"/>
      <c r="AA420" s="642"/>
      <c r="AB420" s="642"/>
      <c r="AC420" s="642"/>
      <c r="AD420" s="642"/>
      <c r="AE420" s="642"/>
      <c r="AF420" s="642"/>
      <c r="AG420" s="642"/>
      <c r="AH420" s="642"/>
      <c r="AI420" s="642"/>
      <c r="AJ420" s="642"/>
      <c r="AK420" s="642"/>
      <c r="AL420" s="642"/>
      <c r="AM420" s="642"/>
      <c r="AN420" s="642"/>
      <c r="AO420" s="642"/>
      <c r="AP420" s="642"/>
      <c r="AQ420" s="642"/>
      <c r="AR420" s="642"/>
      <c r="AS420" s="642"/>
      <c r="AT420" s="642"/>
      <c r="AU420" s="642"/>
      <c r="AV420" s="642"/>
      <c r="AW420" s="642"/>
      <c r="AX420" s="642"/>
      <c r="AY420" s="642"/>
      <c r="AZ420" s="642"/>
      <c r="BA420" s="642"/>
      <c r="BB420" s="642"/>
      <c r="BC420" s="642"/>
      <c r="BD420" s="642"/>
      <c r="BE420" s="642"/>
      <c r="BF420" s="642"/>
      <c r="BG420" s="642"/>
      <c r="BH420" s="642"/>
      <c r="BI420" s="642"/>
      <c r="BJ420" s="642"/>
      <c r="BK420" s="642"/>
      <c r="BL420" s="642"/>
      <c r="BM420" s="642"/>
      <c r="BN420" s="642"/>
      <c r="BO420" s="642"/>
      <c r="BP420" s="642"/>
      <c r="BQ420" s="642"/>
      <c r="BR420" s="642"/>
      <c r="BS420" s="642"/>
      <c r="BT420" s="642"/>
      <c r="BU420" s="642"/>
      <c r="BV420" s="642"/>
      <c r="BW420" s="642"/>
      <c r="BX420" s="642"/>
      <c r="BY420" s="642"/>
      <c r="BZ420" s="642"/>
      <c r="CA420" s="642"/>
      <c r="CB420" s="642"/>
      <c r="CC420" s="642"/>
      <c r="CD420" s="642"/>
      <c r="CE420" s="642"/>
      <c r="CF420" s="642"/>
      <c r="CG420" s="642"/>
      <c r="CH420" s="642"/>
      <c r="CI420" s="642"/>
      <c r="CJ420" s="642"/>
      <c r="CK420" s="642"/>
      <c r="CL420" s="642"/>
      <c r="CM420" s="642"/>
      <c r="CN420" s="642"/>
      <c r="CO420" s="642"/>
      <c r="CP420" s="642"/>
      <c r="CQ420" s="642"/>
      <c r="CR420" s="642"/>
      <c r="CS420" s="642"/>
      <c r="CT420" s="642"/>
      <c r="CU420" s="642"/>
      <c r="CV420" s="642"/>
      <c r="CW420" s="642"/>
      <c r="CX420" s="642"/>
      <c r="CY420" s="642"/>
      <c r="CZ420" s="642"/>
      <c r="DA420" s="642"/>
      <c r="DB420" s="642"/>
      <c r="DC420" s="642"/>
      <c r="DD420" s="642"/>
      <c r="DE420" s="642"/>
      <c r="DF420" s="642"/>
      <c r="DG420" s="642"/>
      <c r="DH420" s="642"/>
      <c r="DI420" s="642"/>
      <c r="DJ420" s="642"/>
      <c r="DK420" s="642"/>
      <c r="DL420" s="642"/>
      <c r="DM420" s="642"/>
      <c r="DN420" s="642"/>
      <c r="DO420" s="642"/>
      <c r="DP420" s="642"/>
      <c r="DQ420" s="642"/>
      <c r="DR420" s="642"/>
      <c r="DS420" s="642"/>
      <c r="DT420" s="642"/>
      <c r="DU420" s="642"/>
      <c r="DV420" s="642"/>
      <c r="DW420" s="642"/>
      <c r="DX420" s="642"/>
      <c r="DY420" s="642"/>
      <c r="DZ420" s="642"/>
      <c r="EA420" s="642"/>
      <c r="EB420" s="642"/>
      <c r="EC420" s="642"/>
      <c r="ED420" s="642"/>
      <c r="EE420" s="642"/>
      <c r="EF420" s="642"/>
      <c r="EG420" s="642"/>
      <c r="EH420" s="642"/>
      <c r="EI420" s="642"/>
      <c r="EJ420" s="642"/>
      <c r="EK420" s="642"/>
      <c r="EL420" s="642"/>
      <c r="EM420" s="642"/>
      <c r="EN420" s="642"/>
      <c r="EO420" s="642"/>
      <c r="EP420" s="642"/>
      <c r="EQ420" s="642"/>
      <c r="ER420" s="642"/>
      <c r="ES420" s="642"/>
      <c r="ET420" s="642"/>
      <c r="EU420" s="642"/>
      <c r="EV420" s="642"/>
      <c r="EW420" s="642"/>
      <c r="EX420" s="642"/>
      <c r="EY420" s="642"/>
      <c r="EZ420" s="642"/>
      <c r="FA420" s="642"/>
      <c r="FB420" s="642"/>
      <c r="FC420" s="642"/>
      <c r="FD420" s="642"/>
      <c r="FE420" s="642"/>
      <c r="FF420" s="642"/>
      <c r="FG420" s="642"/>
      <c r="FH420" s="642"/>
      <c r="FI420" s="642"/>
      <c r="FJ420" s="642"/>
      <c r="FK420" s="642"/>
      <c r="FL420" s="642"/>
      <c r="FM420" s="642"/>
      <c r="FN420" s="642"/>
      <c r="FO420" s="642"/>
      <c r="FP420" s="642"/>
      <c r="FQ420" s="642"/>
      <c r="FR420" s="642"/>
      <c r="FS420" s="642"/>
      <c r="FT420" s="642"/>
      <c r="FU420" s="642"/>
      <c r="FV420" s="642"/>
      <c r="FW420" s="642"/>
      <c r="FX420" s="642"/>
      <c r="FY420" s="642"/>
      <c r="FZ420" s="642"/>
      <c r="GA420" s="642"/>
      <c r="GB420" s="642"/>
      <c r="GC420" s="642"/>
      <c r="GD420" s="642"/>
      <c r="GE420" s="642"/>
      <c r="GF420" s="642"/>
      <c r="GG420" s="642"/>
      <c r="GH420" s="642"/>
      <c r="GI420" s="642"/>
      <c r="GJ420" s="642"/>
      <c r="GK420" s="642"/>
      <c r="GL420" s="642"/>
      <c r="GM420" s="642"/>
      <c r="GN420" s="642"/>
      <c r="GO420" s="642"/>
      <c r="GP420" s="642"/>
      <c r="GQ420" s="642"/>
      <c r="GR420" s="642"/>
      <c r="GS420" s="642"/>
      <c r="GT420" s="642"/>
      <c r="GU420" s="642"/>
      <c r="GV420" s="642"/>
      <c r="GW420" s="642"/>
      <c r="GX420" s="642"/>
      <c r="GY420" s="642"/>
      <c r="GZ420" s="642"/>
      <c r="HA420" s="642"/>
      <c r="HB420" s="642"/>
      <c r="HC420" s="642"/>
      <c r="HD420" s="642"/>
      <c r="HE420" s="642"/>
      <c r="HF420" s="642"/>
      <c r="HG420" s="642"/>
      <c r="HH420" s="642"/>
      <c r="HI420" s="642"/>
      <c r="HJ420" s="642"/>
      <c r="HK420" s="642"/>
      <c r="HL420" s="642"/>
      <c r="HM420" s="642"/>
      <c r="HN420" s="642"/>
      <c r="HO420" s="642"/>
      <c r="HP420" s="642"/>
      <c r="HQ420" s="642"/>
      <c r="HR420" s="642"/>
      <c r="HS420" s="642"/>
      <c r="HT420" s="642"/>
      <c r="HU420" s="642"/>
      <c r="HV420" s="642"/>
      <c r="HW420" s="642"/>
      <c r="HX420" s="642"/>
      <c r="HY420" s="642"/>
      <c r="HZ420" s="642"/>
      <c r="IA420" s="642"/>
      <c r="IB420" s="642"/>
      <c r="IC420" s="642"/>
      <c r="ID420" s="642"/>
      <c r="IE420" s="642"/>
      <c r="IF420" s="642"/>
      <c r="IG420" s="642"/>
      <c r="IH420" s="642"/>
      <c r="II420" s="642"/>
      <c r="IJ420" s="642"/>
      <c r="IK420" s="642"/>
      <c r="IL420" s="642"/>
      <c r="IM420" s="642"/>
      <c r="IN420" s="642"/>
      <c r="IO420" s="642"/>
      <c r="IP420" s="642"/>
      <c r="IQ420" s="642"/>
      <c r="IR420" s="642"/>
      <c r="IS420" s="642"/>
      <c r="IT420" s="642"/>
      <c r="IU420" s="642"/>
      <c r="IV420" s="642"/>
      <c r="IW420" s="642"/>
      <c r="IX420" s="642"/>
      <c r="IY420" s="642"/>
      <c r="IZ420" s="642"/>
      <c r="JA420" s="642"/>
      <c r="JB420" s="642"/>
      <c r="JC420" s="642"/>
      <c r="JD420" s="642"/>
      <c r="JE420" s="642"/>
      <c r="JF420" s="642"/>
      <c r="JG420" s="642"/>
      <c r="JH420" s="642"/>
      <c r="JI420" s="642"/>
      <c r="JJ420" s="642"/>
      <c r="JK420" s="642"/>
      <c r="JL420" s="642"/>
      <c r="JM420" s="642"/>
      <c r="JN420" s="642"/>
      <c r="JO420" s="642"/>
      <c r="JP420" s="642"/>
      <c r="JQ420" s="642"/>
      <c r="JR420" s="642"/>
      <c r="JS420" s="642"/>
      <c r="JT420" s="642"/>
      <c r="JU420" s="642"/>
      <c r="JV420" s="642"/>
      <c r="JW420" s="642"/>
      <c r="JX420" s="642"/>
      <c r="JY420" s="642"/>
      <c r="JZ420" s="642"/>
      <c r="KA420" s="642"/>
      <c r="KB420" s="642"/>
      <c r="KC420" s="642"/>
      <c r="KD420" s="642"/>
      <c r="KE420" s="642"/>
      <c r="KF420" s="642"/>
      <c r="KG420" s="642"/>
      <c r="KH420" s="642"/>
      <c r="KI420" s="642"/>
      <c r="KJ420" s="642"/>
      <c r="KK420" s="642"/>
      <c r="KL420" s="642"/>
      <c r="KM420" s="642"/>
      <c r="KN420" s="642"/>
      <c r="KO420" s="642"/>
      <c r="KP420" s="642"/>
      <c r="KQ420" s="642"/>
      <c r="KR420" s="642"/>
      <c r="KS420" s="642"/>
      <c r="KT420" s="642"/>
      <c r="KU420" s="642"/>
      <c r="KV420" s="642"/>
      <c r="KW420" s="642"/>
      <c r="KX420" s="642"/>
      <c r="KY420" s="642"/>
      <c r="KZ420" s="642"/>
      <c r="LA420" s="642"/>
      <c r="LB420" s="642"/>
      <c r="LC420" s="642"/>
      <c r="LD420" s="642"/>
      <c r="LE420" s="642"/>
      <c r="LF420" s="642"/>
      <c r="LG420" s="642"/>
      <c r="LH420" s="642"/>
      <c r="LI420" s="642"/>
      <c r="LJ420" s="642"/>
      <c r="LK420" s="642"/>
      <c r="LL420" s="642"/>
      <c r="LM420" s="642"/>
      <c r="LN420" s="642"/>
      <c r="LO420" s="642"/>
      <c r="LP420" s="642"/>
      <c r="LQ420" s="642"/>
      <c r="LR420" s="642"/>
      <c r="LS420" s="642"/>
      <c r="LT420" s="642"/>
      <c r="LU420" s="642"/>
      <c r="LV420" s="642"/>
      <c r="LW420" s="642"/>
      <c r="LX420" s="642"/>
      <c r="LY420" s="642"/>
      <c r="LZ420" s="642"/>
      <c r="MA420" s="642"/>
      <c r="MB420" s="642"/>
      <c r="MC420" s="642"/>
      <c r="MD420" s="642"/>
      <c r="ME420" s="642"/>
      <c r="MF420" s="642"/>
      <c r="MG420" s="642"/>
      <c r="MH420" s="642"/>
      <c r="MI420" s="642"/>
      <c r="MJ420" s="642"/>
      <c r="MK420" s="642"/>
      <c r="ML420" s="642"/>
      <c r="MM420" s="642"/>
      <c r="MN420" s="642"/>
      <c r="MO420" s="642"/>
      <c r="MP420" s="642"/>
      <c r="MQ420" s="642"/>
      <c r="MR420" s="642"/>
      <c r="MS420" s="642"/>
      <c r="MT420" s="642"/>
      <c r="MU420" s="642"/>
      <c r="MV420" s="642"/>
      <c r="MW420" s="642"/>
      <c r="MX420" s="642"/>
      <c r="MY420" s="642"/>
      <c r="MZ420" s="642"/>
      <c r="NA420" s="642"/>
      <c r="NB420" s="642"/>
      <c r="NC420" s="642"/>
      <c r="ND420" s="642"/>
      <c r="NE420" s="642"/>
      <c r="NF420" s="642"/>
      <c r="NG420" s="642"/>
      <c r="NH420" s="642"/>
      <c r="NI420" s="642"/>
      <c r="NJ420" s="642"/>
      <c r="NK420" s="642"/>
      <c r="NL420" s="642"/>
      <c r="NM420" s="642"/>
      <c r="NN420" s="642"/>
      <c r="NO420" s="642"/>
      <c r="NP420" s="642"/>
      <c r="NQ420" s="642"/>
      <c r="NR420" s="642"/>
      <c r="NS420" s="642"/>
      <c r="NT420" s="642"/>
      <c r="NU420" s="642"/>
      <c r="NV420" s="642"/>
      <c r="NW420" s="642"/>
      <c r="NX420" s="642"/>
      <c r="NY420" s="642"/>
      <c r="NZ420" s="642"/>
      <c r="OA420" s="642"/>
      <c r="OB420" s="642"/>
      <c r="OC420" s="642"/>
      <c r="OD420" s="642"/>
      <c r="OE420" s="642"/>
      <c r="OF420" s="642"/>
      <c r="OG420" s="642"/>
      <c r="OH420" s="642"/>
      <c r="OI420" s="642"/>
      <c r="OJ420" s="642"/>
      <c r="OK420" s="642"/>
      <c r="OL420" s="642"/>
      <c r="OM420" s="642"/>
      <c r="ON420" s="642"/>
      <c r="OO420" s="642"/>
      <c r="OP420" s="642"/>
      <c r="OQ420" s="642"/>
      <c r="OR420" s="642"/>
      <c r="OS420" s="642"/>
      <c r="OT420" s="642"/>
      <c r="OU420" s="642"/>
      <c r="OV420" s="642"/>
      <c r="OW420" s="642"/>
      <c r="OX420" s="642"/>
      <c r="OY420" s="642"/>
      <c r="OZ420" s="642"/>
      <c r="PA420" s="642"/>
      <c r="PB420" s="642"/>
      <c r="PC420" s="642"/>
      <c r="PD420" s="642"/>
      <c r="PE420" s="642"/>
      <c r="PF420" s="642"/>
      <c r="PG420" s="642"/>
      <c r="PH420" s="642"/>
      <c r="PI420" s="642"/>
      <c r="PJ420" s="642"/>
      <c r="PK420" s="642"/>
      <c r="PL420" s="642"/>
      <c r="PM420" s="642"/>
      <c r="PN420" s="642"/>
      <c r="PO420" s="642"/>
      <c r="PP420" s="642"/>
      <c r="PQ420" s="642"/>
      <c r="PR420" s="642"/>
      <c r="PS420" s="642"/>
      <c r="PT420" s="642"/>
      <c r="PU420" s="642"/>
      <c r="PV420" s="642"/>
      <c r="PW420" s="642"/>
      <c r="PX420" s="642"/>
      <c r="PY420" s="642"/>
      <c r="PZ420" s="642"/>
      <c r="QA420" s="642"/>
      <c r="QB420" s="642"/>
      <c r="QC420" s="642"/>
      <c r="QD420" s="642"/>
      <c r="QE420" s="642"/>
      <c r="QF420" s="642"/>
      <c r="QG420" s="642"/>
      <c r="QH420" s="642"/>
      <c r="QI420" s="642"/>
      <c r="QJ420" s="642"/>
      <c r="QK420" s="642"/>
      <c r="QL420" s="642"/>
      <c r="QM420" s="642"/>
      <c r="QN420" s="642"/>
      <c r="QO420" s="642"/>
      <c r="QP420" s="642"/>
      <c r="QQ420" s="642"/>
      <c r="QR420" s="642"/>
      <c r="QS420" s="642"/>
      <c r="QT420" s="642"/>
      <c r="QU420" s="642"/>
      <c r="QV420" s="642"/>
      <c r="QW420" s="642"/>
      <c r="QX420" s="642"/>
      <c r="QY420" s="642"/>
      <c r="QZ420" s="642"/>
      <c r="RA420" s="642"/>
      <c r="RB420" s="642"/>
      <c r="RC420" s="642"/>
      <c r="RD420" s="642"/>
      <c r="RE420" s="642"/>
      <c r="RF420" s="642"/>
      <c r="RG420" s="642"/>
      <c r="RH420" s="642"/>
      <c r="RI420" s="642"/>
      <c r="RJ420" s="642"/>
      <c r="RK420" s="642"/>
      <c r="RL420" s="642"/>
      <c r="RM420" s="642"/>
      <c r="RN420" s="642"/>
      <c r="RO420" s="642"/>
      <c r="RP420" s="642"/>
      <c r="RQ420" s="642"/>
      <c r="RR420" s="642"/>
      <c r="RS420" s="642"/>
      <c r="RT420" s="642"/>
      <c r="RU420" s="642"/>
      <c r="RV420" s="642"/>
      <c r="RW420" s="642"/>
      <c r="RX420" s="642"/>
      <c r="RY420" s="642"/>
      <c r="RZ420" s="642"/>
      <c r="SA420" s="642"/>
      <c r="SB420" s="642"/>
      <c r="SC420" s="642"/>
      <c r="SD420" s="642"/>
      <c r="SE420" s="642"/>
      <c r="SF420" s="642"/>
      <c r="SG420" s="642"/>
      <c r="SH420" s="642"/>
      <c r="SI420" s="642"/>
      <c r="SJ420" s="642"/>
      <c r="SK420" s="642"/>
      <c r="SL420" s="642"/>
      <c r="SM420" s="642"/>
      <c r="SN420" s="642"/>
      <c r="SO420" s="642"/>
      <c r="SP420" s="642"/>
      <c r="SQ420" s="642"/>
      <c r="SR420" s="642"/>
      <c r="SS420" s="642"/>
      <c r="ST420" s="642"/>
      <c r="SU420" s="642"/>
      <c r="SV420" s="642"/>
      <c r="SW420" s="642"/>
      <c r="SX420" s="642"/>
      <c r="SY420" s="642"/>
      <c r="SZ420" s="642"/>
      <c r="TA420" s="642"/>
      <c r="TB420" s="642"/>
      <c r="TC420" s="642"/>
      <c r="TD420" s="642"/>
      <c r="TE420" s="642"/>
      <c r="TF420" s="642"/>
      <c r="TG420" s="642"/>
      <c r="TH420" s="642"/>
      <c r="TI420" s="642"/>
      <c r="TJ420" s="642"/>
      <c r="TK420" s="642"/>
      <c r="TL420" s="642"/>
      <c r="TM420" s="642"/>
      <c r="TN420" s="642"/>
      <c r="TO420" s="642"/>
      <c r="TP420" s="642"/>
      <c r="TQ420" s="642"/>
      <c r="TR420" s="642"/>
      <c r="TS420" s="642"/>
      <c r="TT420" s="642"/>
      <c r="TU420" s="642"/>
      <c r="TV420" s="642"/>
      <c r="TW420" s="642"/>
      <c r="TX420" s="642"/>
      <c r="TY420" s="642"/>
      <c r="TZ420" s="642"/>
      <c r="UA420" s="642"/>
      <c r="UB420" s="642"/>
      <c r="UC420" s="642"/>
      <c r="UD420" s="642"/>
      <c r="UE420" s="642"/>
      <c r="UF420" s="642"/>
      <c r="UG420" s="642"/>
      <c r="UH420" s="642"/>
      <c r="UI420" s="642"/>
      <c r="UJ420" s="642"/>
      <c r="UK420" s="642"/>
      <c r="UL420" s="642"/>
      <c r="UM420" s="642"/>
      <c r="UN420" s="642"/>
      <c r="UO420" s="642"/>
      <c r="UP420" s="642"/>
      <c r="UQ420" s="642"/>
      <c r="UR420" s="642"/>
      <c r="US420" s="642"/>
      <c r="UT420" s="642"/>
      <c r="UU420" s="642"/>
      <c r="UV420" s="642"/>
      <c r="UW420" s="642"/>
      <c r="UX420" s="642"/>
      <c r="UY420" s="642"/>
      <c r="UZ420" s="642"/>
      <c r="VA420" s="642"/>
      <c r="VB420" s="642"/>
      <c r="VC420" s="642"/>
      <c r="VD420" s="642"/>
      <c r="VE420" s="642"/>
      <c r="VF420" s="642"/>
      <c r="VG420" s="642"/>
      <c r="VH420" s="642"/>
      <c r="VI420" s="642"/>
      <c r="VJ420" s="642"/>
      <c r="VK420" s="642"/>
      <c r="VL420" s="642"/>
      <c r="VM420" s="642"/>
      <c r="VN420" s="642"/>
      <c r="VO420" s="642"/>
      <c r="VP420" s="642"/>
      <c r="VQ420" s="642"/>
      <c r="VR420" s="642"/>
      <c r="VS420" s="642"/>
      <c r="VT420" s="642"/>
      <c r="VU420" s="642"/>
      <c r="VV420" s="642"/>
      <c r="VW420" s="642"/>
      <c r="VX420" s="642"/>
      <c r="VY420" s="642"/>
      <c r="VZ420" s="642"/>
      <c r="WA420" s="642"/>
      <c r="WB420" s="642"/>
      <c r="WC420" s="642"/>
      <c r="WD420" s="642"/>
      <c r="WE420" s="642"/>
      <c r="WF420" s="642"/>
      <c r="WG420" s="642"/>
      <c r="WH420" s="642"/>
      <c r="WI420" s="642"/>
      <c r="WJ420" s="642"/>
      <c r="WK420" s="642"/>
      <c r="WL420" s="642"/>
      <c r="WM420" s="642"/>
      <c r="WN420" s="642"/>
      <c r="WO420" s="642"/>
      <c r="WP420" s="642"/>
      <c r="WQ420" s="642"/>
      <c r="WR420" s="642"/>
      <c r="WS420" s="642"/>
      <c r="WT420" s="642"/>
      <c r="WU420" s="642"/>
      <c r="WV420" s="642"/>
      <c r="WW420" s="642"/>
      <c r="WX420" s="642"/>
      <c r="WY420" s="642"/>
      <c r="WZ420" s="642"/>
      <c r="XA420" s="642"/>
      <c r="XB420" s="642"/>
      <c r="XC420" s="642"/>
      <c r="XD420" s="642"/>
      <c r="XE420" s="642"/>
      <c r="XF420" s="642"/>
      <c r="XG420" s="642"/>
      <c r="XH420" s="642"/>
      <c r="XI420" s="642"/>
      <c r="XJ420" s="642"/>
      <c r="XK420" s="642"/>
      <c r="XL420" s="642"/>
      <c r="XM420" s="642"/>
      <c r="XN420" s="642"/>
      <c r="XO420" s="642"/>
      <c r="XP420" s="642"/>
      <c r="XQ420" s="642"/>
      <c r="XR420" s="642"/>
      <c r="XS420" s="642"/>
      <c r="XT420" s="642"/>
      <c r="XU420" s="642"/>
      <c r="XV420" s="642"/>
      <c r="XW420" s="642"/>
      <c r="XX420" s="642"/>
      <c r="XY420" s="642"/>
      <c r="XZ420" s="642"/>
      <c r="YA420" s="642"/>
      <c r="YB420" s="642"/>
      <c r="YC420" s="642"/>
      <c r="YD420" s="642"/>
      <c r="YE420" s="642"/>
      <c r="YF420" s="642"/>
      <c r="YG420" s="642"/>
      <c r="YH420" s="642"/>
      <c r="YI420" s="642"/>
      <c r="YJ420" s="642"/>
      <c r="YK420" s="642"/>
      <c r="YL420" s="642"/>
      <c r="YM420" s="642"/>
      <c r="YN420" s="642"/>
      <c r="YO420" s="642"/>
      <c r="YP420" s="642"/>
      <c r="YQ420" s="642"/>
      <c r="YR420" s="642"/>
      <c r="YS420" s="642"/>
      <c r="YT420" s="642"/>
      <c r="YU420" s="642"/>
      <c r="YV420" s="642"/>
      <c r="YW420" s="642"/>
      <c r="YX420" s="642"/>
      <c r="YY420" s="642"/>
      <c r="YZ420" s="642"/>
      <c r="ZA420" s="642"/>
      <c r="ZB420" s="642"/>
      <c r="ZC420" s="642"/>
      <c r="ZD420" s="642"/>
      <c r="ZE420" s="642"/>
      <c r="ZF420" s="642"/>
      <c r="ZG420" s="642"/>
      <c r="ZH420" s="642"/>
      <c r="ZI420" s="642"/>
      <c r="ZJ420" s="642"/>
      <c r="ZK420" s="642"/>
      <c r="ZL420" s="642"/>
      <c r="ZM420" s="642"/>
      <c r="ZN420" s="642"/>
      <c r="ZO420" s="642"/>
      <c r="ZP420" s="642"/>
      <c r="ZQ420" s="642"/>
      <c r="ZR420" s="642"/>
      <c r="ZS420" s="642"/>
      <c r="ZT420" s="642"/>
      <c r="ZU420" s="642"/>
      <c r="ZV420" s="642"/>
      <c r="ZW420" s="642"/>
      <c r="ZX420" s="642"/>
      <c r="ZY420" s="642"/>
      <c r="ZZ420" s="642"/>
      <c r="AAA420" s="642"/>
      <c r="AAB420" s="642"/>
      <c r="AAC420" s="642"/>
      <c r="AAD420" s="642"/>
      <c r="AAE420" s="642"/>
      <c r="AAF420" s="642"/>
      <c r="AAG420" s="642"/>
      <c r="AAH420" s="642"/>
      <c r="AAI420" s="642"/>
      <c r="AAJ420" s="642"/>
      <c r="AAK420" s="642"/>
      <c r="AAL420" s="642"/>
      <c r="AAM420" s="642"/>
      <c r="AAN420" s="642"/>
      <c r="AAO420" s="642"/>
      <c r="AAP420" s="642"/>
      <c r="AAQ420" s="642"/>
      <c r="AAR420" s="642"/>
      <c r="AAS420" s="642"/>
      <c r="AAT420" s="642"/>
      <c r="AAU420" s="642"/>
      <c r="AAV420" s="642"/>
      <c r="AAW420" s="642"/>
      <c r="AAX420" s="642"/>
      <c r="AAY420" s="642"/>
      <c r="AAZ420" s="642"/>
      <c r="ABA420" s="642"/>
      <c r="ABB420" s="642"/>
      <c r="ABC420" s="642"/>
      <c r="ABD420" s="642"/>
      <c r="ABE420" s="642"/>
      <c r="ABF420" s="642"/>
      <c r="ABG420" s="642"/>
      <c r="ABH420" s="642"/>
      <c r="ABI420" s="642"/>
      <c r="ABJ420" s="642"/>
      <c r="ABK420" s="642"/>
      <c r="ABL420" s="642"/>
      <c r="ABM420" s="642"/>
      <c r="ABN420" s="642"/>
      <c r="ABO420" s="642"/>
      <c r="ABP420" s="642"/>
      <c r="ABQ420" s="642"/>
      <c r="ABR420" s="642"/>
      <c r="ABS420" s="642"/>
      <c r="ABT420" s="642"/>
      <c r="ABU420" s="642"/>
      <c r="ABV420" s="642"/>
      <c r="ABW420" s="642"/>
      <c r="ABX420" s="642"/>
      <c r="ABY420" s="642"/>
      <c r="ABZ420" s="642"/>
      <c r="ACA420" s="642"/>
      <c r="ACB420" s="642"/>
      <c r="ACC420" s="642"/>
      <c r="ACD420" s="642"/>
      <c r="ACE420" s="642"/>
      <c r="ACF420" s="642"/>
      <c r="ACG420" s="642"/>
      <c r="ACH420" s="642"/>
      <c r="ACI420" s="642"/>
      <c r="ACJ420" s="642"/>
      <c r="ACK420" s="642"/>
      <c r="ACL420" s="642"/>
      <c r="ACM420" s="642"/>
      <c r="ACN420" s="642"/>
      <c r="ACO420" s="642"/>
      <c r="ACP420" s="642"/>
      <c r="ACQ420" s="642"/>
      <c r="ACR420" s="642"/>
      <c r="ACS420" s="642"/>
      <c r="ACT420" s="642"/>
      <c r="ACU420" s="642"/>
      <c r="ACV420" s="642"/>
      <c r="ACW420" s="642"/>
      <c r="ACX420" s="642"/>
      <c r="ACY420" s="642"/>
      <c r="ACZ420" s="642"/>
      <c r="ADA420" s="642"/>
      <c r="ADB420" s="642"/>
      <c r="ADC420" s="642"/>
      <c r="ADD420" s="642"/>
      <c r="ADE420" s="642"/>
      <c r="ADF420" s="642"/>
      <c r="ADG420" s="642"/>
      <c r="ADH420" s="642"/>
      <c r="ADI420" s="642"/>
      <c r="ADJ420" s="642"/>
      <c r="ADK420" s="642"/>
      <c r="ADL420" s="642"/>
      <c r="ADM420" s="642"/>
      <c r="ADN420" s="642"/>
      <c r="ADO420" s="642"/>
      <c r="ADP420" s="642"/>
      <c r="ADQ420" s="642"/>
      <c r="ADR420" s="642"/>
      <c r="ADS420" s="642"/>
      <c r="ADT420" s="642"/>
      <c r="ADU420" s="642"/>
      <c r="ADV420" s="642"/>
      <c r="ADW420" s="642"/>
      <c r="ADX420" s="642"/>
      <c r="ADY420" s="642"/>
      <c r="ADZ420" s="642"/>
      <c r="AEA420" s="642"/>
      <c r="AEB420" s="642"/>
      <c r="AEC420" s="642"/>
      <c r="AED420" s="642"/>
      <c r="AEE420" s="642"/>
      <c r="AEF420" s="642"/>
      <c r="AEG420" s="642"/>
      <c r="AEH420" s="642"/>
      <c r="AEI420" s="642"/>
      <c r="AEJ420" s="642"/>
      <c r="AEK420" s="642"/>
      <c r="AEL420" s="642"/>
      <c r="AEM420" s="642"/>
      <c r="AEN420" s="642"/>
      <c r="AEO420" s="642"/>
      <c r="AEP420" s="642"/>
      <c r="AEQ420" s="642"/>
      <c r="AER420" s="642"/>
      <c r="AES420" s="642"/>
      <c r="AET420" s="642"/>
      <c r="AEU420" s="642"/>
      <c r="AEV420" s="642"/>
      <c r="AEW420" s="642"/>
      <c r="AEX420" s="642"/>
      <c r="AEY420" s="642"/>
      <c r="AEZ420" s="642"/>
      <c r="AFA420" s="642"/>
      <c r="AFB420" s="642"/>
      <c r="AFC420" s="642"/>
      <c r="AFD420" s="642"/>
      <c r="AFE420" s="642"/>
      <c r="AFF420" s="642"/>
      <c r="AFG420" s="642"/>
      <c r="AFH420" s="642"/>
      <c r="AFI420" s="642"/>
      <c r="AFJ420" s="642"/>
      <c r="AFK420" s="642"/>
      <c r="AFL420" s="642"/>
      <c r="AFM420" s="642"/>
      <c r="AFN420" s="642"/>
      <c r="AFO420" s="642"/>
      <c r="AFP420" s="642"/>
      <c r="AFQ420" s="642"/>
      <c r="AFR420" s="642"/>
      <c r="AFS420" s="642"/>
      <c r="AFT420" s="642"/>
      <c r="AFU420" s="642"/>
      <c r="AFV420" s="642"/>
      <c r="AFW420" s="642"/>
      <c r="AFX420" s="642"/>
      <c r="AFY420" s="642"/>
      <c r="AFZ420" s="642"/>
      <c r="AGA420" s="642"/>
      <c r="AGB420" s="642"/>
      <c r="AGC420" s="642"/>
      <c r="AGD420" s="642"/>
      <c r="AGE420" s="642"/>
      <c r="AGF420" s="642"/>
      <c r="AGG420" s="642"/>
      <c r="AGH420" s="642"/>
      <c r="AGI420" s="642"/>
      <c r="AGJ420" s="642"/>
      <c r="AGK420" s="642"/>
      <c r="AGL420" s="642"/>
      <c r="AGM420" s="642"/>
      <c r="AGN420" s="642"/>
      <c r="AGO420" s="642"/>
      <c r="AGP420" s="642"/>
      <c r="AGQ420" s="642"/>
      <c r="AGR420" s="642"/>
      <c r="AGS420" s="642"/>
      <c r="AGT420" s="642"/>
      <c r="AGU420" s="642"/>
      <c r="AGV420" s="642"/>
      <c r="AGW420" s="642"/>
      <c r="AGX420" s="642"/>
      <c r="AGY420" s="642"/>
      <c r="AGZ420" s="642"/>
      <c r="AHA420" s="642"/>
      <c r="AHB420" s="642"/>
      <c r="AHC420" s="642"/>
      <c r="AHD420" s="642"/>
      <c r="AHE420" s="642"/>
      <c r="AHF420" s="642"/>
      <c r="AHG420" s="642"/>
      <c r="AHH420" s="642"/>
      <c r="AHI420" s="642"/>
      <c r="AHJ420" s="642"/>
      <c r="AHK420" s="642"/>
      <c r="AHL420" s="642"/>
      <c r="AHM420" s="642"/>
      <c r="AHN420" s="642"/>
      <c r="AHO420" s="642"/>
      <c r="AHP420" s="642"/>
      <c r="AHQ420" s="642"/>
      <c r="AHR420" s="642"/>
      <c r="AHS420" s="642"/>
      <c r="AHT420" s="642"/>
      <c r="AHU420" s="642"/>
      <c r="AHV420" s="642"/>
      <c r="AHW420" s="642"/>
      <c r="AHX420" s="642"/>
      <c r="AHY420" s="642"/>
      <c r="AHZ420" s="642"/>
      <c r="AIA420" s="642"/>
      <c r="AIB420" s="642"/>
      <c r="AIC420" s="642"/>
      <c r="AID420" s="642"/>
      <c r="AIE420" s="642"/>
      <c r="AIF420" s="642"/>
      <c r="AIG420" s="642"/>
      <c r="AIH420" s="642"/>
      <c r="AII420" s="642"/>
      <c r="AIJ420" s="642"/>
      <c r="AIK420" s="642"/>
      <c r="AIL420" s="642"/>
      <c r="AIM420" s="642"/>
      <c r="AIN420" s="642"/>
      <c r="AIO420" s="642"/>
      <c r="AIP420" s="642"/>
      <c r="AIQ420" s="642"/>
      <c r="AIR420" s="642"/>
      <c r="AIS420" s="642"/>
      <c r="AIT420" s="642"/>
      <c r="AIU420" s="642"/>
      <c r="AIV420" s="642"/>
      <c r="AIW420" s="642"/>
      <c r="AIX420" s="642"/>
      <c r="AIY420" s="642"/>
      <c r="AIZ420" s="642"/>
      <c r="AJA420" s="642"/>
      <c r="AJB420" s="642"/>
      <c r="AJC420" s="642"/>
      <c r="AJD420" s="642"/>
      <c r="AJE420" s="642"/>
      <c r="AJF420" s="642"/>
      <c r="AJG420" s="642"/>
      <c r="AJH420" s="642"/>
      <c r="AJI420" s="642"/>
      <c r="AJJ420" s="642"/>
      <c r="AJK420" s="642"/>
      <c r="AJL420" s="642"/>
      <c r="AJM420" s="642"/>
      <c r="AJN420" s="642"/>
      <c r="AJO420" s="642"/>
      <c r="AJP420" s="642"/>
      <c r="AJQ420" s="642"/>
      <c r="AJR420" s="642"/>
      <c r="AJS420" s="642"/>
      <c r="AJT420" s="642"/>
      <c r="AJU420" s="642"/>
      <c r="AJV420" s="642"/>
      <c r="AJW420" s="642"/>
      <c r="AJX420" s="642"/>
      <c r="AJY420" s="642"/>
      <c r="AJZ420" s="642"/>
      <c r="AKA420" s="642"/>
      <c r="AKB420" s="642"/>
      <c r="AKC420" s="642"/>
      <c r="AKD420" s="642"/>
      <c r="AKE420" s="642"/>
      <c r="AKF420" s="642"/>
      <c r="AKG420" s="642"/>
      <c r="AKH420" s="642"/>
      <c r="AKI420" s="642"/>
      <c r="AKJ420" s="642"/>
      <c r="AKK420" s="642"/>
      <c r="AKL420" s="642"/>
      <c r="AKM420" s="642"/>
      <c r="AKN420" s="642"/>
      <c r="AKO420" s="642"/>
      <c r="AKP420" s="642"/>
      <c r="AKQ420" s="642"/>
      <c r="AKR420" s="642"/>
      <c r="AKS420" s="642"/>
      <c r="AKT420" s="642"/>
      <c r="AKU420" s="642"/>
      <c r="AKV420" s="642"/>
      <c r="AKW420" s="642"/>
      <c r="AKX420" s="642"/>
      <c r="AKY420" s="642"/>
      <c r="AKZ420" s="642"/>
      <c r="ALA420" s="642"/>
      <c r="ALB420" s="642"/>
      <c r="ALC420" s="642"/>
      <c r="ALD420" s="642"/>
      <c r="ALE420" s="642"/>
      <c r="ALF420" s="642"/>
      <c r="ALG420" s="642"/>
      <c r="ALH420" s="642"/>
      <c r="ALI420" s="642"/>
      <c r="ALJ420" s="642"/>
      <c r="ALK420" s="642"/>
      <c r="ALL420" s="642"/>
      <c r="ALM420" s="642"/>
      <c r="ALN420" s="642"/>
      <c r="ALO420" s="642"/>
      <c r="ALP420" s="642"/>
      <c r="ALQ420" s="642"/>
      <c r="ALR420" s="642"/>
      <c r="ALS420" s="642"/>
      <c r="ALT420" s="642"/>
      <c r="ALU420" s="642"/>
      <c r="ALV420" s="642"/>
      <c r="ALW420" s="642"/>
      <c r="ALX420" s="642"/>
      <c r="ALY420" s="642"/>
      <c r="ALZ420" s="642"/>
      <c r="AMA420" s="642"/>
      <c r="AMB420" s="642"/>
      <c r="AMC420" s="642"/>
      <c r="AMD420" s="642"/>
      <c r="AME420" s="642"/>
      <c r="AMF420" s="642"/>
      <c r="AMG420" s="642"/>
      <c r="AMH420" s="642"/>
      <c r="AMI420" s="642"/>
      <c r="AMJ420" s="642"/>
      <c r="AMK420" s="642"/>
    </row>
    <row r="421" spans="1:1025" s="658" customFormat="1" ht="15">
      <c r="A421" s="659"/>
      <c r="B421" s="645" t="s">
        <v>250</v>
      </c>
      <c r="C421" s="641" t="s">
        <v>177</v>
      </c>
      <c r="D421" s="660">
        <v>1</v>
      </c>
      <c r="E421" s="558"/>
      <c r="F421" s="609">
        <f t="shared" ref="F421:F422" si="17">D421*E421</f>
        <v>0</v>
      </c>
      <c r="G421" s="642"/>
      <c r="H421" s="642"/>
      <c r="I421" s="642"/>
      <c r="J421" s="642"/>
      <c r="K421" s="642"/>
      <c r="L421" s="642"/>
      <c r="M421" s="642"/>
      <c r="N421" s="642"/>
      <c r="O421" s="642"/>
      <c r="P421" s="642"/>
      <c r="Q421" s="642"/>
      <c r="R421" s="642"/>
      <c r="S421" s="642"/>
      <c r="T421" s="642"/>
      <c r="U421" s="642"/>
      <c r="V421" s="642"/>
      <c r="W421" s="642"/>
      <c r="X421" s="642"/>
      <c r="Y421" s="642"/>
      <c r="Z421" s="642"/>
      <c r="AA421" s="642"/>
      <c r="AB421" s="642"/>
      <c r="AC421" s="642"/>
      <c r="AD421" s="642"/>
      <c r="AE421" s="642"/>
      <c r="AF421" s="642"/>
      <c r="AG421" s="642"/>
      <c r="AH421" s="642"/>
      <c r="AI421" s="642"/>
      <c r="AJ421" s="642"/>
      <c r="AK421" s="642"/>
      <c r="AL421" s="642"/>
      <c r="AM421" s="642"/>
      <c r="AN421" s="642"/>
      <c r="AO421" s="642"/>
      <c r="AP421" s="642"/>
      <c r="AQ421" s="642"/>
      <c r="AR421" s="642"/>
      <c r="AS421" s="642"/>
      <c r="AT421" s="642"/>
      <c r="AU421" s="642"/>
      <c r="AV421" s="642"/>
      <c r="AW421" s="642"/>
      <c r="AX421" s="642"/>
      <c r="AY421" s="642"/>
      <c r="AZ421" s="642"/>
      <c r="BA421" s="642"/>
      <c r="BB421" s="642"/>
      <c r="BC421" s="642"/>
      <c r="BD421" s="642"/>
      <c r="BE421" s="642"/>
      <c r="BF421" s="642"/>
      <c r="BG421" s="642"/>
      <c r="BH421" s="642"/>
      <c r="BI421" s="642"/>
      <c r="BJ421" s="642"/>
      <c r="BK421" s="642"/>
      <c r="BL421" s="642"/>
      <c r="BM421" s="642"/>
      <c r="BN421" s="642"/>
      <c r="BO421" s="642"/>
      <c r="BP421" s="642"/>
      <c r="BQ421" s="642"/>
      <c r="BR421" s="642"/>
      <c r="BS421" s="642"/>
      <c r="BT421" s="642"/>
      <c r="BU421" s="642"/>
      <c r="BV421" s="642"/>
      <c r="BW421" s="642"/>
      <c r="BX421" s="642"/>
      <c r="BY421" s="642"/>
      <c r="BZ421" s="642"/>
      <c r="CA421" s="642"/>
      <c r="CB421" s="642"/>
      <c r="CC421" s="642"/>
      <c r="CD421" s="642"/>
      <c r="CE421" s="642"/>
      <c r="CF421" s="642"/>
      <c r="CG421" s="642"/>
      <c r="CH421" s="642"/>
      <c r="CI421" s="642"/>
      <c r="CJ421" s="642"/>
      <c r="CK421" s="642"/>
      <c r="CL421" s="642"/>
      <c r="CM421" s="642"/>
      <c r="CN421" s="642"/>
      <c r="CO421" s="642"/>
      <c r="CP421" s="642"/>
      <c r="CQ421" s="642"/>
      <c r="CR421" s="642"/>
      <c r="CS421" s="642"/>
      <c r="CT421" s="642"/>
      <c r="CU421" s="642"/>
      <c r="CV421" s="642"/>
      <c r="CW421" s="642"/>
      <c r="CX421" s="642"/>
      <c r="CY421" s="642"/>
      <c r="CZ421" s="642"/>
      <c r="DA421" s="642"/>
      <c r="DB421" s="642"/>
      <c r="DC421" s="642"/>
      <c r="DD421" s="642"/>
      <c r="DE421" s="642"/>
      <c r="DF421" s="642"/>
      <c r="DG421" s="642"/>
      <c r="DH421" s="642"/>
      <c r="DI421" s="642"/>
      <c r="DJ421" s="642"/>
      <c r="DK421" s="642"/>
      <c r="DL421" s="642"/>
      <c r="DM421" s="642"/>
      <c r="DN421" s="642"/>
      <c r="DO421" s="642"/>
      <c r="DP421" s="642"/>
      <c r="DQ421" s="642"/>
      <c r="DR421" s="642"/>
      <c r="DS421" s="642"/>
      <c r="DT421" s="642"/>
      <c r="DU421" s="642"/>
      <c r="DV421" s="642"/>
      <c r="DW421" s="642"/>
      <c r="DX421" s="642"/>
      <c r="DY421" s="642"/>
      <c r="DZ421" s="642"/>
      <c r="EA421" s="642"/>
      <c r="EB421" s="642"/>
      <c r="EC421" s="642"/>
      <c r="ED421" s="642"/>
      <c r="EE421" s="642"/>
      <c r="EF421" s="642"/>
      <c r="EG421" s="642"/>
      <c r="EH421" s="642"/>
      <c r="EI421" s="642"/>
      <c r="EJ421" s="642"/>
      <c r="EK421" s="642"/>
      <c r="EL421" s="642"/>
      <c r="EM421" s="642"/>
      <c r="EN421" s="642"/>
      <c r="EO421" s="642"/>
      <c r="EP421" s="642"/>
      <c r="EQ421" s="642"/>
      <c r="ER421" s="642"/>
      <c r="ES421" s="642"/>
      <c r="ET421" s="642"/>
      <c r="EU421" s="642"/>
      <c r="EV421" s="642"/>
      <c r="EW421" s="642"/>
      <c r="EX421" s="642"/>
      <c r="EY421" s="642"/>
      <c r="EZ421" s="642"/>
      <c r="FA421" s="642"/>
      <c r="FB421" s="642"/>
      <c r="FC421" s="642"/>
      <c r="FD421" s="642"/>
      <c r="FE421" s="642"/>
      <c r="FF421" s="642"/>
      <c r="FG421" s="642"/>
      <c r="FH421" s="642"/>
      <c r="FI421" s="642"/>
      <c r="FJ421" s="642"/>
      <c r="FK421" s="642"/>
      <c r="FL421" s="642"/>
      <c r="FM421" s="642"/>
      <c r="FN421" s="642"/>
      <c r="FO421" s="642"/>
      <c r="FP421" s="642"/>
      <c r="FQ421" s="642"/>
      <c r="FR421" s="642"/>
      <c r="FS421" s="642"/>
      <c r="FT421" s="642"/>
      <c r="FU421" s="642"/>
      <c r="FV421" s="642"/>
      <c r="FW421" s="642"/>
      <c r="FX421" s="642"/>
      <c r="FY421" s="642"/>
      <c r="FZ421" s="642"/>
      <c r="GA421" s="642"/>
      <c r="GB421" s="642"/>
      <c r="GC421" s="642"/>
      <c r="GD421" s="642"/>
      <c r="GE421" s="642"/>
      <c r="GF421" s="642"/>
      <c r="GG421" s="642"/>
      <c r="GH421" s="642"/>
      <c r="GI421" s="642"/>
      <c r="GJ421" s="642"/>
      <c r="GK421" s="642"/>
      <c r="GL421" s="642"/>
      <c r="GM421" s="642"/>
      <c r="GN421" s="642"/>
      <c r="GO421" s="642"/>
      <c r="GP421" s="642"/>
      <c r="GQ421" s="642"/>
      <c r="GR421" s="642"/>
      <c r="GS421" s="642"/>
      <c r="GT421" s="642"/>
      <c r="GU421" s="642"/>
      <c r="GV421" s="642"/>
      <c r="GW421" s="642"/>
      <c r="GX421" s="642"/>
      <c r="GY421" s="642"/>
      <c r="GZ421" s="642"/>
      <c r="HA421" s="642"/>
      <c r="HB421" s="642"/>
      <c r="HC421" s="642"/>
      <c r="HD421" s="642"/>
      <c r="HE421" s="642"/>
      <c r="HF421" s="642"/>
      <c r="HG421" s="642"/>
      <c r="HH421" s="642"/>
      <c r="HI421" s="642"/>
      <c r="HJ421" s="642"/>
      <c r="HK421" s="642"/>
      <c r="HL421" s="642"/>
      <c r="HM421" s="642"/>
      <c r="HN421" s="642"/>
      <c r="HO421" s="642"/>
      <c r="HP421" s="642"/>
      <c r="HQ421" s="642"/>
      <c r="HR421" s="642"/>
      <c r="HS421" s="642"/>
      <c r="HT421" s="642"/>
      <c r="HU421" s="642"/>
      <c r="HV421" s="642"/>
      <c r="HW421" s="642"/>
      <c r="HX421" s="642"/>
      <c r="HY421" s="642"/>
      <c r="HZ421" s="642"/>
      <c r="IA421" s="642"/>
      <c r="IB421" s="642"/>
      <c r="IC421" s="642"/>
      <c r="ID421" s="642"/>
      <c r="IE421" s="642"/>
      <c r="IF421" s="642"/>
      <c r="IG421" s="642"/>
      <c r="IH421" s="642"/>
      <c r="II421" s="642"/>
      <c r="IJ421" s="642"/>
      <c r="IK421" s="642"/>
      <c r="IL421" s="642"/>
      <c r="IM421" s="642"/>
      <c r="IN421" s="642"/>
      <c r="IO421" s="642"/>
      <c r="IP421" s="642"/>
      <c r="IQ421" s="642"/>
      <c r="IR421" s="642"/>
      <c r="IS421" s="642"/>
      <c r="IT421" s="642"/>
      <c r="IU421" s="642"/>
      <c r="IV421" s="642"/>
      <c r="IW421" s="642"/>
      <c r="IX421" s="642"/>
      <c r="IY421" s="642"/>
      <c r="IZ421" s="642"/>
      <c r="JA421" s="642"/>
      <c r="JB421" s="642"/>
      <c r="JC421" s="642"/>
      <c r="JD421" s="642"/>
      <c r="JE421" s="642"/>
      <c r="JF421" s="642"/>
      <c r="JG421" s="642"/>
      <c r="JH421" s="642"/>
      <c r="JI421" s="642"/>
      <c r="JJ421" s="642"/>
      <c r="JK421" s="642"/>
      <c r="JL421" s="642"/>
      <c r="JM421" s="642"/>
      <c r="JN421" s="642"/>
      <c r="JO421" s="642"/>
      <c r="JP421" s="642"/>
      <c r="JQ421" s="642"/>
      <c r="JR421" s="642"/>
      <c r="JS421" s="642"/>
      <c r="JT421" s="642"/>
      <c r="JU421" s="642"/>
      <c r="JV421" s="642"/>
      <c r="JW421" s="642"/>
      <c r="JX421" s="642"/>
      <c r="JY421" s="642"/>
      <c r="JZ421" s="642"/>
      <c r="KA421" s="642"/>
      <c r="KB421" s="642"/>
      <c r="KC421" s="642"/>
      <c r="KD421" s="642"/>
      <c r="KE421" s="642"/>
      <c r="KF421" s="642"/>
      <c r="KG421" s="642"/>
      <c r="KH421" s="642"/>
      <c r="KI421" s="642"/>
      <c r="KJ421" s="642"/>
      <c r="KK421" s="642"/>
      <c r="KL421" s="642"/>
      <c r="KM421" s="642"/>
      <c r="KN421" s="642"/>
      <c r="KO421" s="642"/>
      <c r="KP421" s="642"/>
      <c r="KQ421" s="642"/>
      <c r="KR421" s="642"/>
      <c r="KS421" s="642"/>
      <c r="KT421" s="642"/>
      <c r="KU421" s="642"/>
      <c r="KV421" s="642"/>
      <c r="KW421" s="642"/>
      <c r="KX421" s="642"/>
      <c r="KY421" s="642"/>
      <c r="KZ421" s="642"/>
      <c r="LA421" s="642"/>
      <c r="LB421" s="642"/>
      <c r="LC421" s="642"/>
      <c r="LD421" s="642"/>
      <c r="LE421" s="642"/>
      <c r="LF421" s="642"/>
      <c r="LG421" s="642"/>
      <c r="LH421" s="642"/>
      <c r="LI421" s="642"/>
      <c r="LJ421" s="642"/>
      <c r="LK421" s="642"/>
      <c r="LL421" s="642"/>
      <c r="LM421" s="642"/>
      <c r="LN421" s="642"/>
      <c r="LO421" s="642"/>
      <c r="LP421" s="642"/>
      <c r="LQ421" s="642"/>
      <c r="LR421" s="642"/>
      <c r="LS421" s="642"/>
      <c r="LT421" s="642"/>
      <c r="LU421" s="642"/>
      <c r="LV421" s="642"/>
      <c r="LW421" s="642"/>
      <c r="LX421" s="642"/>
      <c r="LY421" s="642"/>
      <c r="LZ421" s="642"/>
      <c r="MA421" s="642"/>
      <c r="MB421" s="642"/>
      <c r="MC421" s="642"/>
      <c r="MD421" s="642"/>
      <c r="ME421" s="642"/>
      <c r="MF421" s="642"/>
      <c r="MG421" s="642"/>
      <c r="MH421" s="642"/>
      <c r="MI421" s="642"/>
      <c r="MJ421" s="642"/>
      <c r="MK421" s="642"/>
      <c r="ML421" s="642"/>
      <c r="MM421" s="642"/>
      <c r="MN421" s="642"/>
      <c r="MO421" s="642"/>
      <c r="MP421" s="642"/>
      <c r="MQ421" s="642"/>
      <c r="MR421" s="642"/>
      <c r="MS421" s="642"/>
      <c r="MT421" s="642"/>
      <c r="MU421" s="642"/>
      <c r="MV421" s="642"/>
      <c r="MW421" s="642"/>
      <c r="MX421" s="642"/>
      <c r="MY421" s="642"/>
      <c r="MZ421" s="642"/>
      <c r="NA421" s="642"/>
      <c r="NB421" s="642"/>
      <c r="NC421" s="642"/>
      <c r="ND421" s="642"/>
      <c r="NE421" s="642"/>
      <c r="NF421" s="642"/>
      <c r="NG421" s="642"/>
      <c r="NH421" s="642"/>
      <c r="NI421" s="642"/>
      <c r="NJ421" s="642"/>
      <c r="NK421" s="642"/>
      <c r="NL421" s="642"/>
      <c r="NM421" s="642"/>
      <c r="NN421" s="642"/>
      <c r="NO421" s="642"/>
      <c r="NP421" s="642"/>
      <c r="NQ421" s="642"/>
      <c r="NR421" s="642"/>
      <c r="NS421" s="642"/>
      <c r="NT421" s="642"/>
      <c r="NU421" s="642"/>
      <c r="NV421" s="642"/>
      <c r="NW421" s="642"/>
      <c r="NX421" s="642"/>
      <c r="NY421" s="642"/>
      <c r="NZ421" s="642"/>
      <c r="OA421" s="642"/>
      <c r="OB421" s="642"/>
      <c r="OC421" s="642"/>
      <c r="OD421" s="642"/>
      <c r="OE421" s="642"/>
      <c r="OF421" s="642"/>
      <c r="OG421" s="642"/>
      <c r="OH421" s="642"/>
      <c r="OI421" s="642"/>
      <c r="OJ421" s="642"/>
      <c r="OK421" s="642"/>
      <c r="OL421" s="642"/>
      <c r="OM421" s="642"/>
      <c r="ON421" s="642"/>
      <c r="OO421" s="642"/>
      <c r="OP421" s="642"/>
      <c r="OQ421" s="642"/>
      <c r="OR421" s="642"/>
      <c r="OS421" s="642"/>
      <c r="OT421" s="642"/>
      <c r="OU421" s="642"/>
      <c r="OV421" s="642"/>
      <c r="OW421" s="642"/>
      <c r="OX421" s="642"/>
      <c r="OY421" s="642"/>
      <c r="OZ421" s="642"/>
      <c r="PA421" s="642"/>
      <c r="PB421" s="642"/>
      <c r="PC421" s="642"/>
      <c r="PD421" s="642"/>
      <c r="PE421" s="642"/>
      <c r="PF421" s="642"/>
      <c r="PG421" s="642"/>
      <c r="PH421" s="642"/>
      <c r="PI421" s="642"/>
      <c r="PJ421" s="642"/>
      <c r="PK421" s="642"/>
      <c r="PL421" s="642"/>
      <c r="PM421" s="642"/>
      <c r="PN421" s="642"/>
      <c r="PO421" s="642"/>
      <c r="PP421" s="642"/>
      <c r="PQ421" s="642"/>
      <c r="PR421" s="642"/>
      <c r="PS421" s="642"/>
      <c r="PT421" s="642"/>
      <c r="PU421" s="642"/>
      <c r="PV421" s="642"/>
      <c r="PW421" s="642"/>
      <c r="PX421" s="642"/>
      <c r="PY421" s="642"/>
      <c r="PZ421" s="642"/>
      <c r="QA421" s="642"/>
      <c r="QB421" s="642"/>
      <c r="QC421" s="642"/>
      <c r="QD421" s="642"/>
      <c r="QE421" s="642"/>
      <c r="QF421" s="642"/>
      <c r="QG421" s="642"/>
      <c r="QH421" s="642"/>
      <c r="QI421" s="642"/>
      <c r="QJ421" s="642"/>
      <c r="QK421" s="642"/>
      <c r="QL421" s="642"/>
      <c r="QM421" s="642"/>
      <c r="QN421" s="642"/>
      <c r="QO421" s="642"/>
      <c r="QP421" s="642"/>
      <c r="QQ421" s="642"/>
      <c r="QR421" s="642"/>
      <c r="QS421" s="642"/>
      <c r="QT421" s="642"/>
      <c r="QU421" s="642"/>
      <c r="QV421" s="642"/>
      <c r="QW421" s="642"/>
      <c r="QX421" s="642"/>
      <c r="QY421" s="642"/>
      <c r="QZ421" s="642"/>
      <c r="RA421" s="642"/>
      <c r="RB421" s="642"/>
      <c r="RC421" s="642"/>
      <c r="RD421" s="642"/>
      <c r="RE421" s="642"/>
      <c r="RF421" s="642"/>
      <c r="RG421" s="642"/>
      <c r="RH421" s="642"/>
      <c r="RI421" s="642"/>
      <c r="RJ421" s="642"/>
      <c r="RK421" s="642"/>
      <c r="RL421" s="642"/>
      <c r="RM421" s="642"/>
      <c r="RN421" s="642"/>
      <c r="RO421" s="642"/>
      <c r="RP421" s="642"/>
      <c r="RQ421" s="642"/>
      <c r="RR421" s="642"/>
      <c r="RS421" s="642"/>
      <c r="RT421" s="642"/>
      <c r="RU421" s="642"/>
      <c r="RV421" s="642"/>
      <c r="RW421" s="642"/>
      <c r="RX421" s="642"/>
      <c r="RY421" s="642"/>
      <c r="RZ421" s="642"/>
      <c r="SA421" s="642"/>
      <c r="SB421" s="642"/>
      <c r="SC421" s="642"/>
      <c r="SD421" s="642"/>
      <c r="SE421" s="642"/>
      <c r="SF421" s="642"/>
      <c r="SG421" s="642"/>
      <c r="SH421" s="642"/>
      <c r="SI421" s="642"/>
      <c r="SJ421" s="642"/>
      <c r="SK421" s="642"/>
      <c r="SL421" s="642"/>
      <c r="SM421" s="642"/>
      <c r="SN421" s="642"/>
      <c r="SO421" s="642"/>
      <c r="SP421" s="642"/>
      <c r="SQ421" s="642"/>
      <c r="SR421" s="642"/>
      <c r="SS421" s="642"/>
      <c r="ST421" s="642"/>
      <c r="SU421" s="642"/>
      <c r="SV421" s="642"/>
      <c r="SW421" s="642"/>
      <c r="SX421" s="642"/>
      <c r="SY421" s="642"/>
      <c r="SZ421" s="642"/>
      <c r="TA421" s="642"/>
      <c r="TB421" s="642"/>
      <c r="TC421" s="642"/>
      <c r="TD421" s="642"/>
      <c r="TE421" s="642"/>
      <c r="TF421" s="642"/>
      <c r="TG421" s="642"/>
      <c r="TH421" s="642"/>
      <c r="TI421" s="642"/>
      <c r="TJ421" s="642"/>
      <c r="TK421" s="642"/>
      <c r="TL421" s="642"/>
      <c r="TM421" s="642"/>
      <c r="TN421" s="642"/>
      <c r="TO421" s="642"/>
      <c r="TP421" s="642"/>
      <c r="TQ421" s="642"/>
      <c r="TR421" s="642"/>
      <c r="TS421" s="642"/>
      <c r="TT421" s="642"/>
      <c r="TU421" s="642"/>
      <c r="TV421" s="642"/>
      <c r="TW421" s="642"/>
      <c r="TX421" s="642"/>
      <c r="TY421" s="642"/>
      <c r="TZ421" s="642"/>
      <c r="UA421" s="642"/>
      <c r="UB421" s="642"/>
      <c r="UC421" s="642"/>
      <c r="UD421" s="642"/>
      <c r="UE421" s="642"/>
      <c r="UF421" s="642"/>
      <c r="UG421" s="642"/>
      <c r="UH421" s="642"/>
      <c r="UI421" s="642"/>
      <c r="UJ421" s="642"/>
      <c r="UK421" s="642"/>
      <c r="UL421" s="642"/>
      <c r="UM421" s="642"/>
      <c r="UN421" s="642"/>
      <c r="UO421" s="642"/>
      <c r="UP421" s="642"/>
      <c r="UQ421" s="642"/>
      <c r="UR421" s="642"/>
      <c r="US421" s="642"/>
      <c r="UT421" s="642"/>
      <c r="UU421" s="642"/>
      <c r="UV421" s="642"/>
      <c r="UW421" s="642"/>
      <c r="UX421" s="642"/>
      <c r="UY421" s="642"/>
      <c r="UZ421" s="642"/>
      <c r="VA421" s="642"/>
      <c r="VB421" s="642"/>
      <c r="VC421" s="642"/>
      <c r="VD421" s="642"/>
      <c r="VE421" s="642"/>
      <c r="VF421" s="642"/>
      <c r="VG421" s="642"/>
      <c r="VH421" s="642"/>
      <c r="VI421" s="642"/>
      <c r="VJ421" s="642"/>
      <c r="VK421" s="642"/>
      <c r="VL421" s="642"/>
      <c r="VM421" s="642"/>
      <c r="VN421" s="642"/>
      <c r="VO421" s="642"/>
      <c r="VP421" s="642"/>
      <c r="VQ421" s="642"/>
      <c r="VR421" s="642"/>
      <c r="VS421" s="642"/>
      <c r="VT421" s="642"/>
      <c r="VU421" s="642"/>
      <c r="VV421" s="642"/>
      <c r="VW421" s="642"/>
      <c r="VX421" s="642"/>
      <c r="VY421" s="642"/>
      <c r="VZ421" s="642"/>
      <c r="WA421" s="642"/>
      <c r="WB421" s="642"/>
      <c r="WC421" s="642"/>
      <c r="WD421" s="642"/>
      <c r="WE421" s="642"/>
      <c r="WF421" s="642"/>
      <c r="WG421" s="642"/>
      <c r="WH421" s="642"/>
      <c r="WI421" s="642"/>
      <c r="WJ421" s="642"/>
      <c r="WK421" s="642"/>
      <c r="WL421" s="642"/>
      <c r="WM421" s="642"/>
      <c r="WN421" s="642"/>
      <c r="WO421" s="642"/>
      <c r="WP421" s="642"/>
      <c r="WQ421" s="642"/>
      <c r="WR421" s="642"/>
      <c r="WS421" s="642"/>
      <c r="WT421" s="642"/>
      <c r="WU421" s="642"/>
      <c r="WV421" s="642"/>
      <c r="WW421" s="642"/>
      <c r="WX421" s="642"/>
      <c r="WY421" s="642"/>
      <c r="WZ421" s="642"/>
      <c r="XA421" s="642"/>
      <c r="XB421" s="642"/>
      <c r="XC421" s="642"/>
      <c r="XD421" s="642"/>
      <c r="XE421" s="642"/>
      <c r="XF421" s="642"/>
      <c r="XG421" s="642"/>
      <c r="XH421" s="642"/>
      <c r="XI421" s="642"/>
      <c r="XJ421" s="642"/>
      <c r="XK421" s="642"/>
      <c r="XL421" s="642"/>
      <c r="XM421" s="642"/>
      <c r="XN421" s="642"/>
      <c r="XO421" s="642"/>
      <c r="XP421" s="642"/>
      <c r="XQ421" s="642"/>
      <c r="XR421" s="642"/>
      <c r="XS421" s="642"/>
      <c r="XT421" s="642"/>
      <c r="XU421" s="642"/>
      <c r="XV421" s="642"/>
      <c r="XW421" s="642"/>
      <c r="XX421" s="642"/>
      <c r="XY421" s="642"/>
      <c r="XZ421" s="642"/>
      <c r="YA421" s="642"/>
      <c r="YB421" s="642"/>
      <c r="YC421" s="642"/>
      <c r="YD421" s="642"/>
      <c r="YE421" s="642"/>
      <c r="YF421" s="642"/>
      <c r="YG421" s="642"/>
      <c r="YH421" s="642"/>
      <c r="YI421" s="642"/>
      <c r="YJ421" s="642"/>
      <c r="YK421" s="642"/>
      <c r="YL421" s="642"/>
      <c r="YM421" s="642"/>
      <c r="YN421" s="642"/>
      <c r="YO421" s="642"/>
      <c r="YP421" s="642"/>
      <c r="YQ421" s="642"/>
      <c r="YR421" s="642"/>
      <c r="YS421" s="642"/>
      <c r="YT421" s="642"/>
      <c r="YU421" s="642"/>
      <c r="YV421" s="642"/>
      <c r="YW421" s="642"/>
      <c r="YX421" s="642"/>
      <c r="YY421" s="642"/>
      <c r="YZ421" s="642"/>
      <c r="ZA421" s="642"/>
      <c r="ZB421" s="642"/>
      <c r="ZC421" s="642"/>
      <c r="ZD421" s="642"/>
      <c r="ZE421" s="642"/>
      <c r="ZF421" s="642"/>
      <c r="ZG421" s="642"/>
      <c r="ZH421" s="642"/>
      <c r="ZI421" s="642"/>
      <c r="ZJ421" s="642"/>
      <c r="ZK421" s="642"/>
      <c r="ZL421" s="642"/>
      <c r="ZM421" s="642"/>
      <c r="ZN421" s="642"/>
      <c r="ZO421" s="642"/>
      <c r="ZP421" s="642"/>
      <c r="ZQ421" s="642"/>
      <c r="ZR421" s="642"/>
      <c r="ZS421" s="642"/>
      <c r="ZT421" s="642"/>
      <c r="ZU421" s="642"/>
      <c r="ZV421" s="642"/>
      <c r="ZW421" s="642"/>
      <c r="ZX421" s="642"/>
      <c r="ZY421" s="642"/>
      <c r="ZZ421" s="642"/>
      <c r="AAA421" s="642"/>
      <c r="AAB421" s="642"/>
      <c r="AAC421" s="642"/>
      <c r="AAD421" s="642"/>
      <c r="AAE421" s="642"/>
      <c r="AAF421" s="642"/>
      <c r="AAG421" s="642"/>
      <c r="AAH421" s="642"/>
      <c r="AAI421" s="642"/>
      <c r="AAJ421" s="642"/>
      <c r="AAK421" s="642"/>
      <c r="AAL421" s="642"/>
      <c r="AAM421" s="642"/>
      <c r="AAN421" s="642"/>
      <c r="AAO421" s="642"/>
      <c r="AAP421" s="642"/>
      <c r="AAQ421" s="642"/>
      <c r="AAR421" s="642"/>
      <c r="AAS421" s="642"/>
      <c r="AAT421" s="642"/>
      <c r="AAU421" s="642"/>
      <c r="AAV421" s="642"/>
      <c r="AAW421" s="642"/>
      <c r="AAX421" s="642"/>
      <c r="AAY421" s="642"/>
      <c r="AAZ421" s="642"/>
      <c r="ABA421" s="642"/>
      <c r="ABB421" s="642"/>
      <c r="ABC421" s="642"/>
      <c r="ABD421" s="642"/>
      <c r="ABE421" s="642"/>
      <c r="ABF421" s="642"/>
      <c r="ABG421" s="642"/>
      <c r="ABH421" s="642"/>
      <c r="ABI421" s="642"/>
      <c r="ABJ421" s="642"/>
      <c r="ABK421" s="642"/>
      <c r="ABL421" s="642"/>
      <c r="ABM421" s="642"/>
      <c r="ABN421" s="642"/>
      <c r="ABO421" s="642"/>
      <c r="ABP421" s="642"/>
      <c r="ABQ421" s="642"/>
      <c r="ABR421" s="642"/>
      <c r="ABS421" s="642"/>
      <c r="ABT421" s="642"/>
      <c r="ABU421" s="642"/>
      <c r="ABV421" s="642"/>
      <c r="ABW421" s="642"/>
      <c r="ABX421" s="642"/>
      <c r="ABY421" s="642"/>
      <c r="ABZ421" s="642"/>
      <c r="ACA421" s="642"/>
      <c r="ACB421" s="642"/>
      <c r="ACC421" s="642"/>
      <c r="ACD421" s="642"/>
      <c r="ACE421" s="642"/>
      <c r="ACF421" s="642"/>
      <c r="ACG421" s="642"/>
      <c r="ACH421" s="642"/>
      <c r="ACI421" s="642"/>
      <c r="ACJ421" s="642"/>
      <c r="ACK421" s="642"/>
      <c r="ACL421" s="642"/>
      <c r="ACM421" s="642"/>
      <c r="ACN421" s="642"/>
      <c r="ACO421" s="642"/>
      <c r="ACP421" s="642"/>
      <c r="ACQ421" s="642"/>
      <c r="ACR421" s="642"/>
      <c r="ACS421" s="642"/>
      <c r="ACT421" s="642"/>
      <c r="ACU421" s="642"/>
      <c r="ACV421" s="642"/>
      <c r="ACW421" s="642"/>
      <c r="ACX421" s="642"/>
      <c r="ACY421" s="642"/>
      <c r="ACZ421" s="642"/>
      <c r="ADA421" s="642"/>
      <c r="ADB421" s="642"/>
      <c r="ADC421" s="642"/>
      <c r="ADD421" s="642"/>
      <c r="ADE421" s="642"/>
      <c r="ADF421" s="642"/>
      <c r="ADG421" s="642"/>
      <c r="ADH421" s="642"/>
      <c r="ADI421" s="642"/>
      <c r="ADJ421" s="642"/>
      <c r="ADK421" s="642"/>
      <c r="ADL421" s="642"/>
      <c r="ADM421" s="642"/>
      <c r="ADN421" s="642"/>
      <c r="ADO421" s="642"/>
      <c r="ADP421" s="642"/>
      <c r="ADQ421" s="642"/>
      <c r="ADR421" s="642"/>
      <c r="ADS421" s="642"/>
      <c r="ADT421" s="642"/>
      <c r="ADU421" s="642"/>
      <c r="ADV421" s="642"/>
      <c r="ADW421" s="642"/>
      <c r="ADX421" s="642"/>
      <c r="ADY421" s="642"/>
      <c r="ADZ421" s="642"/>
      <c r="AEA421" s="642"/>
      <c r="AEB421" s="642"/>
      <c r="AEC421" s="642"/>
      <c r="AED421" s="642"/>
      <c r="AEE421" s="642"/>
      <c r="AEF421" s="642"/>
      <c r="AEG421" s="642"/>
      <c r="AEH421" s="642"/>
      <c r="AEI421" s="642"/>
      <c r="AEJ421" s="642"/>
      <c r="AEK421" s="642"/>
      <c r="AEL421" s="642"/>
      <c r="AEM421" s="642"/>
      <c r="AEN421" s="642"/>
      <c r="AEO421" s="642"/>
      <c r="AEP421" s="642"/>
      <c r="AEQ421" s="642"/>
      <c r="AER421" s="642"/>
      <c r="AES421" s="642"/>
      <c r="AET421" s="642"/>
      <c r="AEU421" s="642"/>
      <c r="AEV421" s="642"/>
      <c r="AEW421" s="642"/>
      <c r="AEX421" s="642"/>
      <c r="AEY421" s="642"/>
      <c r="AEZ421" s="642"/>
      <c r="AFA421" s="642"/>
      <c r="AFB421" s="642"/>
      <c r="AFC421" s="642"/>
      <c r="AFD421" s="642"/>
      <c r="AFE421" s="642"/>
      <c r="AFF421" s="642"/>
      <c r="AFG421" s="642"/>
      <c r="AFH421" s="642"/>
      <c r="AFI421" s="642"/>
      <c r="AFJ421" s="642"/>
      <c r="AFK421" s="642"/>
      <c r="AFL421" s="642"/>
      <c r="AFM421" s="642"/>
      <c r="AFN421" s="642"/>
      <c r="AFO421" s="642"/>
      <c r="AFP421" s="642"/>
      <c r="AFQ421" s="642"/>
      <c r="AFR421" s="642"/>
      <c r="AFS421" s="642"/>
      <c r="AFT421" s="642"/>
      <c r="AFU421" s="642"/>
      <c r="AFV421" s="642"/>
      <c r="AFW421" s="642"/>
      <c r="AFX421" s="642"/>
      <c r="AFY421" s="642"/>
      <c r="AFZ421" s="642"/>
      <c r="AGA421" s="642"/>
      <c r="AGB421" s="642"/>
      <c r="AGC421" s="642"/>
      <c r="AGD421" s="642"/>
      <c r="AGE421" s="642"/>
      <c r="AGF421" s="642"/>
      <c r="AGG421" s="642"/>
      <c r="AGH421" s="642"/>
      <c r="AGI421" s="642"/>
      <c r="AGJ421" s="642"/>
      <c r="AGK421" s="642"/>
      <c r="AGL421" s="642"/>
      <c r="AGM421" s="642"/>
      <c r="AGN421" s="642"/>
      <c r="AGO421" s="642"/>
      <c r="AGP421" s="642"/>
      <c r="AGQ421" s="642"/>
      <c r="AGR421" s="642"/>
      <c r="AGS421" s="642"/>
      <c r="AGT421" s="642"/>
      <c r="AGU421" s="642"/>
      <c r="AGV421" s="642"/>
      <c r="AGW421" s="642"/>
      <c r="AGX421" s="642"/>
      <c r="AGY421" s="642"/>
      <c r="AGZ421" s="642"/>
      <c r="AHA421" s="642"/>
      <c r="AHB421" s="642"/>
      <c r="AHC421" s="642"/>
      <c r="AHD421" s="642"/>
      <c r="AHE421" s="642"/>
      <c r="AHF421" s="642"/>
      <c r="AHG421" s="642"/>
      <c r="AHH421" s="642"/>
      <c r="AHI421" s="642"/>
      <c r="AHJ421" s="642"/>
      <c r="AHK421" s="642"/>
      <c r="AHL421" s="642"/>
      <c r="AHM421" s="642"/>
      <c r="AHN421" s="642"/>
      <c r="AHO421" s="642"/>
      <c r="AHP421" s="642"/>
      <c r="AHQ421" s="642"/>
      <c r="AHR421" s="642"/>
      <c r="AHS421" s="642"/>
      <c r="AHT421" s="642"/>
      <c r="AHU421" s="642"/>
      <c r="AHV421" s="642"/>
      <c r="AHW421" s="642"/>
      <c r="AHX421" s="642"/>
      <c r="AHY421" s="642"/>
      <c r="AHZ421" s="642"/>
      <c r="AIA421" s="642"/>
      <c r="AIB421" s="642"/>
      <c r="AIC421" s="642"/>
      <c r="AID421" s="642"/>
      <c r="AIE421" s="642"/>
      <c r="AIF421" s="642"/>
      <c r="AIG421" s="642"/>
      <c r="AIH421" s="642"/>
      <c r="AII421" s="642"/>
      <c r="AIJ421" s="642"/>
      <c r="AIK421" s="642"/>
      <c r="AIL421" s="642"/>
      <c r="AIM421" s="642"/>
      <c r="AIN421" s="642"/>
      <c r="AIO421" s="642"/>
      <c r="AIP421" s="642"/>
      <c r="AIQ421" s="642"/>
      <c r="AIR421" s="642"/>
      <c r="AIS421" s="642"/>
      <c r="AIT421" s="642"/>
      <c r="AIU421" s="642"/>
      <c r="AIV421" s="642"/>
      <c r="AIW421" s="642"/>
      <c r="AIX421" s="642"/>
      <c r="AIY421" s="642"/>
      <c r="AIZ421" s="642"/>
      <c r="AJA421" s="642"/>
      <c r="AJB421" s="642"/>
      <c r="AJC421" s="642"/>
      <c r="AJD421" s="642"/>
      <c r="AJE421" s="642"/>
      <c r="AJF421" s="642"/>
      <c r="AJG421" s="642"/>
      <c r="AJH421" s="642"/>
      <c r="AJI421" s="642"/>
      <c r="AJJ421" s="642"/>
      <c r="AJK421" s="642"/>
      <c r="AJL421" s="642"/>
      <c r="AJM421" s="642"/>
      <c r="AJN421" s="642"/>
      <c r="AJO421" s="642"/>
      <c r="AJP421" s="642"/>
      <c r="AJQ421" s="642"/>
      <c r="AJR421" s="642"/>
      <c r="AJS421" s="642"/>
      <c r="AJT421" s="642"/>
      <c r="AJU421" s="642"/>
      <c r="AJV421" s="642"/>
      <c r="AJW421" s="642"/>
      <c r="AJX421" s="642"/>
      <c r="AJY421" s="642"/>
      <c r="AJZ421" s="642"/>
      <c r="AKA421" s="642"/>
      <c r="AKB421" s="642"/>
      <c r="AKC421" s="642"/>
      <c r="AKD421" s="642"/>
      <c r="AKE421" s="642"/>
      <c r="AKF421" s="642"/>
      <c r="AKG421" s="642"/>
      <c r="AKH421" s="642"/>
      <c r="AKI421" s="642"/>
      <c r="AKJ421" s="642"/>
      <c r="AKK421" s="642"/>
      <c r="AKL421" s="642"/>
      <c r="AKM421" s="642"/>
      <c r="AKN421" s="642"/>
      <c r="AKO421" s="642"/>
      <c r="AKP421" s="642"/>
      <c r="AKQ421" s="642"/>
      <c r="AKR421" s="642"/>
      <c r="AKS421" s="642"/>
      <c r="AKT421" s="642"/>
      <c r="AKU421" s="642"/>
      <c r="AKV421" s="642"/>
      <c r="AKW421" s="642"/>
      <c r="AKX421" s="642"/>
      <c r="AKY421" s="642"/>
      <c r="AKZ421" s="642"/>
      <c r="ALA421" s="642"/>
      <c r="ALB421" s="642"/>
      <c r="ALC421" s="642"/>
      <c r="ALD421" s="642"/>
      <c r="ALE421" s="642"/>
      <c r="ALF421" s="642"/>
      <c r="ALG421" s="642"/>
      <c r="ALH421" s="642"/>
      <c r="ALI421" s="642"/>
      <c r="ALJ421" s="642"/>
      <c r="ALK421" s="642"/>
      <c r="ALL421" s="642"/>
      <c r="ALM421" s="642"/>
      <c r="ALN421" s="642"/>
      <c r="ALO421" s="642"/>
      <c r="ALP421" s="642"/>
      <c r="ALQ421" s="642"/>
      <c r="ALR421" s="642"/>
      <c r="ALS421" s="642"/>
      <c r="ALT421" s="642"/>
      <c r="ALU421" s="642"/>
      <c r="ALV421" s="642"/>
      <c r="ALW421" s="642"/>
      <c r="ALX421" s="642"/>
      <c r="ALY421" s="642"/>
      <c r="ALZ421" s="642"/>
      <c r="AMA421" s="642"/>
      <c r="AMB421" s="642"/>
      <c r="AMC421" s="642"/>
      <c r="AMD421" s="642"/>
      <c r="AME421" s="642"/>
      <c r="AMF421" s="642"/>
      <c r="AMG421" s="642"/>
      <c r="AMH421" s="642"/>
      <c r="AMI421" s="642"/>
      <c r="AMJ421" s="642"/>
      <c r="AMK421" s="642"/>
    </row>
    <row r="422" spans="1:1025" s="658" customFormat="1" ht="25.5">
      <c r="A422" s="659"/>
      <c r="B422" s="645" t="s">
        <v>246</v>
      </c>
      <c r="C422" s="641" t="s">
        <v>177</v>
      </c>
      <c r="D422" s="660">
        <v>1</v>
      </c>
      <c r="E422" s="558"/>
      <c r="F422" s="609">
        <f t="shared" si="17"/>
        <v>0</v>
      </c>
      <c r="G422" s="642"/>
      <c r="H422" s="642"/>
      <c r="I422" s="642"/>
      <c r="J422" s="642"/>
      <c r="K422" s="642"/>
      <c r="L422" s="642"/>
      <c r="M422" s="642"/>
      <c r="N422" s="642"/>
      <c r="O422" s="642"/>
      <c r="P422" s="642"/>
      <c r="Q422" s="642"/>
      <c r="R422" s="642"/>
      <c r="S422" s="642"/>
      <c r="T422" s="642"/>
      <c r="U422" s="642"/>
      <c r="V422" s="642"/>
      <c r="W422" s="642"/>
      <c r="X422" s="642"/>
      <c r="Y422" s="642"/>
      <c r="Z422" s="642"/>
      <c r="AA422" s="642"/>
      <c r="AB422" s="642"/>
      <c r="AC422" s="642"/>
      <c r="AD422" s="642"/>
      <c r="AE422" s="642"/>
      <c r="AF422" s="642"/>
      <c r="AG422" s="642"/>
      <c r="AH422" s="642"/>
      <c r="AI422" s="642"/>
      <c r="AJ422" s="642"/>
      <c r="AK422" s="642"/>
      <c r="AL422" s="642"/>
      <c r="AM422" s="642"/>
      <c r="AN422" s="642"/>
      <c r="AO422" s="642"/>
      <c r="AP422" s="642"/>
      <c r="AQ422" s="642"/>
      <c r="AR422" s="642"/>
      <c r="AS422" s="642"/>
      <c r="AT422" s="642"/>
      <c r="AU422" s="642"/>
      <c r="AV422" s="642"/>
      <c r="AW422" s="642"/>
      <c r="AX422" s="642"/>
      <c r="AY422" s="642"/>
      <c r="AZ422" s="642"/>
      <c r="BA422" s="642"/>
      <c r="BB422" s="642"/>
      <c r="BC422" s="642"/>
      <c r="BD422" s="642"/>
      <c r="BE422" s="642"/>
      <c r="BF422" s="642"/>
      <c r="BG422" s="642"/>
      <c r="BH422" s="642"/>
      <c r="BI422" s="642"/>
      <c r="BJ422" s="642"/>
      <c r="BK422" s="642"/>
      <c r="BL422" s="642"/>
      <c r="BM422" s="642"/>
      <c r="BN422" s="642"/>
      <c r="BO422" s="642"/>
      <c r="BP422" s="642"/>
      <c r="BQ422" s="642"/>
      <c r="BR422" s="642"/>
      <c r="BS422" s="642"/>
      <c r="BT422" s="642"/>
      <c r="BU422" s="642"/>
      <c r="BV422" s="642"/>
      <c r="BW422" s="642"/>
      <c r="BX422" s="642"/>
      <c r="BY422" s="642"/>
      <c r="BZ422" s="642"/>
      <c r="CA422" s="642"/>
      <c r="CB422" s="642"/>
      <c r="CC422" s="642"/>
      <c r="CD422" s="642"/>
      <c r="CE422" s="642"/>
      <c r="CF422" s="642"/>
      <c r="CG422" s="642"/>
      <c r="CH422" s="642"/>
      <c r="CI422" s="642"/>
      <c r="CJ422" s="642"/>
      <c r="CK422" s="642"/>
      <c r="CL422" s="642"/>
      <c r="CM422" s="642"/>
      <c r="CN422" s="642"/>
      <c r="CO422" s="642"/>
      <c r="CP422" s="642"/>
      <c r="CQ422" s="642"/>
      <c r="CR422" s="642"/>
      <c r="CS422" s="642"/>
      <c r="CT422" s="642"/>
      <c r="CU422" s="642"/>
      <c r="CV422" s="642"/>
      <c r="CW422" s="642"/>
      <c r="CX422" s="642"/>
      <c r="CY422" s="642"/>
      <c r="CZ422" s="642"/>
      <c r="DA422" s="642"/>
      <c r="DB422" s="642"/>
      <c r="DC422" s="642"/>
      <c r="DD422" s="642"/>
      <c r="DE422" s="642"/>
      <c r="DF422" s="642"/>
      <c r="DG422" s="642"/>
      <c r="DH422" s="642"/>
      <c r="DI422" s="642"/>
      <c r="DJ422" s="642"/>
      <c r="DK422" s="642"/>
      <c r="DL422" s="642"/>
      <c r="DM422" s="642"/>
      <c r="DN422" s="642"/>
      <c r="DO422" s="642"/>
      <c r="DP422" s="642"/>
      <c r="DQ422" s="642"/>
      <c r="DR422" s="642"/>
      <c r="DS422" s="642"/>
      <c r="DT422" s="642"/>
      <c r="DU422" s="642"/>
      <c r="DV422" s="642"/>
      <c r="DW422" s="642"/>
      <c r="DX422" s="642"/>
      <c r="DY422" s="642"/>
      <c r="DZ422" s="642"/>
      <c r="EA422" s="642"/>
      <c r="EB422" s="642"/>
      <c r="EC422" s="642"/>
      <c r="ED422" s="642"/>
      <c r="EE422" s="642"/>
      <c r="EF422" s="642"/>
      <c r="EG422" s="642"/>
      <c r="EH422" s="642"/>
      <c r="EI422" s="642"/>
      <c r="EJ422" s="642"/>
      <c r="EK422" s="642"/>
      <c r="EL422" s="642"/>
      <c r="EM422" s="642"/>
      <c r="EN422" s="642"/>
      <c r="EO422" s="642"/>
      <c r="EP422" s="642"/>
      <c r="EQ422" s="642"/>
      <c r="ER422" s="642"/>
      <c r="ES422" s="642"/>
      <c r="ET422" s="642"/>
      <c r="EU422" s="642"/>
      <c r="EV422" s="642"/>
      <c r="EW422" s="642"/>
      <c r="EX422" s="642"/>
      <c r="EY422" s="642"/>
      <c r="EZ422" s="642"/>
      <c r="FA422" s="642"/>
      <c r="FB422" s="642"/>
      <c r="FC422" s="642"/>
      <c r="FD422" s="642"/>
      <c r="FE422" s="642"/>
      <c r="FF422" s="642"/>
      <c r="FG422" s="642"/>
      <c r="FH422" s="642"/>
      <c r="FI422" s="642"/>
      <c r="FJ422" s="642"/>
      <c r="FK422" s="642"/>
      <c r="FL422" s="642"/>
      <c r="FM422" s="642"/>
      <c r="FN422" s="642"/>
      <c r="FO422" s="642"/>
      <c r="FP422" s="642"/>
      <c r="FQ422" s="642"/>
      <c r="FR422" s="642"/>
      <c r="FS422" s="642"/>
      <c r="FT422" s="642"/>
      <c r="FU422" s="642"/>
      <c r="FV422" s="642"/>
      <c r="FW422" s="642"/>
      <c r="FX422" s="642"/>
      <c r="FY422" s="642"/>
      <c r="FZ422" s="642"/>
      <c r="GA422" s="642"/>
      <c r="GB422" s="642"/>
      <c r="GC422" s="642"/>
      <c r="GD422" s="642"/>
      <c r="GE422" s="642"/>
      <c r="GF422" s="642"/>
      <c r="GG422" s="642"/>
      <c r="GH422" s="642"/>
      <c r="GI422" s="642"/>
      <c r="GJ422" s="642"/>
      <c r="GK422" s="642"/>
      <c r="GL422" s="642"/>
      <c r="GM422" s="642"/>
      <c r="GN422" s="642"/>
      <c r="GO422" s="642"/>
      <c r="GP422" s="642"/>
      <c r="GQ422" s="642"/>
      <c r="GR422" s="642"/>
      <c r="GS422" s="642"/>
      <c r="GT422" s="642"/>
      <c r="GU422" s="642"/>
      <c r="GV422" s="642"/>
      <c r="GW422" s="642"/>
      <c r="GX422" s="642"/>
      <c r="GY422" s="642"/>
      <c r="GZ422" s="642"/>
      <c r="HA422" s="642"/>
      <c r="HB422" s="642"/>
      <c r="HC422" s="642"/>
      <c r="HD422" s="642"/>
      <c r="HE422" s="642"/>
      <c r="HF422" s="642"/>
      <c r="HG422" s="642"/>
      <c r="HH422" s="642"/>
      <c r="HI422" s="642"/>
      <c r="HJ422" s="642"/>
      <c r="HK422" s="642"/>
      <c r="HL422" s="642"/>
      <c r="HM422" s="642"/>
      <c r="HN422" s="642"/>
      <c r="HO422" s="642"/>
      <c r="HP422" s="642"/>
      <c r="HQ422" s="642"/>
      <c r="HR422" s="642"/>
      <c r="HS422" s="642"/>
      <c r="HT422" s="642"/>
      <c r="HU422" s="642"/>
      <c r="HV422" s="642"/>
      <c r="HW422" s="642"/>
      <c r="HX422" s="642"/>
      <c r="HY422" s="642"/>
      <c r="HZ422" s="642"/>
      <c r="IA422" s="642"/>
      <c r="IB422" s="642"/>
      <c r="IC422" s="642"/>
      <c r="ID422" s="642"/>
      <c r="IE422" s="642"/>
      <c r="IF422" s="642"/>
      <c r="IG422" s="642"/>
      <c r="IH422" s="642"/>
      <c r="II422" s="642"/>
      <c r="IJ422" s="642"/>
      <c r="IK422" s="642"/>
      <c r="IL422" s="642"/>
      <c r="IM422" s="642"/>
      <c r="IN422" s="642"/>
      <c r="IO422" s="642"/>
      <c r="IP422" s="642"/>
      <c r="IQ422" s="642"/>
      <c r="IR422" s="642"/>
      <c r="IS422" s="642"/>
      <c r="IT422" s="642"/>
      <c r="IU422" s="642"/>
      <c r="IV422" s="642"/>
      <c r="IW422" s="642"/>
      <c r="IX422" s="642"/>
      <c r="IY422" s="642"/>
      <c r="IZ422" s="642"/>
      <c r="JA422" s="642"/>
      <c r="JB422" s="642"/>
      <c r="JC422" s="642"/>
      <c r="JD422" s="642"/>
      <c r="JE422" s="642"/>
      <c r="JF422" s="642"/>
      <c r="JG422" s="642"/>
      <c r="JH422" s="642"/>
      <c r="JI422" s="642"/>
      <c r="JJ422" s="642"/>
      <c r="JK422" s="642"/>
      <c r="JL422" s="642"/>
      <c r="JM422" s="642"/>
      <c r="JN422" s="642"/>
      <c r="JO422" s="642"/>
      <c r="JP422" s="642"/>
      <c r="JQ422" s="642"/>
      <c r="JR422" s="642"/>
      <c r="JS422" s="642"/>
      <c r="JT422" s="642"/>
      <c r="JU422" s="642"/>
      <c r="JV422" s="642"/>
      <c r="JW422" s="642"/>
      <c r="JX422" s="642"/>
      <c r="JY422" s="642"/>
      <c r="JZ422" s="642"/>
      <c r="KA422" s="642"/>
      <c r="KB422" s="642"/>
      <c r="KC422" s="642"/>
      <c r="KD422" s="642"/>
      <c r="KE422" s="642"/>
      <c r="KF422" s="642"/>
      <c r="KG422" s="642"/>
      <c r="KH422" s="642"/>
      <c r="KI422" s="642"/>
      <c r="KJ422" s="642"/>
      <c r="KK422" s="642"/>
      <c r="KL422" s="642"/>
      <c r="KM422" s="642"/>
      <c r="KN422" s="642"/>
      <c r="KO422" s="642"/>
      <c r="KP422" s="642"/>
      <c r="KQ422" s="642"/>
      <c r="KR422" s="642"/>
      <c r="KS422" s="642"/>
      <c r="KT422" s="642"/>
      <c r="KU422" s="642"/>
      <c r="KV422" s="642"/>
      <c r="KW422" s="642"/>
      <c r="KX422" s="642"/>
      <c r="KY422" s="642"/>
      <c r="KZ422" s="642"/>
      <c r="LA422" s="642"/>
      <c r="LB422" s="642"/>
      <c r="LC422" s="642"/>
      <c r="LD422" s="642"/>
      <c r="LE422" s="642"/>
      <c r="LF422" s="642"/>
      <c r="LG422" s="642"/>
      <c r="LH422" s="642"/>
      <c r="LI422" s="642"/>
      <c r="LJ422" s="642"/>
      <c r="LK422" s="642"/>
      <c r="LL422" s="642"/>
      <c r="LM422" s="642"/>
      <c r="LN422" s="642"/>
      <c r="LO422" s="642"/>
      <c r="LP422" s="642"/>
      <c r="LQ422" s="642"/>
      <c r="LR422" s="642"/>
      <c r="LS422" s="642"/>
      <c r="LT422" s="642"/>
      <c r="LU422" s="642"/>
      <c r="LV422" s="642"/>
      <c r="LW422" s="642"/>
      <c r="LX422" s="642"/>
      <c r="LY422" s="642"/>
      <c r="LZ422" s="642"/>
      <c r="MA422" s="642"/>
      <c r="MB422" s="642"/>
      <c r="MC422" s="642"/>
      <c r="MD422" s="642"/>
      <c r="ME422" s="642"/>
      <c r="MF422" s="642"/>
      <c r="MG422" s="642"/>
      <c r="MH422" s="642"/>
      <c r="MI422" s="642"/>
      <c r="MJ422" s="642"/>
      <c r="MK422" s="642"/>
      <c r="ML422" s="642"/>
      <c r="MM422" s="642"/>
      <c r="MN422" s="642"/>
      <c r="MO422" s="642"/>
      <c r="MP422" s="642"/>
      <c r="MQ422" s="642"/>
      <c r="MR422" s="642"/>
      <c r="MS422" s="642"/>
      <c r="MT422" s="642"/>
      <c r="MU422" s="642"/>
      <c r="MV422" s="642"/>
      <c r="MW422" s="642"/>
      <c r="MX422" s="642"/>
      <c r="MY422" s="642"/>
      <c r="MZ422" s="642"/>
      <c r="NA422" s="642"/>
      <c r="NB422" s="642"/>
      <c r="NC422" s="642"/>
      <c r="ND422" s="642"/>
      <c r="NE422" s="642"/>
      <c r="NF422" s="642"/>
      <c r="NG422" s="642"/>
      <c r="NH422" s="642"/>
      <c r="NI422" s="642"/>
      <c r="NJ422" s="642"/>
      <c r="NK422" s="642"/>
      <c r="NL422" s="642"/>
      <c r="NM422" s="642"/>
      <c r="NN422" s="642"/>
      <c r="NO422" s="642"/>
      <c r="NP422" s="642"/>
      <c r="NQ422" s="642"/>
      <c r="NR422" s="642"/>
      <c r="NS422" s="642"/>
      <c r="NT422" s="642"/>
      <c r="NU422" s="642"/>
      <c r="NV422" s="642"/>
      <c r="NW422" s="642"/>
      <c r="NX422" s="642"/>
      <c r="NY422" s="642"/>
      <c r="NZ422" s="642"/>
      <c r="OA422" s="642"/>
      <c r="OB422" s="642"/>
      <c r="OC422" s="642"/>
      <c r="OD422" s="642"/>
      <c r="OE422" s="642"/>
      <c r="OF422" s="642"/>
      <c r="OG422" s="642"/>
      <c r="OH422" s="642"/>
      <c r="OI422" s="642"/>
      <c r="OJ422" s="642"/>
      <c r="OK422" s="642"/>
      <c r="OL422" s="642"/>
      <c r="OM422" s="642"/>
      <c r="ON422" s="642"/>
      <c r="OO422" s="642"/>
      <c r="OP422" s="642"/>
      <c r="OQ422" s="642"/>
      <c r="OR422" s="642"/>
      <c r="OS422" s="642"/>
      <c r="OT422" s="642"/>
      <c r="OU422" s="642"/>
      <c r="OV422" s="642"/>
      <c r="OW422" s="642"/>
      <c r="OX422" s="642"/>
      <c r="OY422" s="642"/>
      <c r="OZ422" s="642"/>
      <c r="PA422" s="642"/>
      <c r="PB422" s="642"/>
      <c r="PC422" s="642"/>
      <c r="PD422" s="642"/>
      <c r="PE422" s="642"/>
      <c r="PF422" s="642"/>
      <c r="PG422" s="642"/>
      <c r="PH422" s="642"/>
      <c r="PI422" s="642"/>
      <c r="PJ422" s="642"/>
      <c r="PK422" s="642"/>
      <c r="PL422" s="642"/>
      <c r="PM422" s="642"/>
      <c r="PN422" s="642"/>
      <c r="PO422" s="642"/>
      <c r="PP422" s="642"/>
      <c r="PQ422" s="642"/>
      <c r="PR422" s="642"/>
      <c r="PS422" s="642"/>
      <c r="PT422" s="642"/>
      <c r="PU422" s="642"/>
      <c r="PV422" s="642"/>
      <c r="PW422" s="642"/>
      <c r="PX422" s="642"/>
      <c r="PY422" s="642"/>
      <c r="PZ422" s="642"/>
      <c r="QA422" s="642"/>
      <c r="QB422" s="642"/>
      <c r="QC422" s="642"/>
      <c r="QD422" s="642"/>
      <c r="QE422" s="642"/>
      <c r="QF422" s="642"/>
      <c r="QG422" s="642"/>
      <c r="QH422" s="642"/>
      <c r="QI422" s="642"/>
      <c r="QJ422" s="642"/>
      <c r="QK422" s="642"/>
      <c r="QL422" s="642"/>
      <c r="QM422" s="642"/>
      <c r="QN422" s="642"/>
      <c r="QO422" s="642"/>
      <c r="QP422" s="642"/>
      <c r="QQ422" s="642"/>
      <c r="QR422" s="642"/>
      <c r="QS422" s="642"/>
      <c r="QT422" s="642"/>
      <c r="QU422" s="642"/>
      <c r="QV422" s="642"/>
      <c r="QW422" s="642"/>
      <c r="QX422" s="642"/>
      <c r="QY422" s="642"/>
      <c r="QZ422" s="642"/>
      <c r="RA422" s="642"/>
      <c r="RB422" s="642"/>
      <c r="RC422" s="642"/>
      <c r="RD422" s="642"/>
      <c r="RE422" s="642"/>
      <c r="RF422" s="642"/>
      <c r="RG422" s="642"/>
      <c r="RH422" s="642"/>
      <c r="RI422" s="642"/>
      <c r="RJ422" s="642"/>
      <c r="RK422" s="642"/>
      <c r="RL422" s="642"/>
      <c r="RM422" s="642"/>
      <c r="RN422" s="642"/>
      <c r="RO422" s="642"/>
      <c r="RP422" s="642"/>
      <c r="RQ422" s="642"/>
      <c r="RR422" s="642"/>
      <c r="RS422" s="642"/>
      <c r="RT422" s="642"/>
      <c r="RU422" s="642"/>
      <c r="RV422" s="642"/>
      <c r="RW422" s="642"/>
      <c r="RX422" s="642"/>
      <c r="RY422" s="642"/>
      <c r="RZ422" s="642"/>
      <c r="SA422" s="642"/>
      <c r="SB422" s="642"/>
      <c r="SC422" s="642"/>
      <c r="SD422" s="642"/>
      <c r="SE422" s="642"/>
      <c r="SF422" s="642"/>
      <c r="SG422" s="642"/>
      <c r="SH422" s="642"/>
      <c r="SI422" s="642"/>
      <c r="SJ422" s="642"/>
      <c r="SK422" s="642"/>
      <c r="SL422" s="642"/>
      <c r="SM422" s="642"/>
      <c r="SN422" s="642"/>
      <c r="SO422" s="642"/>
      <c r="SP422" s="642"/>
      <c r="SQ422" s="642"/>
      <c r="SR422" s="642"/>
      <c r="SS422" s="642"/>
      <c r="ST422" s="642"/>
      <c r="SU422" s="642"/>
      <c r="SV422" s="642"/>
      <c r="SW422" s="642"/>
      <c r="SX422" s="642"/>
      <c r="SY422" s="642"/>
      <c r="SZ422" s="642"/>
      <c r="TA422" s="642"/>
      <c r="TB422" s="642"/>
      <c r="TC422" s="642"/>
      <c r="TD422" s="642"/>
      <c r="TE422" s="642"/>
      <c r="TF422" s="642"/>
      <c r="TG422" s="642"/>
      <c r="TH422" s="642"/>
      <c r="TI422" s="642"/>
      <c r="TJ422" s="642"/>
      <c r="TK422" s="642"/>
      <c r="TL422" s="642"/>
      <c r="TM422" s="642"/>
      <c r="TN422" s="642"/>
      <c r="TO422" s="642"/>
      <c r="TP422" s="642"/>
      <c r="TQ422" s="642"/>
      <c r="TR422" s="642"/>
      <c r="TS422" s="642"/>
      <c r="TT422" s="642"/>
      <c r="TU422" s="642"/>
      <c r="TV422" s="642"/>
      <c r="TW422" s="642"/>
      <c r="TX422" s="642"/>
      <c r="TY422" s="642"/>
      <c r="TZ422" s="642"/>
      <c r="UA422" s="642"/>
      <c r="UB422" s="642"/>
      <c r="UC422" s="642"/>
      <c r="UD422" s="642"/>
      <c r="UE422" s="642"/>
      <c r="UF422" s="642"/>
      <c r="UG422" s="642"/>
      <c r="UH422" s="642"/>
      <c r="UI422" s="642"/>
      <c r="UJ422" s="642"/>
      <c r="UK422" s="642"/>
      <c r="UL422" s="642"/>
      <c r="UM422" s="642"/>
      <c r="UN422" s="642"/>
      <c r="UO422" s="642"/>
      <c r="UP422" s="642"/>
      <c r="UQ422" s="642"/>
      <c r="UR422" s="642"/>
      <c r="US422" s="642"/>
      <c r="UT422" s="642"/>
      <c r="UU422" s="642"/>
      <c r="UV422" s="642"/>
      <c r="UW422" s="642"/>
      <c r="UX422" s="642"/>
      <c r="UY422" s="642"/>
      <c r="UZ422" s="642"/>
      <c r="VA422" s="642"/>
      <c r="VB422" s="642"/>
      <c r="VC422" s="642"/>
      <c r="VD422" s="642"/>
      <c r="VE422" s="642"/>
      <c r="VF422" s="642"/>
      <c r="VG422" s="642"/>
      <c r="VH422" s="642"/>
      <c r="VI422" s="642"/>
      <c r="VJ422" s="642"/>
      <c r="VK422" s="642"/>
      <c r="VL422" s="642"/>
      <c r="VM422" s="642"/>
      <c r="VN422" s="642"/>
      <c r="VO422" s="642"/>
      <c r="VP422" s="642"/>
      <c r="VQ422" s="642"/>
      <c r="VR422" s="642"/>
      <c r="VS422" s="642"/>
      <c r="VT422" s="642"/>
      <c r="VU422" s="642"/>
      <c r="VV422" s="642"/>
      <c r="VW422" s="642"/>
      <c r="VX422" s="642"/>
      <c r="VY422" s="642"/>
      <c r="VZ422" s="642"/>
      <c r="WA422" s="642"/>
      <c r="WB422" s="642"/>
      <c r="WC422" s="642"/>
      <c r="WD422" s="642"/>
      <c r="WE422" s="642"/>
      <c r="WF422" s="642"/>
      <c r="WG422" s="642"/>
      <c r="WH422" s="642"/>
      <c r="WI422" s="642"/>
      <c r="WJ422" s="642"/>
      <c r="WK422" s="642"/>
      <c r="WL422" s="642"/>
      <c r="WM422" s="642"/>
      <c r="WN422" s="642"/>
      <c r="WO422" s="642"/>
      <c r="WP422" s="642"/>
      <c r="WQ422" s="642"/>
      <c r="WR422" s="642"/>
      <c r="WS422" s="642"/>
      <c r="WT422" s="642"/>
      <c r="WU422" s="642"/>
      <c r="WV422" s="642"/>
      <c r="WW422" s="642"/>
      <c r="WX422" s="642"/>
      <c r="WY422" s="642"/>
      <c r="WZ422" s="642"/>
      <c r="XA422" s="642"/>
      <c r="XB422" s="642"/>
      <c r="XC422" s="642"/>
      <c r="XD422" s="642"/>
      <c r="XE422" s="642"/>
      <c r="XF422" s="642"/>
      <c r="XG422" s="642"/>
      <c r="XH422" s="642"/>
      <c r="XI422" s="642"/>
      <c r="XJ422" s="642"/>
      <c r="XK422" s="642"/>
      <c r="XL422" s="642"/>
      <c r="XM422" s="642"/>
      <c r="XN422" s="642"/>
      <c r="XO422" s="642"/>
      <c r="XP422" s="642"/>
      <c r="XQ422" s="642"/>
      <c r="XR422" s="642"/>
      <c r="XS422" s="642"/>
      <c r="XT422" s="642"/>
      <c r="XU422" s="642"/>
      <c r="XV422" s="642"/>
      <c r="XW422" s="642"/>
      <c r="XX422" s="642"/>
      <c r="XY422" s="642"/>
      <c r="XZ422" s="642"/>
      <c r="YA422" s="642"/>
      <c r="YB422" s="642"/>
      <c r="YC422" s="642"/>
      <c r="YD422" s="642"/>
      <c r="YE422" s="642"/>
      <c r="YF422" s="642"/>
      <c r="YG422" s="642"/>
      <c r="YH422" s="642"/>
      <c r="YI422" s="642"/>
      <c r="YJ422" s="642"/>
      <c r="YK422" s="642"/>
      <c r="YL422" s="642"/>
      <c r="YM422" s="642"/>
      <c r="YN422" s="642"/>
      <c r="YO422" s="642"/>
      <c r="YP422" s="642"/>
      <c r="YQ422" s="642"/>
      <c r="YR422" s="642"/>
      <c r="YS422" s="642"/>
      <c r="YT422" s="642"/>
      <c r="YU422" s="642"/>
      <c r="YV422" s="642"/>
      <c r="YW422" s="642"/>
      <c r="YX422" s="642"/>
      <c r="YY422" s="642"/>
      <c r="YZ422" s="642"/>
      <c r="ZA422" s="642"/>
      <c r="ZB422" s="642"/>
      <c r="ZC422" s="642"/>
      <c r="ZD422" s="642"/>
      <c r="ZE422" s="642"/>
      <c r="ZF422" s="642"/>
      <c r="ZG422" s="642"/>
      <c r="ZH422" s="642"/>
      <c r="ZI422" s="642"/>
      <c r="ZJ422" s="642"/>
      <c r="ZK422" s="642"/>
      <c r="ZL422" s="642"/>
      <c r="ZM422" s="642"/>
      <c r="ZN422" s="642"/>
      <c r="ZO422" s="642"/>
      <c r="ZP422" s="642"/>
      <c r="ZQ422" s="642"/>
      <c r="ZR422" s="642"/>
      <c r="ZS422" s="642"/>
      <c r="ZT422" s="642"/>
      <c r="ZU422" s="642"/>
      <c r="ZV422" s="642"/>
      <c r="ZW422" s="642"/>
      <c r="ZX422" s="642"/>
      <c r="ZY422" s="642"/>
      <c r="ZZ422" s="642"/>
      <c r="AAA422" s="642"/>
      <c r="AAB422" s="642"/>
      <c r="AAC422" s="642"/>
      <c r="AAD422" s="642"/>
      <c r="AAE422" s="642"/>
      <c r="AAF422" s="642"/>
      <c r="AAG422" s="642"/>
      <c r="AAH422" s="642"/>
      <c r="AAI422" s="642"/>
      <c r="AAJ422" s="642"/>
      <c r="AAK422" s="642"/>
      <c r="AAL422" s="642"/>
      <c r="AAM422" s="642"/>
      <c r="AAN422" s="642"/>
      <c r="AAO422" s="642"/>
      <c r="AAP422" s="642"/>
      <c r="AAQ422" s="642"/>
      <c r="AAR422" s="642"/>
      <c r="AAS422" s="642"/>
      <c r="AAT422" s="642"/>
      <c r="AAU422" s="642"/>
      <c r="AAV422" s="642"/>
      <c r="AAW422" s="642"/>
      <c r="AAX422" s="642"/>
      <c r="AAY422" s="642"/>
      <c r="AAZ422" s="642"/>
      <c r="ABA422" s="642"/>
      <c r="ABB422" s="642"/>
      <c r="ABC422" s="642"/>
      <c r="ABD422" s="642"/>
      <c r="ABE422" s="642"/>
      <c r="ABF422" s="642"/>
      <c r="ABG422" s="642"/>
      <c r="ABH422" s="642"/>
      <c r="ABI422" s="642"/>
      <c r="ABJ422" s="642"/>
      <c r="ABK422" s="642"/>
      <c r="ABL422" s="642"/>
      <c r="ABM422" s="642"/>
      <c r="ABN422" s="642"/>
      <c r="ABO422" s="642"/>
      <c r="ABP422" s="642"/>
      <c r="ABQ422" s="642"/>
      <c r="ABR422" s="642"/>
      <c r="ABS422" s="642"/>
      <c r="ABT422" s="642"/>
      <c r="ABU422" s="642"/>
      <c r="ABV422" s="642"/>
      <c r="ABW422" s="642"/>
      <c r="ABX422" s="642"/>
      <c r="ABY422" s="642"/>
      <c r="ABZ422" s="642"/>
      <c r="ACA422" s="642"/>
      <c r="ACB422" s="642"/>
      <c r="ACC422" s="642"/>
      <c r="ACD422" s="642"/>
      <c r="ACE422" s="642"/>
      <c r="ACF422" s="642"/>
      <c r="ACG422" s="642"/>
      <c r="ACH422" s="642"/>
      <c r="ACI422" s="642"/>
      <c r="ACJ422" s="642"/>
      <c r="ACK422" s="642"/>
      <c r="ACL422" s="642"/>
      <c r="ACM422" s="642"/>
      <c r="ACN422" s="642"/>
      <c r="ACO422" s="642"/>
      <c r="ACP422" s="642"/>
      <c r="ACQ422" s="642"/>
      <c r="ACR422" s="642"/>
      <c r="ACS422" s="642"/>
      <c r="ACT422" s="642"/>
      <c r="ACU422" s="642"/>
      <c r="ACV422" s="642"/>
      <c r="ACW422" s="642"/>
      <c r="ACX422" s="642"/>
      <c r="ACY422" s="642"/>
      <c r="ACZ422" s="642"/>
      <c r="ADA422" s="642"/>
      <c r="ADB422" s="642"/>
      <c r="ADC422" s="642"/>
      <c r="ADD422" s="642"/>
      <c r="ADE422" s="642"/>
      <c r="ADF422" s="642"/>
      <c r="ADG422" s="642"/>
      <c r="ADH422" s="642"/>
      <c r="ADI422" s="642"/>
      <c r="ADJ422" s="642"/>
      <c r="ADK422" s="642"/>
      <c r="ADL422" s="642"/>
      <c r="ADM422" s="642"/>
      <c r="ADN422" s="642"/>
      <c r="ADO422" s="642"/>
      <c r="ADP422" s="642"/>
      <c r="ADQ422" s="642"/>
      <c r="ADR422" s="642"/>
      <c r="ADS422" s="642"/>
      <c r="ADT422" s="642"/>
      <c r="ADU422" s="642"/>
      <c r="ADV422" s="642"/>
      <c r="ADW422" s="642"/>
      <c r="ADX422" s="642"/>
      <c r="ADY422" s="642"/>
      <c r="ADZ422" s="642"/>
      <c r="AEA422" s="642"/>
      <c r="AEB422" s="642"/>
      <c r="AEC422" s="642"/>
      <c r="AED422" s="642"/>
      <c r="AEE422" s="642"/>
      <c r="AEF422" s="642"/>
      <c r="AEG422" s="642"/>
      <c r="AEH422" s="642"/>
      <c r="AEI422" s="642"/>
      <c r="AEJ422" s="642"/>
      <c r="AEK422" s="642"/>
      <c r="AEL422" s="642"/>
      <c r="AEM422" s="642"/>
      <c r="AEN422" s="642"/>
      <c r="AEO422" s="642"/>
      <c r="AEP422" s="642"/>
      <c r="AEQ422" s="642"/>
      <c r="AER422" s="642"/>
      <c r="AES422" s="642"/>
      <c r="AET422" s="642"/>
      <c r="AEU422" s="642"/>
      <c r="AEV422" s="642"/>
      <c r="AEW422" s="642"/>
      <c r="AEX422" s="642"/>
      <c r="AEY422" s="642"/>
      <c r="AEZ422" s="642"/>
      <c r="AFA422" s="642"/>
      <c r="AFB422" s="642"/>
      <c r="AFC422" s="642"/>
      <c r="AFD422" s="642"/>
      <c r="AFE422" s="642"/>
      <c r="AFF422" s="642"/>
      <c r="AFG422" s="642"/>
      <c r="AFH422" s="642"/>
      <c r="AFI422" s="642"/>
      <c r="AFJ422" s="642"/>
      <c r="AFK422" s="642"/>
      <c r="AFL422" s="642"/>
      <c r="AFM422" s="642"/>
      <c r="AFN422" s="642"/>
      <c r="AFO422" s="642"/>
      <c r="AFP422" s="642"/>
      <c r="AFQ422" s="642"/>
      <c r="AFR422" s="642"/>
      <c r="AFS422" s="642"/>
      <c r="AFT422" s="642"/>
      <c r="AFU422" s="642"/>
      <c r="AFV422" s="642"/>
      <c r="AFW422" s="642"/>
      <c r="AFX422" s="642"/>
      <c r="AFY422" s="642"/>
      <c r="AFZ422" s="642"/>
      <c r="AGA422" s="642"/>
      <c r="AGB422" s="642"/>
      <c r="AGC422" s="642"/>
      <c r="AGD422" s="642"/>
      <c r="AGE422" s="642"/>
      <c r="AGF422" s="642"/>
      <c r="AGG422" s="642"/>
      <c r="AGH422" s="642"/>
      <c r="AGI422" s="642"/>
      <c r="AGJ422" s="642"/>
      <c r="AGK422" s="642"/>
      <c r="AGL422" s="642"/>
      <c r="AGM422" s="642"/>
      <c r="AGN422" s="642"/>
      <c r="AGO422" s="642"/>
      <c r="AGP422" s="642"/>
      <c r="AGQ422" s="642"/>
      <c r="AGR422" s="642"/>
      <c r="AGS422" s="642"/>
      <c r="AGT422" s="642"/>
      <c r="AGU422" s="642"/>
      <c r="AGV422" s="642"/>
      <c r="AGW422" s="642"/>
      <c r="AGX422" s="642"/>
      <c r="AGY422" s="642"/>
      <c r="AGZ422" s="642"/>
      <c r="AHA422" s="642"/>
      <c r="AHB422" s="642"/>
      <c r="AHC422" s="642"/>
      <c r="AHD422" s="642"/>
      <c r="AHE422" s="642"/>
      <c r="AHF422" s="642"/>
      <c r="AHG422" s="642"/>
      <c r="AHH422" s="642"/>
      <c r="AHI422" s="642"/>
      <c r="AHJ422" s="642"/>
      <c r="AHK422" s="642"/>
      <c r="AHL422" s="642"/>
      <c r="AHM422" s="642"/>
      <c r="AHN422" s="642"/>
      <c r="AHO422" s="642"/>
      <c r="AHP422" s="642"/>
      <c r="AHQ422" s="642"/>
      <c r="AHR422" s="642"/>
      <c r="AHS422" s="642"/>
      <c r="AHT422" s="642"/>
      <c r="AHU422" s="642"/>
      <c r="AHV422" s="642"/>
      <c r="AHW422" s="642"/>
      <c r="AHX422" s="642"/>
      <c r="AHY422" s="642"/>
      <c r="AHZ422" s="642"/>
      <c r="AIA422" s="642"/>
      <c r="AIB422" s="642"/>
      <c r="AIC422" s="642"/>
      <c r="AID422" s="642"/>
      <c r="AIE422" s="642"/>
      <c r="AIF422" s="642"/>
      <c r="AIG422" s="642"/>
      <c r="AIH422" s="642"/>
      <c r="AII422" s="642"/>
      <c r="AIJ422" s="642"/>
      <c r="AIK422" s="642"/>
      <c r="AIL422" s="642"/>
      <c r="AIM422" s="642"/>
      <c r="AIN422" s="642"/>
      <c r="AIO422" s="642"/>
      <c r="AIP422" s="642"/>
      <c r="AIQ422" s="642"/>
      <c r="AIR422" s="642"/>
      <c r="AIS422" s="642"/>
      <c r="AIT422" s="642"/>
      <c r="AIU422" s="642"/>
      <c r="AIV422" s="642"/>
      <c r="AIW422" s="642"/>
      <c r="AIX422" s="642"/>
      <c r="AIY422" s="642"/>
      <c r="AIZ422" s="642"/>
      <c r="AJA422" s="642"/>
      <c r="AJB422" s="642"/>
      <c r="AJC422" s="642"/>
      <c r="AJD422" s="642"/>
      <c r="AJE422" s="642"/>
      <c r="AJF422" s="642"/>
      <c r="AJG422" s="642"/>
      <c r="AJH422" s="642"/>
      <c r="AJI422" s="642"/>
      <c r="AJJ422" s="642"/>
      <c r="AJK422" s="642"/>
      <c r="AJL422" s="642"/>
      <c r="AJM422" s="642"/>
      <c r="AJN422" s="642"/>
      <c r="AJO422" s="642"/>
      <c r="AJP422" s="642"/>
      <c r="AJQ422" s="642"/>
      <c r="AJR422" s="642"/>
      <c r="AJS422" s="642"/>
      <c r="AJT422" s="642"/>
      <c r="AJU422" s="642"/>
      <c r="AJV422" s="642"/>
      <c r="AJW422" s="642"/>
      <c r="AJX422" s="642"/>
      <c r="AJY422" s="642"/>
      <c r="AJZ422" s="642"/>
      <c r="AKA422" s="642"/>
      <c r="AKB422" s="642"/>
      <c r="AKC422" s="642"/>
      <c r="AKD422" s="642"/>
      <c r="AKE422" s="642"/>
      <c r="AKF422" s="642"/>
      <c r="AKG422" s="642"/>
      <c r="AKH422" s="642"/>
      <c r="AKI422" s="642"/>
      <c r="AKJ422" s="642"/>
      <c r="AKK422" s="642"/>
      <c r="AKL422" s="642"/>
      <c r="AKM422" s="642"/>
      <c r="AKN422" s="642"/>
      <c r="AKO422" s="642"/>
      <c r="AKP422" s="642"/>
      <c r="AKQ422" s="642"/>
      <c r="AKR422" s="642"/>
      <c r="AKS422" s="642"/>
      <c r="AKT422" s="642"/>
      <c r="AKU422" s="642"/>
      <c r="AKV422" s="642"/>
      <c r="AKW422" s="642"/>
      <c r="AKX422" s="642"/>
      <c r="AKY422" s="642"/>
      <c r="AKZ422" s="642"/>
      <c r="ALA422" s="642"/>
      <c r="ALB422" s="642"/>
      <c r="ALC422" s="642"/>
      <c r="ALD422" s="642"/>
      <c r="ALE422" s="642"/>
      <c r="ALF422" s="642"/>
      <c r="ALG422" s="642"/>
      <c r="ALH422" s="642"/>
      <c r="ALI422" s="642"/>
      <c r="ALJ422" s="642"/>
      <c r="ALK422" s="642"/>
      <c r="ALL422" s="642"/>
      <c r="ALM422" s="642"/>
      <c r="ALN422" s="642"/>
      <c r="ALO422" s="642"/>
      <c r="ALP422" s="642"/>
      <c r="ALQ422" s="642"/>
      <c r="ALR422" s="642"/>
      <c r="ALS422" s="642"/>
      <c r="ALT422" s="642"/>
      <c r="ALU422" s="642"/>
      <c r="ALV422" s="642"/>
      <c r="ALW422" s="642"/>
      <c r="ALX422" s="642"/>
      <c r="ALY422" s="642"/>
      <c r="ALZ422" s="642"/>
      <c r="AMA422" s="642"/>
      <c r="AMB422" s="642"/>
      <c r="AMC422" s="642"/>
      <c r="AMD422" s="642"/>
      <c r="AME422" s="642"/>
      <c r="AMF422" s="642"/>
      <c r="AMG422" s="642"/>
      <c r="AMH422" s="642"/>
      <c r="AMI422" s="642"/>
      <c r="AMJ422" s="642"/>
      <c r="AMK422" s="642"/>
    </row>
    <row r="423" spans="1:1025" s="658" customFormat="1" ht="15">
      <c r="A423" s="659"/>
      <c r="B423" s="645"/>
      <c r="C423" s="641"/>
      <c r="D423" s="642"/>
      <c r="E423" s="642"/>
      <c r="F423" s="642"/>
      <c r="G423" s="642"/>
      <c r="H423" s="642"/>
      <c r="I423" s="642"/>
      <c r="J423" s="642"/>
      <c r="K423" s="642"/>
      <c r="L423" s="642"/>
      <c r="M423" s="642"/>
      <c r="N423" s="642"/>
      <c r="O423" s="642"/>
      <c r="P423" s="642"/>
      <c r="Q423" s="642"/>
      <c r="R423" s="642"/>
      <c r="S423" s="642"/>
      <c r="T423" s="642"/>
      <c r="U423" s="642"/>
      <c r="V423" s="642"/>
      <c r="W423" s="642"/>
      <c r="X423" s="642"/>
      <c r="Y423" s="642"/>
      <c r="Z423" s="642"/>
      <c r="AA423" s="642"/>
      <c r="AB423" s="642"/>
      <c r="AC423" s="642"/>
      <c r="AD423" s="642"/>
      <c r="AE423" s="642"/>
      <c r="AF423" s="642"/>
      <c r="AG423" s="642"/>
      <c r="AH423" s="642"/>
      <c r="AI423" s="642"/>
      <c r="AJ423" s="642"/>
      <c r="AK423" s="642"/>
      <c r="AL423" s="642"/>
      <c r="AM423" s="642"/>
      <c r="AN423" s="642"/>
      <c r="AO423" s="642"/>
      <c r="AP423" s="642"/>
      <c r="AQ423" s="642"/>
      <c r="AR423" s="642"/>
      <c r="AS423" s="642"/>
      <c r="AT423" s="642"/>
      <c r="AU423" s="642"/>
      <c r="AV423" s="642"/>
      <c r="AW423" s="642"/>
      <c r="AX423" s="642"/>
      <c r="AY423" s="642"/>
      <c r="AZ423" s="642"/>
      <c r="BA423" s="642"/>
      <c r="BB423" s="642"/>
      <c r="BC423" s="642"/>
      <c r="BD423" s="642"/>
      <c r="BE423" s="642"/>
      <c r="BF423" s="642"/>
      <c r="BG423" s="642"/>
      <c r="BH423" s="642"/>
      <c r="BI423" s="642"/>
      <c r="BJ423" s="642"/>
      <c r="BK423" s="642"/>
      <c r="BL423" s="642"/>
      <c r="BM423" s="642"/>
      <c r="BN423" s="642"/>
      <c r="BO423" s="642"/>
      <c r="BP423" s="642"/>
      <c r="BQ423" s="642"/>
      <c r="BR423" s="642"/>
      <c r="BS423" s="642"/>
      <c r="BT423" s="642"/>
      <c r="BU423" s="642"/>
      <c r="BV423" s="642"/>
      <c r="BW423" s="642"/>
      <c r="BX423" s="642"/>
      <c r="BY423" s="642"/>
      <c r="BZ423" s="642"/>
      <c r="CA423" s="642"/>
      <c r="CB423" s="642"/>
      <c r="CC423" s="642"/>
      <c r="CD423" s="642"/>
      <c r="CE423" s="642"/>
      <c r="CF423" s="642"/>
      <c r="CG423" s="642"/>
      <c r="CH423" s="642"/>
      <c r="CI423" s="642"/>
      <c r="CJ423" s="642"/>
      <c r="CK423" s="642"/>
      <c r="CL423" s="642"/>
      <c r="CM423" s="642"/>
      <c r="CN423" s="642"/>
      <c r="CO423" s="642"/>
      <c r="CP423" s="642"/>
      <c r="CQ423" s="642"/>
      <c r="CR423" s="642"/>
      <c r="CS423" s="642"/>
      <c r="CT423" s="642"/>
      <c r="CU423" s="642"/>
      <c r="CV423" s="642"/>
      <c r="CW423" s="642"/>
      <c r="CX423" s="642"/>
      <c r="CY423" s="642"/>
      <c r="CZ423" s="642"/>
      <c r="DA423" s="642"/>
      <c r="DB423" s="642"/>
      <c r="DC423" s="642"/>
      <c r="DD423" s="642"/>
      <c r="DE423" s="642"/>
      <c r="DF423" s="642"/>
      <c r="DG423" s="642"/>
      <c r="DH423" s="642"/>
      <c r="DI423" s="642"/>
      <c r="DJ423" s="642"/>
      <c r="DK423" s="642"/>
      <c r="DL423" s="642"/>
      <c r="DM423" s="642"/>
      <c r="DN423" s="642"/>
      <c r="DO423" s="642"/>
      <c r="DP423" s="642"/>
      <c r="DQ423" s="642"/>
      <c r="DR423" s="642"/>
      <c r="DS423" s="642"/>
      <c r="DT423" s="642"/>
      <c r="DU423" s="642"/>
      <c r="DV423" s="642"/>
      <c r="DW423" s="642"/>
      <c r="DX423" s="642"/>
      <c r="DY423" s="642"/>
      <c r="DZ423" s="642"/>
      <c r="EA423" s="642"/>
      <c r="EB423" s="642"/>
      <c r="EC423" s="642"/>
      <c r="ED423" s="642"/>
      <c r="EE423" s="642"/>
      <c r="EF423" s="642"/>
      <c r="EG423" s="642"/>
      <c r="EH423" s="642"/>
      <c r="EI423" s="642"/>
      <c r="EJ423" s="642"/>
      <c r="EK423" s="642"/>
      <c r="EL423" s="642"/>
      <c r="EM423" s="642"/>
      <c r="EN423" s="642"/>
      <c r="EO423" s="642"/>
      <c r="EP423" s="642"/>
      <c r="EQ423" s="642"/>
      <c r="ER423" s="642"/>
      <c r="ES423" s="642"/>
      <c r="ET423" s="642"/>
      <c r="EU423" s="642"/>
      <c r="EV423" s="642"/>
      <c r="EW423" s="642"/>
      <c r="EX423" s="642"/>
      <c r="EY423" s="642"/>
      <c r="EZ423" s="642"/>
      <c r="FA423" s="642"/>
      <c r="FB423" s="642"/>
      <c r="FC423" s="642"/>
      <c r="FD423" s="642"/>
      <c r="FE423" s="642"/>
      <c r="FF423" s="642"/>
      <c r="FG423" s="642"/>
      <c r="FH423" s="642"/>
      <c r="FI423" s="642"/>
      <c r="FJ423" s="642"/>
      <c r="FK423" s="642"/>
      <c r="FL423" s="642"/>
      <c r="FM423" s="642"/>
      <c r="FN423" s="642"/>
      <c r="FO423" s="642"/>
      <c r="FP423" s="642"/>
      <c r="FQ423" s="642"/>
      <c r="FR423" s="642"/>
      <c r="FS423" s="642"/>
      <c r="FT423" s="642"/>
      <c r="FU423" s="642"/>
      <c r="FV423" s="642"/>
      <c r="FW423" s="642"/>
      <c r="FX423" s="642"/>
      <c r="FY423" s="642"/>
      <c r="FZ423" s="642"/>
      <c r="GA423" s="642"/>
      <c r="GB423" s="642"/>
      <c r="GC423" s="642"/>
      <c r="GD423" s="642"/>
      <c r="GE423" s="642"/>
      <c r="GF423" s="642"/>
      <c r="GG423" s="642"/>
      <c r="GH423" s="642"/>
      <c r="GI423" s="642"/>
      <c r="GJ423" s="642"/>
      <c r="GK423" s="642"/>
      <c r="GL423" s="642"/>
      <c r="GM423" s="642"/>
      <c r="GN423" s="642"/>
      <c r="GO423" s="642"/>
      <c r="GP423" s="642"/>
      <c r="GQ423" s="642"/>
      <c r="GR423" s="642"/>
      <c r="GS423" s="642"/>
      <c r="GT423" s="642"/>
      <c r="GU423" s="642"/>
      <c r="GV423" s="642"/>
      <c r="GW423" s="642"/>
      <c r="GX423" s="642"/>
      <c r="GY423" s="642"/>
      <c r="GZ423" s="642"/>
      <c r="HA423" s="642"/>
      <c r="HB423" s="642"/>
      <c r="HC423" s="642"/>
      <c r="HD423" s="642"/>
      <c r="HE423" s="642"/>
      <c r="HF423" s="642"/>
      <c r="HG423" s="642"/>
      <c r="HH423" s="642"/>
      <c r="HI423" s="642"/>
      <c r="HJ423" s="642"/>
      <c r="HK423" s="642"/>
      <c r="HL423" s="642"/>
      <c r="HM423" s="642"/>
      <c r="HN423" s="642"/>
      <c r="HO423" s="642"/>
      <c r="HP423" s="642"/>
      <c r="HQ423" s="642"/>
      <c r="HR423" s="642"/>
      <c r="HS423" s="642"/>
      <c r="HT423" s="642"/>
      <c r="HU423" s="642"/>
      <c r="HV423" s="642"/>
      <c r="HW423" s="642"/>
      <c r="HX423" s="642"/>
      <c r="HY423" s="642"/>
      <c r="HZ423" s="642"/>
      <c r="IA423" s="642"/>
      <c r="IB423" s="642"/>
      <c r="IC423" s="642"/>
      <c r="ID423" s="642"/>
      <c r="IE423" s="642"/>
      <c r="IF423" s="642"/>
      <c r="IG423" s="642"/>
      <c r="IH423" s="642"/>
      <c r="II423" s="642"/>
      <c r="IJ423" s="642"/>
      <c r="IK423" s="642"/>
      <c r="IL423" s="642"/>
      <c r="IM423" s="642"/>
      <c r="IN423" s="642"/>
      <c r="IO423" s="642"/>
      <c r="IP423" s="642"/>
      <c r="IQ423" s="642"/>
      <c r="IR423" s="642"/>
      <c r="IS423" s="642"/>
      <c r="IT423" s="642"/>
      <c r="IU423" s="642"/>
      <c r="IV423" s="642"/>
      <c r="IW423" s="642"/>
      <c r="IX423" s="642"/>
      <c r="IY423" s="642"/>
      <c r="IZ423" s="642"/>
      <c r="JA423" s="642"/>
      <c r="JB423" s="642"/>
      <c r="JC423" s="642"/>
      <c r="JD423" s="642"/>
      <c r="JE423" s="642"/>
      <c r="JF423" s="642"/>
      <c r="JG423" s="642"/>
      <c r="JH423" s="642"/>
      <c r="JI423" s="642"/>
      <c r="JJ423" s="642"/>
      <c r="JK423" s="642"/>
      <c r="JL423" s="642"/>
      <c r="JM423" s="642"/>
      <c r="JN423" s="642"/>
      <c r="JO423" s="642"/>
      <c r="JP423" s="642"/>
      <c r="JQ423" s="642"/>
      <c r="JR423" s="642"/>
      <c r="JS423" s="642"/>
      <c r="JT423" s="642"/>
      <c r="JU423" s="642"/>
      <c r="JV423" s="642"/>
      <c r="JW423" s="642"/>
      <c r="JX423" s="642"/>
      <c r="JY423" s="642"/>
      <c r="JZ423" s="642"/>
      <c r="KA423" s="642"/>
      <c r="KB423" s="642"/>
      <c r="KC423" s="642"/>
      <c r="KD423" s="642"/>
      <c r="KE423" s="642"/>
      <c r="KF423" s="642"/>
      <c r="KG423" s="642"/>
      <c r="KH423" s="642"/>
      <c r="KI423" s="642"/>
      <c r="KJ423" s="642"/>
      <c r="KK423" s="642"/>
      <c r="KL423" s="642"/>
      <c r="KM423" s="642"/>
      <c r="KN423" s="642"/>
      <c r="KO423" s="642"/>
      <c r="KP423" s="642"/>
      <c r="KQ423" s="642"/>
      <c r="KR423" s="642"/>
      <c r="KS423" s="642"/>
      <c r="KT423" s="642"/>
      <c r="KU423" s="642"/>
      <c r="KV423" s="642"/>
      <c r="KW423" s="642"/>
      <c r="KX423" s="642"/>
      <c r="KY423" s="642"/>
      <c r="KZ423" s="642"/>
      <c r="LA423" s="642"/>
      <c r="LB423" s="642"/>
      <c r="LC423" s="642"/>
      <c r="LD423" s="642"/>
      <c r="LE423" s="642"/>
      <c r="LF423" s="642"/>
      <c r="LG423" s="642"/>
      <c r="LH423" s="642"/>
      <c r="LI423" s="642"/>
      <c r="LJ423" s="642"/>
      <c r="LK423" s="642"/>
      <c r="LL423" s="642"/>
      <c r="LM423" s="642"/>
      <c r="LN423" s="642"/>
      <c r="LO423" s="642"/>
      <c r="LP423" s="642"/>
      <c r="LQ423" s="642"/>
      <c r="LR423" s="642"/>
      <c r="LS423" s="642"/>
      <c r="LT423" s="642"/>
      <c r="LU423" s="642"/>
      <c r="LV423" s="642"/>
      <c r="LW423" s="642"/>
      <c r="LX423" s="642"/>
      <c r="LY423" s="642"/>
      <c r="LZ423" s="642"/>
      <c r="MA423" s="642"/>
      <c r="MB423" s="642"/>
      <c r="MC423" s="642"/>
      <c r="MD423" s="642"/>
      <c r="ME423" s="642"/>
      <c r="MF423" s="642"/>
      <c r="MG423" s="642"/>
      <c r="MH423" s="642"/>
      <c r="MI423" s="642"/>
      <c r="MJ423" s="642"/>
      <c r="MK423" s="642"/>
      <c r="ML423" s="642"/>
      <c r="MM423" s="642"/>
      <c r="MN423" s="642"/>
      <c r="MO423" s="642"/>
      <c r="MP423" s="642"/>
      <c r="MQ423" s="642"/>
      <c r="MR423" s="642"/>
      <c r="MS423" s="642"/>
      <c r="MT423" s="642"/>
      <c r="MU423" s="642"/>
      <c r="MV423" s="642"/>
      <c r="MW423" s="642"/>
      <c r="MX423" s="642"/>
      <c r="MY423" s="642"/>
      <c r="MZ423" s="642"/>
      <c r="NA423" s="642"/>
      <c r="NB423" s="642"/>
      <c r="NC423" s="642"/>
      <c r="ND423" s="642"/>
      <c r="NE423" s="642"/>
      <c r="NF423" s="642"/>
      <c r="NG423" s="642"/>
      <c r="NH423" s="642"/>
      <c r="NI423" s="642"/>
      <c r="NJ423" s="642"/>
      <c r="NK423" s="642"/>
      <c r="NL423" s="642"/>
      <c r="NM423" s="642"/>
      <c r="NN423" s="642"/>
      <c r="NO423" s="642"/>
      <c r="NP423" s="642"/>
      <c r="NQ423" s="642"/>
      <c r="NR423" s="642"/>
      <c r="NS423" s="642"/>
      <c r="NT423" s="642"/>
      <c r="NU423" s="642"/>
      <c r="NV423" s="642"/>
      <c r="NW423" s="642"/>
      <c r="NX423" s="642"/>
      <c r="NY423" s="642"/>
      <c r="NZ423" s="642"/>
      <c r="OA423" s="642"/>
      <c r="OB423" s="642"/>
      <c r="OC423" s="642"/>
      <c r="OD423" s="642"/>
      <c r="OE423" s="642"/>
      <c r="OF423" s="642"/>
      <c r="OG423" s="642"/>
      <c r="OH423" s="642"/>
      <c r="OI423" s="642"/>
      <c r="OJ423" s="642"/>
      <c r="OK423" s="642"/>
      <c r="OL423" s="642"/>
      <c r="OM423" s="642"/>
      <c r="ON423" s="642"/>
      <c r="OO423" s="642"/>
      <c r="OP423" s="642"/>
      <c r="OQ423" s="642"/>
      <c r="OR423" s="642"/>
      <c r="OS423" s="642"/>
      <c r="OT423" s="642"/>
      <c r="OU423" s="642"/>
      <c r="OV423" s="642"/>
      <c r="OW423" s="642"/>
      <c r="OX423" s="642"/>
      <c r="OY423" s="642"/>
      <c r="OZ423" s="642"/>
      <c r="PA423" s="642"/>
      <c r="PB423" s="642"/>
      <c r="PC423" s="642"/>
      <c r="PD423" s="642"/>
      <c r="PE423" s="642"/>
      <c r="PF423" s="642"/>
      <c r="PG423" s="642"/>
      <c r="PH423" s="642"/>
      <c r="PI423" s="642"/>
      <c r="PJ423" s="642"/>
      <c r="PK423" s="642"/>
      <c r="PL423" s="642"/>
      <c r="PM423" s="642"/>
      <c r="PN423" s="642"/>
      <c r="PO423" s="642"/>
      <c r="PP423" s="642"/>
      <c r="PQ423" s="642"/>
      <c r="PR423" s="642"/>
      <c r="PS423" s="642"/>
      <c r="PT423" s="642"/>
      <c r="PU423" s="642"/>
      <c r="PV423" s="642"/>
      <c r="PW423" s="642"/>
      <c r="PX423" s="642"/>
      <c r="PY423" s="642"/>
      <c r="PZ423" s="642"/>
      <c r="QA423" s="642"/>
      <c r="QB423" s="642"/>
      <c r="QC423" s="642"/>
      <c r="QD423" s="642"/>
      <c r="QE423" s="642"/>
      <c r="QF423" s="642"/>
      <c r="QG423" s="642"/>
      <c r="QH423" s="642"/>
      <c r="QI423" s="642"/>
      <c r="QJ423" s="642"/>
      <c r="QK423" s="642"/>
      <c r="QL423" s="642"/>
      <c r="QM423" s="642"/>
      <c r="QN423" s="642"/>
      <c r="QO423" s="642"/>
      <c r="QP423" s="642"/>
      <c r="QQ423" s="642"/>
      <c r="QR423" s="642"/>
      <c r="QS423" s="642"/>
      <c r="QT423" s="642"/>
      <c r="QU423" s="642"/>
      <c r="QV423" s="642"/>
      <c r="QW423" s="642"/>
      <c r="QX423" s="642"/>
      <c r="QY423" s="642"/>
      <c r="QZ423" s="642"/>
      <c r="RA423" s="642"/>
      <c r="RB423" s="642"/>
      <c r="RC423" s="642"/>
      <c r="RD423" s="642"/>
      <c r="RE423" s="642"/>
      <c r="RF423" s="642"/>
      <c r="RG423" s="642"/>
      <c r="RH423" s="642"/>
      <c r="RI423" s="642"/>
      <c r="RJ423" s="642"/>
      <c r="RK423" s="642"/>
      <c r="RL423" s="642"/>
      <c r="RM423" s="642"/>
      <c r="RN423" s="642"/>
      <c r="RO423" s="642"/>
      <c r="RP423" s="642"/>
      <c r="RQ423" s="642"/>
      <c r="RR423" s="642"/>
      <c r="RS423" s="642"/>
      <c r="RT423" s="642"/>
      <c r="RU423" s="642"/>
      <c r="RV423" s="642"/>
      <c r="RW423" s="642"/>
      <c r="RX423" s="642"/>
      <c r="RY423" s="642"/>
      <c r="RZ423" s="642"/>
      <c r="SA423" s="642"/>
      <c r="SB423" s="642"/>
      <c r="SC423" s="642"/>
      <c r="SD423" s="642"/>
      <c r="SE423" s="642"/>
      <c r="SF423" s="642"/>
      <c r="SG423" s="642"/>
      <c r="SH423" s="642"/>
      <c r="SI423" s="642"/>
      <c r="SJ423" s="642"/>
      <c r="SK423" s="642"/>
      <c r="SL423" s="642"/>
      <c r="SM423" s="642"/>
      <c r="SN423" s="642"/>
      <c r="SO423" s="642"/>
      <c r="SP423" s="642"/>
      <c r="SQ423" s="642"/>
      <c r="SR423" s="642"/>
      <c r="SS423" s="642"/>
      <c r="ST423" s="642"/>
      <c r="SU423" s="642"/>
      <c r="SV423" s="642"/>
      <c r="SW423" s="642"/>
      <c r="SX423" s="642"/>
      <c r="SY423" s="642"/>
      <c r="SZ423" s="642"/>
      <c r="TA423" s="642"/>
      <c r="TB423" s="642"/>
      <c r="TC423" s="642"/>
      <c r="TD423" s="642"/>
      <c r="TE423" s="642"/>
      <c r="TF423" s="642"/>
      <c r="TG423" s="642"/>
      <c r="TH423" s="642"/>
      <c r="TI423" s="642"/>
      <c r="TJ423" s="642"/>
      <c r="TK423" s="642"/>
      <c r="TL423" s="642"/>
      <c r="TM423" s="642"/>
      <c r="TN423" s="642"/>
      <c r="TO423" s="642"/>
      <c r="TP423" s="642"/>
      <c r="TQ423" s="642"/>
      <c r="TR423" s="642"/>
      <c r="TS423" s="642"/>
      <c r="TT423" s="642"/>
      <c r="TU423" s="642"/>
      <c r="TV423" s="642"/>
      <c r="TW423" s="642"/>
      <c r="TX423" s="642"/>
      <c r="TY423" s="642"/>
      <c r="TZ423" s="642"/>
      <c r="UA423" s="642"/>
      <c r="UB423" s="642"/>
      <c r="UC423" s="642"/>
      <c r="UD423" s="642"/>
      <c r="UE423" s="642"/>
      <c r="UF423" s="642"/>
      <c r="UG423" s="642"/>
      <c r="UH423" s="642"/>
      <c r="UI423" s="642"/>
      <c r="UJ423" s="642"/>
      <c r="UK423" s="642"/>
      <c r="UL423" s="642"/>
      <c r="UM423" s="642"/>
      <c r="UN423" s="642"/>
      <c r="UO423" s="642"/>
      <c r="UP423" s="642"/>
      <c r="UQ423" s="642"/>
      <c r="UR423" s="642"/>
      <c r="US423" s="642"/>
      <c r="UT423" s="642"/>
      <c r="UU423" s="642"/>
      <c r="UV423" s="642"/>
      <c r="UW423" s="642"/>
      <c r="UX423" s="642"/>
      <c r="UY423" s="642"/>
      <c r="UZ423" s="642"/>
      <c r="VA423" s="642"/>
      <c r="VB423" s="642"/>
      <c r="VC423" s="642"/>
      <c r="VD423" s="642"/>
      <c r="VE423" s="642"/>
      <c r="VF423" s="642"/>
      <c r="VG423" s="642"/>
      <c r="VH423" s="642"/>
      <c r="VI423" s="642"/>
      <c r="VJ423" s="642"/>
      <c r="VK423" s="642"/>
      <c r="VL423" s="642"/>
      <c r="VM423" s="642"/>
      <c r="VN423" s="642"/>
      <c r="VO423" s="642"/>
      <c r="VP423" s="642"/>
      <c r="VQ423" s="642"/>
      <c r="VR423" s="642"/>
      <c r="VS423" s="642"/>
      <c r="VT423" s="642"/>
      <c r="VU423" s="642"/>
      <c r="VV423" s="642"/>
      <c r="VW423" s="642"/>
      <c r="VX423" s="642"/>
      <c r="VY423" s="642"/>
      <c r="VZ423" s="642"/>
      <c r="WA423" s="642"/>
      <c r="WB423" s="642"/>
      <c r="WC423" s="642"/>
      <c r="WD423" s="642"/>
      <c r="WE423" s="642"/>
      <c r="WF423" s="642"/>
      <c r="WG423" s="642"/>
      <c r="WH423" s="642"/>
      <c r="WI423" s="642"/>
      <c r="WJ423" s="642"/>
      <c r="WK423" s="642"/>
      <c r="WL423" s="642"/>
      <c r="WM423" s="642"/>
      <c r="WN423" s="642"/>
      <c r="WO423" s="642"/>
      <c r="WP423" s="642"/>
      <c r="WQ423" s="642"/>
      <c r="WR423" s="642"/>
      <c r="WS423" s="642"/>
      <c r="WT423" s="642"/>
      <c r="WU423" s="642"/>
      <c r="WV423" s="642"/>
      <c r="WW423" s="642"/>
      <c r="WX423" s="642"/>
      <c r="WY423" s="642"/>
      <c r="WZ423" s="642"/>
      <c r="XA423" s="642"/>
      <c r="XB423" s="642"/>
      <c r="XC423" s="642"/>
      <c r="XD423" s="642"/>
      <c r="XE423" s="642"/>
      <c r="XF423" s="642"/>
      <c r="XG423" s="642"/>
      <c r="XH423" s="642"/>
      <c r="XI423" s="642"/>
      <c r="XJ423" s="642"/>
      <c r="XK423" s="642"/>
      <c r="XL423" s="642"/>
      <c r="XM423" s="642"/>
      <c r="XN423" s="642"/>
      <c r="XO423" s="642"/>
      <c r="XP423" s="642"/>
      <c r="XQ423" s="642"/>
      <c r="XR423" s="642"/>
      <c r="XS423" s="642"/>
      <c r="XT423" s="642"/>
      <c r="XU423" s="642"/>
      <c r="XV423" s="642"/>
      <c r="XW423" s="642"/>
      <c r="XX423" s="642"/>
      <c r="XY423" s="642"/>
      <c r="XZ423" s="642"/>
      <c r="YA423" s="642"/>
      <c r="YB423" s="642"/>
      <c r="YC423" s="642"/>
      <c r="YD423" s="642"/>
      <c r="YE423" s="642"/>
      <c r="YF423" s="642"/>
      <c r="YG423" s="642"/>
      <c r="YH423" s="642"/>
      <c r="YI423" s="642"/>
      <c r="YJ423" s="642"/>
      <c r="YK423" s="642"/>
      <c r="YL423" s="642"/>
      <c r="YM423" s="642"/>
      <c r="YN423" s="642"/>
      <c r="YO423" s="642"/>
      <c r="YP423" s="642"/>
      <c r="YQ423" s="642"/>
      <c r="YR423" s="642"/>
      <c r="YS423" s="642"/>
      <c r="YT423" s="642"/>
      <c r="YU423" s="642"/>
      <c r="YV423" s="642"/>
      <c r="YW423" s="642"/>
      <c r="YX423" s="642"/>
      <c r="YY423" s="642"/>
      <c r="YZ423" s="642"/>
      <c r="ZA423" s="642"/>
      <c r="ZB423" s="642"/>
      <c r="ZC423" s="642"/>
      <c r="ZD423" s="642"/>
      <c r="ZE423" s="642"/>
      <c r="ZF423" s="642"/>
      <c r="ZG423" s="642"/>
      <c r="ZH423" s="642"/>
      <c r="ZI423" s="642"/>
      <c r="ZJ423" s="642"/>
      <c r="ZK423" s="642"/>
      <c r="ZL423" s="642"/>
      <c r="ZM423" s="642"/>
      <c r="ZN423" s="642"/>
      <c r="ZO423" s="642"/>
      <c r="ZP423" s="642"/>
      <c r="ZQ423" s="642"/>
      <c r="ZR423" s="642"/>
      <c r="ZS423" s="642"/>
      <c r="ZT423" s="642"/>
      <c r="ZU423" s="642"/>
      <c r="ZV423" s="642"/>
      <c r="ZW423" s="642"/>
      <c r="ZX423" s="642"/>
      <c r="ZY423" s="642"/>
      <c r="ZZ423" s="642"/>
      <c r="AAA423" s="642"/>
      <c r="AAB423" s="642"/>
      <c r="AAC423" s="642"/>
      <c r="AAD423" s="642"/>
      <c r="AAE423" s="642"/>
      <c r="AAF423" s="642"/>
      <c r="AAG423" s="642"/>
      <c r="AAH423" s="642"/>
      <c r="AAI423" s="642"/>
      <c r="AAJ423" s="642"/>
      <c r="AAK423" s="642"/>
      <c r="AAL423" s="642"/>
      <c r="AAM423" s="642"/>
      <c r="AAN423" s="642"/>
      <c r="AAO423" s="642"/>
      <c r="AAP423" s="642"/>
      <c r="AAQ423" s="642"/>
      <c r="AAR423" s="642"/>
      <c r="AAS423" s="642"/>
      <c r="AAT423" s="642"/>
      <c r="AAU423" s="642"/>
      <c r="AAV423" s="642"/>
      <c r="AAW423" s="642"/>
      <c r="AAX423" s="642"/>
      <c r="AAY423" s="642"/>
      <c r="AAZ423" s="642"/>
      <c r="ABA423" s="642"/>
      <c r="ABB423" s="642"/>
      <c r="ABC423" s="642"/>
      <c r="ABD423" s="642"/>
      <c r="ABE423" s="642"/>
      <c r="ABF423" s="642"/>
      <c r="ABG423" s="642"/>
      <c r="ABH423" s="642"/>
      <c r="ABI423" s="642"/>
      <c r="ABJ423" s="642"/>
      <c r="ABK423" s="642"/>
      <c r="ABL423" s="642"/>
      <c r="ABM423" s="642"/>
      <c r="ABN423" s="642"/>
      <c r="ABO423" s="642"/>
      <c r="ABP423" s="642"/>
      <c r="ABQ423" s="642"/>
      <c r="ABR423" s="642"/>
      <c r="ABS423" s="642"/>
      <c r="ABT423" s="642"/>
      <c r="ABU423" s="642"/>
      <c r="ABV423" s="642"/>
      <c r="ABW423" s="642"/>
      <c r="ABX423" s="642"/>
      <c r="ABY423" s="642"/>
      <c r="ABZ423" s="642"/>
      <c r="ACA423" s="642"/>
      <c r="ACB423" s="642"/>
      <c r="ACC423" s="642"/>
      <c r="ACD423" s="642"/>
      <c r="ACE423" s="642"/>
      <c r="ACF423" s="642"/>
      <c r="ACG423" s="642"/>
      <c r="ACH423" s="642"/>
      <c r="ACI423" s="642"/>
      <c r="ACJ423" s="642"/>
      <c r="ACK423" s="642"/>
      <c r="ACL423" s="642"/>
      <c r="ACM423" s="642"/>
      <c r="ACN423" s="642"/>
      <c r="ACO423" s="642"/>
      <c r="ACP423" s="642"/>
      <c r="ACQ423" s="642"/>
      <c r="ACR423" s="642"/>
      <c r="ACS423" s="642"/>
      <c r="ACT423" s="642"/>
      <c r="ACU423" s="642"/>
      <c r="ACV423" s="642"/>
      <c r="ACW423" s="642"/>
      <c r="ACX423" s="642"/>
      <c r="ACY423" s="642"/>
      <c r="ACZ423" s="642"/>
      <c r="ADA423" s="642"/>
      <c r="ADB423" s="642"/>
      <c r="ADC423" s="642"/>
      <c r="ADD423" s="642"/>
      <c r="ADE423" s="642"/>
      <c r="ADF423" s="642"/>
      <c r="ADG423" s="642"/>
      <c r="ADH423" s="642"/>
      <c r="ADI423" s="642"/>
      <c r="ADJ423" s="642"/>
      <c r="ADK423" s="642"/>
      <c r="ADL423" s="642"/>
      <c r="ADM423" s="642"/>
      <c r="ADN423" s="642"/>
      <c r="ADO423" s="642"/>
      <c r="ADP423" s="642"/>
      <c r="ADQ423" s="642"/>
      <c r="ADR423" s="642"/>
      <c r="ADS423" s="642"/>
      <c r="ADT423" s="642"/>
      <c r="ADU423" s="642"/>
      <c r="ADV423" s="642"/>
      <c r="ADW423" s="642"/>
      <c r="ADX423" s="642"/>
      <c r="ADY423" s="642"/>
      <c r="ADZ423" s="642"/>
      <c r="AEA423" s="642"/>
      <c r="AEB423" s="642"/>
      <c r="AEC423" s="642"/>
      <c r="AED423" s="642"/>
      <c r="AEE423" s="642"/>
      <c r="AEF423" s="642"/>
      <c r="AEG423" s="642"/>
      <c r="AEH423" s="642"/>
      <c r="AEI423" s="642"/>
      <c r="AEJ423" s="642"/>
      <c r="AEK423" s="642"/>
      <c r="AEL423" s="642"/>
      <c r="AEM423" s="642"/>
      <c r="AEN423" s="642"/>
      <c r="AEO423" s="642"/>
      <c r="AEP423" s="642"/>
      <c r="AEQ423" s="642"/>
      <c r="AER423" s="642"/>
      <c r="AES423" s="642"/>
      <c r="AET423" s="642"/>
      <c r="AEU423" s="642"/>
      <c r="AEV423" s="642"/>
      <c r="AEW423" s="642"/>
      <c r="AEX423" s="642"/>
      <c r="AEY423" s="642"/>
      <c r="AEZ423" s="642"/>
      <c r="AFA423" s="642"/>
      <c r="AFB423" s="642"/>
      <c r="AFC423" s="642"/>
      <c r="AFD423" s="642"/>
      <c r="AFE423" s="642"/>
      <c r="AFF423" s="642"/>
      <c r="AFG423" s="642"/>
      <c r="AFH423" s="642"/>
      <c r="AFI423" s="642"/>
      <c r="AFJ423" s="642"/>
      <c r="AFK423" s="642"/>
      <c r="AFL423" s="642"/>
      <c r="AFM423" s="642"/>
      <c r="AFN423" s="642"/>
      <c r="AFO423" s="642"/>
      <c r="AFP423" s="642"/>
      <c r="AFQ423" s="642"/>
      <c r="AFR423" s="642"/>
      <c r="AFS423" s="642"/>
      <c r="AFT423" s="642"/>
      <c r="AFU423" s="642"/>
      <c r="AFV423" s="642"/>
      <c r="AFW423" s="642"/>
      <c r="AFX423" s="642"/>
      <c r="AFY423" s="642"/>
      <c r="AFZ423" s="642"/>
      <c r="AGA423" s="642"/>
      <c r="AGB423" s="642"/>
      <c r="AGC423" s="642"/>
      <c r="AGD423" s="642"/>
      <c r="AGE423" s="642"/>
      <c r="AGF423" s="642"/>
      <c r="AGG423" s="642"/>
      <c r="AGH423" s="642"/>
      <c r="AGI423" s="642"/>
      <c r="AGJ423" s="642"/>
      <c r="AGK423" s="642"/>
      <c r="AGL423" s="642"/>
      <c r="AGM423" s="642"/>
      <c r="AGN423" s="642"/>
      <c r="AGO423" s="642"/>
      <c r="AGP423" s="642"/>
      <c r="AGQ423" s="642"/>
      <c r="AGR423" s="642"/>
      <c r="AGS423" s="642"/>
      <c r="AGT423" s="642"/>
      <c r="AGU423" s="642"/>
      <c r="AGV423" s="642"/>
      <c r="AGW423" s="642"/>
      <c r="AGX423" s="642"/>
      <c r="AGY423" s="642"/>
      <c r="AGZ423" s="642"/>
      <c r="AHA423" s="642"/>
      <c r="AHB423" s="642"/>
      <c r="AHC423" s="642"/>
      <c r="AHD423" s="642"/>
      <c r="AHE423" s="642"/>
      <c r="AHF423" s="642"/>
      <c r="AHG423" s="642"/>
      <c r="AHH423" s="642"/>
      <c r="AHI423" s="642"/>
      <c r="AHJ423" s="642"/>
      <c r="AHK423" s="642"/>
      <c r="AHL423" s="642"/>
      <c r="AHM423" s="642"/>
      <c r="AHN423" s="642"/>
      <c r="AHO423" s="642"/>
      <c r="AHP423" s="642"/>
      <c r="AHQ423" s="642"/>
      <c r="AHR423" s="642"/>
      <c r="AHS423" s="642"/>
      <c r="AHT423" s="642"/>
      <c r="AHU423" s="642"/>
      <c r="AHV423" s="642"/>
      <c r="AHW423" s="642"/>
      <c r="AHX423" s="642"/>
      <c r="AHY423" s="642"/>
      <c r="AHZ423" s="642"/>
      <c r="AIA423" s="642"/>
      <c r="AIB423" s="642"/>
      <c r="AIC423" s="642"/>
      <c r="AID423" s="642"/>
      <c r="AIE423" s="642"/>
      <c r="AIF423" s="642"/>
      <c r="AIG423" s="642"/>
      <c r="AIH423" s="642"/>
      <c r="AII423" s="642"/>
      <c r="AIJ423" s="642"/>
      <c r="AIK423" s="642"/>
      <c r="AIL423" s="642"/>
      <c r="AIM423" s="642"/>
      <c r="AIN423" s="642"/>
      <c r="AIO423" s="642"/>
      <c r="AIP423" s="642"/>
      <c r="AIQ423" s="642"/>
      <c r="AIR423" s="642"/>
      <c r="AIS423" s="642"/>
      <c r="AIT423" s="642"/>
      <c r="AIU423" s="642"/>
      <c r="AIV423" s="642"/>
      <c r="AIW423" s="642"/>
      <c r="AIX423" s="642"/>
      <c r="AIY423" s="642"/>
      <c r="AIZ423" s="642"/>
      <c r="AJA423" s="642"/>
      <c r="AJB423" s="642"/>
      <c r="AJC423" s="642"/>
      <c r="AJD423" s="642"/>
      <c r="AJE423" s="642"/>
      <c r="AJF423" s="642"/>
      <c r="AJG423" s="642"/>
      <c r="AJH423" s="642"/>
      <c r="AJI423" s="642"/>
      <c r="AJJ423" s="642"/>
      <c r="AJK423" s="642"/>
      <c r="AJL423" s="642"/>
      <c r="AJM423" s="642"/>
      <c r="AJN423" s="642"/>
      <c r="AJO423" s="642"/>
      <c r="AJP423" s="642"/>
      <c r="AJQ423" s="642"/>
      <c r="AJR423" s="642"/>
      <c r="AJS423" s="642"/>
      <c r="AJT423" s="642"/>
      <c r="AJU423" s="642"/>
      <c r="AJV423" s="642"/>
      <c r="AJW423" s="642"/>
      <c r="AJX423" s="642"/>
      <c r="AJY423" s="642"/>
      <c r="AJZ423" s="642"/>
      <c r="AKA423" s="642"/>
      <c r="AKB423" s="642"/>
      <c r="AKC423" s="642"/>
      <c r="AKD423" s="642"/>
      <c r="AKE423" s="642"/>
      <c r="AKF423" s="642"/>
      <c r="AKG423" s="642"/>
      <c r="AKH423" s="642"/>
      <c r="AKI423" s="642"/>
      <c r="AKJ423" s="642"/>
      <c r="AKK423" s="642"/>
      <c r="AKL423" s="642"/>
      <c r="AKM423" s="642"/>
      <c r="AKN423" s="642"/>
      <c r="AKO423" s="642"/>
      <c r="AKP423" s="642"/>
      <c r="AKQ423" s="642"/>
      <c r="AKR423" s="642"/>
      <c r="AKS423" s="642"/>
      <c r="AKT423" s="642"/>
      <c r="AKU423" s="642"/>
      <c r="AKV423" s="642"/>
      <c r="AKW423" s="642"/>
      <c r="AKX423" s="642"/>
      <c r="AKY423" s="642"/>
      <c r="AKZ423" s="642"/>
      <c r="ALA423" s="642"/>
      <c r="ALB423" s="642"/>
      <c r="ALC423" s="642"/>
      <c r="ALD423" s="642"/>
      <c r="ALE423" s="642"/>
      <c r="ALF423" s="642"/>
      <c r="ALG423" s="642"/>
      <c r="ALH423" s="642"/>
      <c r="ALI423" s="642"/>
      <c r="ALJ423" s="642"/>
      <c r="ALK423" s="642"/>
      <c r="ALL423" s="642"/>
      <c r="ALM423" s="642"/>
      <c r="ALN423" s="642"/>
      <c r="ALO423" s="642"/>
      <c r="ALP423" s="642"/>
      <c r="ALQ423" s="642"/>
      <c r="ALR423" s="642"/>
      <c r="ALS423" s="642"/>
      <c r="ALT423" s="642"/>
      <c r="ALU423" s="642"/>
      <c r="ALV423" s="642"/>
      <c r="ALW423" s="642"/>
      <c r="ALX423" s="642"/>
      <c r="ALY423" s="642"/>
      <c r="ALZ423" s="642"/>
      <c r="AMA423" s="642"/>
      <c r="AMB423" s="642"/>
      <c r="AMC423" s="642"/>
      <c r="AMD423" s="642"/>
      <c r="AME423" s="642"/>
      <c r="AMF423" s="642"/>
      <c r="AMG423" s="642"/>
      <c r="AMH423" s="642"/>
      <c r="AMI423" s="642"/>
      <c r="AMJ423" s="642"/>
      <c r="AMK423" s="642"/>
    </row>
    <row r="424" spans="1:1025" s="658" customFormat="1" ht="25.5">
      <c r="A424" s="659"/>
      <c r="B424" s="645" t="s">
        <v>251</v>
      </c>
      <c r="C424" s="641" t="s">
        <v>177</v>
      </c>
      <c r="D424" s="660">
        <v>1</v>
      </c>
      <c r="E424" s="558"/>
      <c r="F424" s="609">
        <f t="shared" ref="F424:F425" si="18">D424*E424</f>
        <v>0</v>
      </c>
      <c r="G424" s="642"/>
      <c r="H424" s="642"/>
      <c r="I424" s="642"/>
      <c r="J424" s="642"/>
      <c r="K424" s="642"/>
      <c r="L424" s="642"/>
      <c r="M424" s="642"/>
      <c r="N424" s="642"/>
      <c r="O424" s="642"/>
      <c r="P424" s="642"/>
      <c r="Q424" s="642"/>
      <c r="R424" s="642"/>
      <c r="S424" s="642"/>
      <c r="T424" s="642"/>
      <c r="U424" s="642"/>
      <c r="V424" s="642"/>
      <c r="W424" s="642"/>
      <c r="X424" s="642"/>
      <c r="Y424" s="642"/>
      <c r="Z424" s="642"/>
      <c r="AA424" s="642"/>
      <c r="AB424" s="642"/>
      <c r="AC424" s="642"/>
      <c r="AD424" s="642"/>
      <c r="AE424" s="642"/>
      <c r="AF424" s="642"/>
      <c r="AG424" s="642"/>
      <c r="AH424" s="642"/>
      <c r="AI424" s="642"/>
      <c r="AJ424" s="642"/>
      <c r="AK424" s="642"/>
      <c r="AL424" s="642"/>
      <c r="AM424" s="642"/>
      <c r="AN424" s="642"/>
      <c r="AO424" s="642"/>
      <c r="AP424" s="642"/>
      <c r="AQ424" s="642"/>
      <c r="AR424" s="642"/>
      <c r="AS424" s="642"/>
      <c r="AT424" s="642"/>
      <c r="AU424" s="642"/>
      <c r="AV424" s="642"/>
      <c r="AW424" s="642"/>
      <c r="AX424" s="642"/>
      <c r="AY424" s="642"/>
      <c r="AZ424" s="642"/>
      <c r="BA424" s="642"/>
      <c r="BB424" s="642"/>
      <c r="BC424" s="642"/>
      <c r="BD424" s="642"/>
      <c r="BE424" s="642"/>
      <c r="BF424" s="642"/>
      <c r="BG424" s="642"/>
      <c r="BH424" s="642"/>
      <c r="BI424" s="642"/>
      <c r="BJ424" s="642"/>
      <c r="BK424" s="642"/>
      <c r="BL424" s="642"/>
      <c r="BM424" s="642"/>
      <c r="BN424" s="642"/>
      <c r="BO424" s="642"/>
      <c r="BP424" s="642"/>
      <c r="BQ424" s="642"/>
      <c r="BR424" s="642"/>
      <c r="BS424" s="642"/>
      <c r="BT424" s="642"/>
      <c r="BU424" s="642"/>
      <c r="BV424" s="642"/>
      <c r="BW424" s="642"/>
      <c r="BX424" s="642"/>
      <c r="BY424" s="642"/>
      <c r="BZ424" s="642"/>
      <c r="CA424" s="642"/>
      <c r="CB424" s="642"/>
      <c r="CC424" s="642"/>
      <c r="CD424" s="642"/>
      <c r="CE424" s="642"/>
      <c r="CF424" s="642"/>
      <c r="CG424" s="642"/>
      <c r="CH424" s="642"/>
      <c r="CI424" s="642"/>
      <c r="CJ424" s="642"/>
      <c r="CK424" s="642"/>
      <c r="CL424" s="642"/>
      <c r="CM424" s="642"/>
      <c r="CN424" s="642"/>
      <c r="CO424" s="642"/>
      <c r="CP424" s="642"/>
      <c r="CQ424" s="642"/>
      <c r="CR424" s="642"/>
      <c r="CS424" s="642"/>
      <c r="CT424" s="642"/>
      <c r="CU424" s="642"/>
      <c r="CV424" s="642"/>
      <c r="CW424" s="642"/>
      <c r="CX424" s="642"/>
      <c r="CY424" s="642"/>
      <c r="CZ424" s="642"/>
      <c r="DA424" s="642"/>
      <c r="DB424" s="642"/>
      <c r="DC424" s="642"/>
      <c r="DD424" s="642"/>
      <c r="DE424" s="642"/>
      <c r="DF424" s="642"/>
      <c r="DG424" s="642"/>
      <c r="DH424" s="642"/>
      <c r="DI424" s="642"/>
      <c r="DJ424" s="642"/>
      <c r="DK424" s="642"/>
      <c r="DL424" s="642"/>
      <c r="DM424" s="642"/>
      <c r="DN424" s="642"/>
      <c r="DO424" s="642"/>
      <c r="DP424" s="642"/>
      <c r="DQ424" s="642"/>
      <c r="DR424" s="642"/>
      <c r="DS424" s="642"/>
      <c r="DT424" s="642"/>
      <c r="DU424" s="642"/>
      <c r="DV424" s="642"/>
      <c r="DW424" s="642"/>
      <c r="DX424" s="642"/>
      <c r="DY424" s="642"/>
      <c r="DZ424" s="642"/>
      <c r="EA424" s="642"/>
      <c r="EB424" s="642"/>
      <c r="EC424" s="642"/>
      <c r="ED424" s="642"/>
      <c r="EE424" s="642"/>
      <c r="EF424" s="642"/>
      <c r="EG424" s="642"/>
      <c r="EH424" s="642"/>
      <c r="EI424" s="642"/>
      <c r="EJ424" s="642"/>
      <c r="EK424" s="642"/>
      <c r="EL424" s="642"/>
      <c r="EM424" s="642"/>
      <c r="EN424" s="642"/>
      <c r="EO424" s="642"/>
      <c r="EP424" s="642"/>
      <c r="EQ424" s="642"/>
      <c r="ER424" s="642"/>
      <c r="ES424" s="642"/>
      <c r="ET424" s="642"/>
      <c r="EU424" s="642"/>
      <c r="EV424" s="642"/>
      <c r="EW424" s="642"/>
      <c r="EX424" s="642"/>
      <c r="EY424" s="642"/>
      <c r="EZ424" s="642"/>
      <c r="FA424" s="642"/>
      <c r="FB424" s="642"/>
      <c r="FC424" s="642"/>
      <c r="FD424" s="642"/>
      <c r="FE424" s="642"/>
      <c r="FF424" s="642"/>
      <c r="FG424" s="642"/>
      <c r="FH424" s="642"/>
      <c r="FI424" s="642"/>
      <c r="FJ424" s="642"/>
      <c r="FK424" s="642"/>
      <c r="FL424" s="642"/>
      <c r="FM424" s="642"/>
      <c r="FN424" s="642"/>
      <c r="FO424" s="642"/>
      <c r="FP424" s="642"/>
      <c r="FQ424" s="642"/>
      <c r="FR424" s="642"/>
      <c r="FS424" s="642"/>
      <c r="FT424" s="642"/>
      <c r="FU424" s="642"/>
      <c r="FV424" s="642"/>
      <c r="FW424" s="642"/>
      <c r="FX424" s="642"/>
      <c r="FY424" s="642"/>
      <c r="FZ424" s="642"/>
      <c r="GA424" s="642"/>
      <c r="GB424" s="642"/>
      <c r="GC424" s="642"/>
      <c r="GD424" s="642"/>
      <c r="GE424" s="642"/>
      <c r="GF424" s="642"/>
      <c r="GG424" s="642"/>
      <c r="GH424" s="642"/>
      <c r="GI424" s="642"/>
      <c r="GJ424" s="642"/>
      <c r="GK424" s="642"/>
      <c r="GL424" s="642"/>
      <c r="GM424" s="642"/>
      <c r="GN424" s="642"/>
      <c r="GO424" s="642"/>
      <c r="GP424" s="642"/>
      <c r="GQ424" s="642"/>
      <c r="GR424" s="642"/>
      <c r="GS424" s="642"/>
      <c r="GT424" s="642"/>
      <c r="GU424" s="642"/>
      <c r="GV424" s="642"/>
      <c r="GW424" s="642"/>
      <c r="GX424" s="642"/>
      <c r="GY424" s="642"/>
      <c r="GZ424" s="642"/>
      <c r="HA424" s="642"/>
      <c r="HB424" s="642"/>
      <c r="HC424" s="642"/>
      <c r="HD424" s="642"/>
      <c r="HE424" s="642"/>
      <c r="HF424" s="642"/>
      <c r="HG424" s="642"/>
      <c r="HH424" s="642"/>
      <c r="HI424" s="642"/>
      <c r="HJ424" s="642"/>
      <c r="HK424" s="642"/>
      <c r="HL424" s="642"/>
      <c r="HM424" s="642"/>
      <c r="HN424" s="642"/>
      <c r="HO424" s="642"/>
      <c r="HP424" s="642"/>
      <c r="HQ424" s="642"/>
      <c r="HR424" s="642"/>
      <c r="HS424" s="642"/>
      <c r="HT424" s="642"/>
      <c r="HU424" s="642"/>
      <c r="HV424" s="642"/>
      <c r="HW424" s="642"/>
      <c r="HX424" s="642"/>
      <c r="HY424" s="642"/>
      <c r="HZ424" s="642"/>
      <c r="IA424" s="642"/>
      <c r="IB424" s="642"/>
      <c r="IC424" s="642"/>
      <c r="ID424" s="642"/>
      <c r="IE424" s="642"/>
      <c r="IF424" s="642"/>
      <c r="IG424" s="642"/>
      <c r="IH424" s="642"/>
      <c r="II424" s="642"/>
      <c r="IJ424" s="642"/>
      <c r="IK424" s="642"/>
      <c r="IL424" s="642"/>
      <c r="IM424" s="642"/>
      <c r="IN424" s="642"/>
      <c r="IO424" s="642"/>
      <c r="IP424" s="642"/>
      <c r="IQ424" s="642"/>
      <c r="IR424" s="642"/>
      <c r="IS424" s="642"/>
      <c r="IT424" s="642"/>
      <c r="IU424" s="642"/>
      <c r="IV424" s="642"/>
      <c r="IW424" s="642"/>
      <c r="IX424" s="642"/>
      <c r="IY424" s="642"/>
      <c r="IZ424" s="642"/>
      <c r="JA424" s="642"/>
      <c r="JB424" s="642"/>
      <c r="JC424" s="642"/>
      <c r="JD424" s="642"/>
      <c r="JE424" s="642"/>
      <c r="JF424" s="642"/>
      <c r="JG424" s="642"/>
      <c r="JH424" s="642"/>
      <c r="JI424" s="642"/>
      <c r="JJ424" s="642"/>
      <c r="JK424" s="642"/>
      <c r="JL424" s="642"/>
      <c r="JM424" s="642"/>
      <c r="JN424" s="642"/>
      <c r="JO424" s="642"/>
      <c r="JP424" s="642"/>
      <c r="JQ424" s="642"/>
      <c r="JR424" s="642"/>
      <c r="JS424" s="642"/>
      <c r="JT424" s="642"/>
      <c r="JU424" s="642"/>
      <c r="JV424" s="642"/>
      <c r="JW424" s="642"/>
      <c r="JX424" s="642"/>
      <c r="JY424" s="642"/>
      <c r="JZ424" s="642"/>
      <c r="KA424" s="642"/>
      <c r="KB424" s="642"/>
      <c r="KC424" s="642"/>
      <c r="KD424" s="642"/>
      <c r="KE424" s="642"/>
      <c r="KF424" s="642"/>
      <c r="KG424" s="642"/>
      <c r="KH424" s="642"/>
      <c r="KI424" s="642"/>
      <c r="KJ424" s="642"/>
      <c r="KK424" s="642"/>
      <c r="KL424" s="642"/>
      <c r="KM424" s="642"/>
      <c r="KN424" s="642"/>
      <c r="KO424" s="642"/>
      <c r="KP424" s="642"/>
      <c r="KQ424" s="642"/>
      <c r="KR424" s="642"/>
      <c r="KS424" s="642"/>
      <c r="KT424" s="642"/>
      <c r="KU424" s="642"/>
      <c r="KV424" s="642"/>
      <c r="KW424" s="642"/>
      <c r="KX424" s="642"/>
      <c r="KY424" s="642"/>
      <c r="KZ424" s="642"/>
      <c r="LA424" s="642"/>
      <c r="LB424" s="642"/>
      <c r="LC424" s="642"/>
      <c r="LD424" s="642"/>
      <c r="LE424" s="642"/>
      <c r="LF424" s="642"/>
      <c r="LG424" s="642"/>
      <c r="LH424" s="642"/>
      <c r="LI424" s="642"/>
      <c r="LJ424" s="642"/>
      <c r="LK424" s="642"/>
      <c r="LL424" s="642"/>
      <c r="LM424" s="642"/>
      <c r="LN424" s="642"/>
      <c r="LO424" s="642"/>
      <c r="LP424" s="642"/>
      <c r="LQ424" s="642"/>
      <c r="LR424" s="642"/>
      <c r="LS424" s="642"/>
      <c r="LT424" s="642"/>
      <c r="LU424" s="642"/>
      <c r="LV424" s="642"/>
      <c r="LW424" s="642"/>
      <c r="LX424" s="642"/>
      <c r="LY424" s="642"/>
      <c r="LZ424" s="642"/>
      <c r="MA424" s="642"/>
      <c r="MB424" s="642"/>
      <c r="MC424" s="642"/>
      <c r="MD424" s="642"/>
      <c r="ME424" s="642"/>
      <c r="MF424" s="642"/>
      <c r="MG424" s="642"/>
      <c r="MH424" s="642"/>
      <c r="MI424" s="642"/>
      <c r="MJ424" s="642"/>
      <c r="MK424" s="642"/>
      <c r="ML424" s="642"/>
      <c r="MM424" s="642"/>
      <c r="MN424" s="642"/>
      <c r="MO424" s="642"/>
      <c r="MP424" s="642"/>
      <c r="MQ424" s="642"/>
      <c r="MR424" s="642"/>
      <c r="MS424" s="642"/>
      <c r="MT424" s="642"/>
      <c r="MU424" s="642"/>
      <c r="MV424" s="642"/>
      <c r="MW424" s="642"/>
      <c r="MX424" s="642"/>
      <c r="MY424" s="642"/>
      <c r="MZ424" s="642"/>
      <c r="NA424" s="642"/>
      <c r="NB424" s="642"/>
      <c r="NC424" s="642"/>
      <c r="ND424" s="642"/>
      <c r="NE424" s="642"/>
      <c r="NF424" s="642"/>
      <c r="NG424" s="642"/>
      <c r="NH424" s="642"/>
      <c r="NI424" s="642"/>
      <c r="NJ424" s="642"/>
      <c r="NK424" s="642"/>
      <c r="NL424" s="642"/>
      <c r="NM424" s="642"/>
      <c r="NN424" s="642"/>
      <c r="NO424" s="642"/>
      <c r="NP424" s="642"/>
      <c r="NQ424" s="642"/>
      <c r="NR424" s="642"/>
      <c r="NS424" s="642"/>
      <c r="NT424" s="642"/>
      <c r="NU424" s="642"/>
      <c r="NV424" s="642"/>
      <c r="NW424" s="642"/>
      <c r="NX424" s="642"/>
      <c r="NY424" s="642"/>
      <c r="NZ424" s="642"/>
      <c r="OA424" s="642"/>
      <c r="OB424" s="642"/>
      <c r="OC424" s="642"/>
      <c r="OD424" s="642"/>
      <c r="OE424" s="642"/>
      <c r="OF424" s="642"/>
      <c r="OG424" s="642"/>
      <c r="OH424" s="642"/>
      <c r="OI424" s="642"/>
      <c r="OJ424" s="642"/>
      <c r="OK424" s="642"/>
      <c r="OL424" s="642"/>
      <c r="OM424" s="642"/>
      <c r="ON424" s="642"/>
      <c r="OO424" s="642"/>
      <c r="OP424" s="642"/>
      <c r="OQ424" s="642"/>
      <c r="OR424" s="642"/>
      <c r="OS424" s="642"/>
      <c r="OT424" s="642"/>
      <c r="OU424" s="642"/>
      <c r="OV424" s="642"/>
      <c r="OW424" s="642"/>
      <c r="OX424" s="642"/>
      <c r="OY424" s="642"/>
      <c r="OZ424" s="642"/>
      <c r="PA424" s="642"/>
      <c r="PB424" s="642"/>
      <c r="PC424" s="642"/>
      <c r="PD424" s="642"/>
      <c r="PE424" s="642"/>
      <c r="PF424" s="642"/>
      <c r="PG424" s="642"/>
      <c r="PH424" s="642"/>
      <c r="PI424" s="642"/>
      <c r="PJ424" s="642"/>
      <c r="PK424" s="642"/>
      <c r="PL424" s="642"/>
      <c r="PM424" s="642"/>
      <c r="PN424" s="642"/>
      <c r="PO424" s="642"/>
      <c r="PP424" s="642"/>
      <c r="PQ424" s="642"/>
      <c r="PR424" s="642"/>
      <c r="PS424" s="642"/>
      <c r="PT424" s="642"/>
      <c r="PU424" s="642"/>
      <c r="PV424" s="642"/>
      <c r="PW424" s="642"/>
      <c r="PX424" s="642"/>
      <c r="PY424" s="642"/>
      <c r="PZ424" s="642"/>
      <c r="QA424" s="642"/>
      <c r="QB424" s="642"/>
      <c r="QC424" s="642"/>
      <c r="QD424" s="642"/>
      <c r="QE424" s="642"/>
      <c r="QF424" s="642"/>
      <c r="QG424" s="642"/>
      <c r="QH424" s="642"/>
      <c r="QI424" s="642"/>
      <c r="QJ424" s="642"/>
      <c r="QK424" s="642"/>
      <c r="QL424" s="642"/>
      <c r="QM424" s="642"/>
      <c r="QN424" s="642"/>
      <c r="QO424" s="642"/>
      <c r="QP424" s="642"/>
      <c r="QQ424" s="642"/>
      <c r="QR424" s="642"/>
      <c r="QS424" s="642"/>
      <c r="QT424" s="642"/>
      <c r="QU424" s="642"/>
      <c r="QV424" s="642"/>
      <c r="QW424" s="642"/>
      <c r="QX424" s="642"/>
      <c r="QY424" s="642"/>
      <c r="QZ424" s="642"/>
      <c r="RA424" s="642"/>
      <c r="RB424" s="642"/>
      <c r="RC424" s="642"/>
      <c r="RD424" s="642"/>
      <c r="RE424" s="642"/>
      <c r="RF424" s="642"/>
      <c r="RG424" s="642"/>
      <c r="RH424" s="642"/>
      <c r="RI424" s="642"/>
      <c r="RJ424" s="642"/>
      <c r="RK424" s="642"/>
      <c r="RL424" s="642"/>
      <c r="RM424" s="642"/>
      <c r="RN424" s="642"/>
      <c r="RO424" s="642"/>
      <c r="RP424" s="642"/>
      <c r="RQ424" s="642"/>
      <c r="RR424" s="642"/>
      <c r="RS424" s="642"/>
      <c r="RT424" s="642"/>
      <c r="RU424" s="642"/>
      <c r="RV424" s="642"/>
      <c r="RW424" s="642"/>
      <c r="RX424" s="642"/>
      <c r="RY424" s="642"/>
      <c r="RZ424" s="642"/>
      <c r="SA424" s="642"/>
      <c r="SB424" s="642"/>
      <c r="SC424" s="642"/>
      <c r="SD424" s="642"/>
      <c r="SE424" s="642"/>
      <c r="SF424" s="642"/>
      <c r="SG424" s="642"/>
      <c r="SH424" s="642"/>
      <c r="SI424" s="642"/>
      <c r="SJ424" s="642"/>
      <c r="SK424" s="642"/>
      <c r="SL424" s="642"/>
      <c r="SM424" s="642"/>
      <c r="SN424" s="642"/>
      <c r="SO424" s="642"/>
      <c r="SP424" s="642"/>
      <c r="SQ424" s="642"/>
      <c r="SR424" s="642"/>
      <c r="SS424" s="642"/>
      <c r="ST424" s="642"/>
      <c r="SU424" s="642"/>
      <c r="SV424" s="642"/>
      <c r="SW424" s="642"/>
      <c r="SX424" s="642"/>
      <c r="SY424" s="642"/>
      <c r="SZ424" s="642"/>
      <c r="TA424" s="642"/>
      <c r="TB424" s="642"/>
      <c r="TC424" s="642"/>
      <c r="TD424" s="642"/>
      <c r="TE424" s="642"/>
      <c r="TF424" s="642"/>
      <c r="TG424" s="642"/>
      <c r="TH424" s="642"/>
      <c r="TI424" s="642"/>
      <c r="TJ424" s="642"/>
      <c r="TK424" s="642"/>
      <c r="TL424" s="642"/>
      <c r="TM424" s="642"/>
      <c r="TN424" s="642"/>
      <c r="TO424" s="642"/>
      <c r="TP424" s="642"/>
      <c r="TQ424" s="642"/>
      <c r="TR424" s="642"/>
      <c r="TS424" s="642"/>
      <c r="TT424" s="642"/>
      <c r="TU424" s="642"/>
      <c r="TV424" s="642"/>
      <c r="TW424" s="642"/>
      <c r="TX424" s="642"/>
      <c r="TY424" s="642"/>
      <c r="TZ424" s="642"/>
      <c r="UA424" s="642"/>
      <c r="UB424" s="642"/>
      <c r="UC424" s="642"/>
      <c r="UD424" s="642"/>
      <c r="UE424" s="642"/>
      <c r="UF424" s="642"/>
      <c r="UG424" s="642"/>
      <c r="UH424" s="642"/>
      <c r="UI424" s="642"/>
      <c r="UJ424" s="642"/>
      <c r="UK424" s="642"/>
      <c r="UL424" s="642"/>
      <c r="UM424" s="642"/>
      <c r="UN424" s="642"/>
      <c r="UO424" s="642"/>
      <c r="UP424" s="642"/>
      <c r="UQ424" s="642"/>
      <c r="UR424" s="642"/>
      <c r="US424" s="642"/>
      <c r="UT424" s="642"/>
      <c r="UU424" s="642"/>
      <c r="UV424" s="642"/>
      <c r="UW424" s="642"/>
      <c r="UX424" s="642"/>
      <c r="UY424" s="642"/>
      <c r="UZ424" s="642"/>
      <c r="VA424" s="642"/>
      <c r="VB424" s="642"/>
      <c r="VC424" s="642"/>
      <c r="VD424" s="642"/>
      <c r="VE424" s="642"/>
      <c r="VF424" s="642"/>
      <c r="VG424" s="642"/>
      <c r="VH424" s="642"/>
      <c r="VI424" s="642"/>
      <c r="VJ424" s="642"/>
      <c r="VK424" s="642"/>
      <c r="VL424" s="642"/>
      <c r="VM424" s="642"/>
      <c r="VN424" s="642"/>
      <c r="VO424" s="642"/>
      <c r="VP424" s="642"/>
      <c r="VQ424" s="642"/>
      <c r="VR424" s="642"/>
      <c r="VS424" s="642"/>
      <c r="VT424" s="642"/>
      <c r="VU424" s="642"/>
      <c r="VV424" s="642"/>
      <c r="VW424" s="642"/>
      <c r="VX424" s="642"/>
      <c r="VY424" s="642"/>
      <c r="VZ424" s="642"/>
      <c r="WA424" s="642"/>
      <c r="WB424" s="642"/>
      <c r="WC424" s="642"/>
      <c r="WD424" s="642"/>
      <c r="WE424" s="642"/>
      <c r="WF424" s="642"/>
      <c r="WG424" s="642"/>
      <c r="WH424" s="642"/>
      <c r="WI424" s="642"/>
      <c r="WJ424" s="642"/>
      <c r="WK424" s="642"/>
      <c r="WL424" s="642"/>
      <c r="WM424" s="642"/>
      <c r="WN424" s="642"/>
      <c r="WO424" s="642"/>
      <c r="WP424" s="642"/>
      <c r="WQ424" s="642"/>
      <c r="WR424" s="642"/>
      <c r="WS424" s="642"/>
      <c r="WT424" s="642"/>
      <c r="WU424" s="642"/>
      <c r="WV424" s="642"/>
      <c r="WW424" s="642"/>
      <c r="WX424" s="642"/>
      <c r="WY424" s="642"/>
      <c r="WZ424" s="642"/>
      <c r="XA424" s="642"/>
      <c r="XB424" s="642"/>
      <c r="XC424" s="642"/>
      <c r="XD424" s="642"/>
      <c r="XE424" s="642"/>
      <c r="XF424" s="642"/>
      <c r="XG424" s="642"/>
      <c r="XH424" s="642"/>
      <c r="XI424" s="642"/>
      <c r="XJ424" s="642"/>
      <c r="XK424" s="642"/>
      <c r="XL424" s="642"/>
      <c r="XM424" s="642"/>
      <c r="XN424" s="642"/>
      <c r="XO424" s="642"/>
      <c r="XP424" s="642"/>
      <c r="XQ424" s="642"/>
      <c r="XR424" s="642"/>
      <c r="XS424" s="642"/>
      <c r="XT424" s="642"/>
      <c r="XU424" s="642"/>
      <c r="XV424" s="642"/>
      <c r="XW424" s="642"/>
      <c r="XX424" s="642"/>
      <c r="XY424" s="642"/>
      <c r="XZ424" s="642"/>
      <c r="YA424" s="642"/>
      <c r="YB424" s="642"/>
      <c r="YC424" s="642"/>
      <c r="YD424" s="642"/>
      <c r="YE424" s="642"/>
      <c r="YF424" s="642"/>
      <c r="YG424" s="642"/>
      <c r="YH424" s="642"/>
      <c r="YI424" s="642"/>
      <c r="YJ424" s="642"/>
      <c r="YK424" s="642"/>
      <c r="YL424" s="642"/>
      <c r="YM424" s="642"/>
      <c r="YN424" s="642"/>
      <c r="YO424" s="642"/>
      <c r="YP424" s="642"/>
      <c r="YQ424" s="642"/>
      <c r="YR424" s="642"/>
      <c r="YS424" s="642"/>
      <c r="YT424" s="642"/>
      <c r="YU424" s="642"/>
      <c r="YV424" s="642"/>
      <c r="YW424" s="642"/>
      <c r="YX424" s="642"/>
      <c r="YY424" s="642"/>
      <c r="YZ424" s="642"/>
      <c r="ZA424" s="642"/>
      <c r="ZB424" s="642"/>
      <c r="ZC424" s="642"/>
      <c r="ZD424" s="642"/>
      <c r="ZE424" s="642"/>
      <c r="ZF424" s="642"/>
      <c r="ZG424" s="642"/>
      <c r="ZH424" s="642"/>
      <c r="ZI424" s="642"/>
      <c r="ZJ424" s="642"/>
      <c r="ZK424" s="642"/>
      <c r="ZL424" s="642"/>
      <c r="ZM424" s="642"/>
      <c r="ZN424" s="642"/>
      <c r="ZO424" s="642"/>
      <c r="ZP424" s="642"/>
      <c r="ZQ424" s="642"/>
      <c r="ZR424" s="642"/>
      <c r="ZS424" s="642"/>
      <c r="ZT424" s="642"/>
      <c r="ZU424" s="642"/>
      <c r="ZV424" s="642"/>
      <c r="ZW424" s="642"/>
      <c r="ZX424" s="642"/>
      <c r="ZY424" s="642"/>
      <c r="ZZ424" s="642"/>
      <c r="AAA424" s="642"/>
      <c r="AAB424" s="642"/>
      <c r="AAC424" s="642"/>
      <c r="AAD424" s="642"/>
      <c r="AAE424" s="642"/>
      <c r="AAF424" s="642"/>
      <c r="AAG424" s="642"/>
      <c r="AAH424" s="642"/>
      <c r="AAI424" s="642"/>
      <c r="AAJ424" s="642"/>
      <c r="AAK424" s="642"/>
      <c r="AAL424" s="642"/>
      <c r="AAM424" s="642"/>
      <c r="AAN424" s="642"/>
      <c r="AAO424" s="642"/>
      <c r="AAP424" s="642"/>
      <c r="AAQ424" s="642"/>
      <c r="AAR424" s="642"/>
      <c r="AAS424" s="642"/>
      <c r="AAT424" s="642"/>
      <c r="AAU424" s="642"/>
      <c r="AAV424" s="642"/>
      <c r="AAW424" s="642"/>
      <c r="AAX424" s="642"/>
      <c r="AAY424" s="642"/>
      <c r="AAZ424" s="642"/>
      <c r="ABA424" s="642"/>
      <c r="ABB424" s="642"/>
      <c r="ABC424" s="642"/>
      <c r="ABD424" s="642"/>
      <c r="ABE424" s="642"/>
      <c r="ABF424" s="642"/>
      <c r="ABG424" s="642"/>
      <c r="ABH424" s="642"/>
      <c r="ABI424" s="642"/>
      <c r="ABJ424" s="642"/>
      <c r="ABK424" s="642"/>
      <c r="ABL424" s="642"/>
      <c r="ABM424" s="642"/>
      <c r="ABN424" s="642"/>
      <c r="ABO424" s="642"/>
      <c r="ABP424" s="642"/>
      <c r="ABQ424" s="642"/>
      <c r="ABR424" s="642"/>
      <c r="ABS424" s="642"/>
      <c r="ABT424" s="642"/>
      <c r="ABU424" s="642"/>
      <c r="ABV424" s="642"/>
      <c r="ABW424" s="642"/>
      <c r="ABX424" s="642"/>
      <c r="ABY424" s="642"/>
      <c r="ABZ424" s="642"/>
      <c r="ACA424" s="642"/>
      <c r="ACB424" s="642"/>
      <c r="ACC424" s="642"/>
      <c r="ACD424" s="642"/>
      <c r="ACE424" s="642"/>
      <c r="ACF424" s="642"/>
      <c r="ACG424" s="642"/>
      <c r="ACH424" s="642"/>
      <c r="ACI424" s="642"/>
      <c r="ACJ424" s="642"/>
      <c r="ACK424" s="642"/>
      <c r="ACL424" s="642"/>
      <c r="ACM424" s="642"/>
      <c r="ACN424" s="642"/>
      <c r="ACO424" s="642"/>
      <c r="ACP424" s="642"/>
      <c r="ACQ424" s="642"/>
      <c r="ACR424" s="642"/>
      <c r="ACS424" s="642"/>
      <c r="ACT424" s="642"/>
      <c r="ACU424" s="642"/>
      <c r="ACV424" s="642"/>
      <c r="ACW424" s="642"/>
      <c r="ACX424" s="642"/>
      <c r="ACY424" s="642"/>
      <c r="ACZ424" s="642"/>
      <c r="ADA424" s="642"/>
      <c r="ADB424" s="642"/>
      <c r="ADC424" s="642"/>
      <c r="ADD424" s="642"/>
      <c r="ADE424" s="642"/>
      <c r="ADF424" s="642"/>
      <c r="ADG424" s="642"/>
      <c r="ADH424" s="642"/>
      <c r="ADI424" s="642"/>
      <c r="ADJ424" s="642"/>
      <c r="ADK424" s="642"/>
      <c r="ADL424" s="642"/>
      <c r="ADM424" s="642"/>
      <c r="ADN424" s="642"/>
      <c r="ADO424" s="642"/>
      <c r="ADP424" s="642"/>
      <c r="ADQ424" s="642"/>
      <c r="ADR424" s="642"/>
      <c r="ADS424" s="642"/>
      <c r="ADT424" s="642"/>
      <c r="ADU424" s="642"/>
      <c r="ADV424" s="642"/>
      <c r="ADW424" s="642"/>
      <c r="ADX424" s="642"/>
      <c r="ADY424" s="642"/>
      <c r="ADZ424" s="642"/>
      <c r="AEA424" s="642"/>
      <c r="AEB424" s="642"/>
      <c r="AEC424" s="642"/>
      <c r="AED424" s="642"/>
      <c r="AEE424" s="642"/>
      <c r="AEF424" s="642"/>
      <c r="AEG424" s="642"/>
      <c r="AEH424" s="642"/>
      <c r="AEI424" s="642"/>
      <c r="AEJ424" s="642"/>
      <c r="AEK424" s="642"/>
      <c r="AEL424" s="642"/>
      <c r="AEM424" s="642"/>
      <c r="AEN424" s="642"/>
      <c r="AEO424" s="642"/>
      <c r="AEP424" s="642"/>
      <c r="AEQ424" s="642"/>
      <c r="AER424" s="642"/>
      <c r="AES424" s="642"/>
      <c r="AET424" s="642"/>
      <c r="AEU424" s="642"/>
      <c r="AEV424" s="642"/>
      <c r="AEW424" s="642"/>
      <c r="AEX424" s="642"/>
      <c r="AEY424" s="642"/>
      <c r="AEZ424" s="642"/>
      <c r="AFA424" s="642"/>
      <c r="AFB424" s="642"/>
      <c r="AFC424" s="642"/>
      <c r="AFD424" s="642"/>
      <c r="AFE424" s="642"/>
      <c r="AFF424" s="642"/>
      <c r="AFG424" s="642"/>
      <c r="AFH424" s="642"/>
      <c r="AFI424" s="642"/>
      <c r="AFJ424" s="642"/>
      <c r="AFK424" s="642"/>
      <c r="AFL424" s="642"/>
      <c r="AFM424" s="642"/>
      <c r="AFN424" s="642"/>
      <c r="AFO424" s="642"/>
      <c r="AFP424" s="642"/>
      <c r="AFQ424" s="642"/>
      <c r="AFR424" s="642"/>
      <c r="AFS424" s="642"/>
      <c r="AFT424" s="642"/>
      <c r="AFU424" s="642"/>
      <c r="AFV424" s="642"/>
      <c r="AFW424" s="642"/>
      <c r="AFX424" s="642"/>
      <c r="AFY424" s="642"/>
      <c r="AFZ424" s="642"/>
      <c r="AGA424" s="642"/>
      <c r="AGB424" s="642"/>
      <c r="AGC424" s="642"/>
      <c r="AGD424" s="642"/>
      <c r="AGE424" s="642"/>
      <c r="AGF424" s="642"/>
      <c r="AGG424" s="642"/>
      <c r="AGH424" s="642"/>
      <c r="AGI424" s="642"/>
      <c r="AGJ424" s="642"/>
      <c r="AGK424" s="642"/>
      <c r="AGL424" s="642"/>
      <c r="AGM424" s="642"/>
      <c r="AGN424" s="642"/>
      <c r="AGO424" s="642"/>
      <c r="AGP424" s="642"/>
      <c r="AGQ424" s="642"/>
      <c r="AGR424" s="642"/>
      <c r="AGS424" s="642"/>
      <c r="AGT424" s="642"/>
      <c r="AGU424" s="642"/>
      <c r="AGV424" s="642"/>
      <c r="AGW424" s="642"/>
      <c r="AGX424" s="642"/>
      <c r="AGY424" s="642"/>
      <c r="AGZ424" s="642"/>
      <c r="AHA424" s="642"/>
      <c r="AHB424" s="642"/>
      <c r="AHC424" s="642"/>
      <c r="AHD424" s="642"/>
      <c r="AHE424" s="642"/>
      <c r="AHF424" s="642"/>
      <c r="AHG424" s="642"/>
      <c r="AHH424" s="642"/>
      <c r="AHI424" s="642"/>
      <c r="AHJ424" s="642"/>
      <c r="AHK424" s="642"/>
      <c r="AHL424" s="642"/>
      <c r="AHM424" s="642"/>
      <c r="AHN424" s="642"/>
      <c r="AHO424" s="642"/>
      <c r="AHP424" s="642"/>
      <c r="AHQ424" s="642"/>
      <c r="AHR424" s="642"/>
      <c r="AHS424" s="642"/>
      <c r="AHT424" s="642"/>
      <c r="AHU424" s="642"/>
      <c r="AHV424" s="642"/>
      <c r="AHW424" s="642"/>
      <c r="AHX424" s="642"/>
      <c r="AHY424" s="642"/>
      <c r="AHZ424" s="642"/>
      <c r="AIA424" s="642"/>
      <c r="AIB424" s="642"/>
      <c r="AIC424" s="642"/>
      <c r="AID424" s="642"/>
      <c r="AIE424" s="642"/>
      <c r="AIF424" s="642"/>
      <c r="AIG424" s="642"/>
      <c r="AIH424" s="642"/>
      <c r="AII424" s="642"/>
      <c r="AIJ424" s="642"/>
      <c r="AIK424" s="642"/>
      <c r="AIL424" s="642"/>
      <c r="AIM424" s="642"/>
      <c r="AIN424" s="642"/>
      <c r="AIO424" s="642"/>
      <c r="AIP424" s="642"/>
      <c r="AIQ424" s="642"/>
      <c r="AIR424" s="642"/>
      <c r="AIS424" s="642"/>
      <c r="AIT424" s="642"/>
      <c r="AIU424" s="642"/>
      <c r="AIV424" s="642"/>
      <c r="AIW424" s="642"/>
      <c r="AIX424" s="642"/>
      <c r="AIY424" s="642"/>
      <c r="AIZ424" s="642"/>
      <c r="AJA424" s="642"/>
      <c r="AJB424" s="642"/>
      <c r="AJC424" s="642"/>
      <c r="AJD424" s="642"/>
      <c r="AJE424" s="642"/>
      <c r="AJF424" s="642"/>
      <c r="AJG424" s="642"/>
      <c r="AJH424" s="642"/>
      <c r="AJI424" s="642"/>
      <c r="AJJ424" s="642"/>
      <c r="AJK424" s="642"/>
      <c r="AJL424" s="642"/>
      <c r="AJM424" s="642"/>
      <c r="AJN424" s="642"/>
      <c r="AJO424" s="642"/>
      <c r="AJP424" s="642"/>
      <c r="AJQ424" s="642"/>
      <c r="AJR424" s="642"/>
      <c r="AJS424" s="642"/>
      <c r="AJT424" s="642"/>
      <c r="AJU424" s="642"/>
      <c r="AJV424" s="642"/>
      <c r="AJW424" s="642"/>
      <c r="AJX424" s="642"/>
      <c r="AJY424" s="642"/>
      <c r="AJZ424" s="642"/>
      <c r="AKA424" s="642"/>
      <c r="AKB424" s="642"/>
      <c r="AKC424" s="642"/>
      <c r="AKD424" s="642"/>
      <c r="AKE424" s="642"/>
      <c r="AKF424" s="642"/>
      <c r="AKG424" s="642"/>
      <c r="AKH424" s="642"/>
      <c r="AKI424" s="642"/>
      <c r="AKJ424" s="642"/>
      <c r="AKK424" s="642"/>
      <c r="AKL424" s="642"/>
      <c r="AKM424" s="642"/>
      <c r="AKN424" s="642"/>
      <c r="AKO424" s="642"/>
      <c r="AKP424" s="642"/>
      <c r="AKQ424" s="642"/>
      <c r="AKR424" s="642"/>
      <c r="AKS424" s="642"/>
      <c r="AKT424" s="642"/>
      <c r="AKU424" s="642"/>
      <c r="AKV424" s="642"/>
      <c r="AKW424" s="642"/>
      <c r="AKX424" s="642"/>
      <c r="AKY424" s="642"/>
      <c r="AKZ424" s="642"/>
      <c r="ALA424" s="642"/>
      <c r="ALB424" s="642"/>
      <c r="ALC424" s="642"/>
      <c r="ALD424" s="642"/>
      <c r="ALE424" s="642"/>
      <c r="ALF424" s="642"/>
      <c r="ALG424" s="642"/>
      <c r="ALH424" s="642"/>
      <c r="ALI424" s="642"/>
      <c r="ALJ424" s="642"/>
      <c r="ALK424" s="642"/>
      <c r="ALL424" s="642"/>
      <c r="ALM424" s="642"/>
      <c r="ALN424" s="642"/>
      <c r="ALO424" s="642"/>
      <c r="ALP424" s="642"/>
      <c r="ALQ424" s="642"/>
      <c r="ALR424" s="642"/>
      <c r="ALS424" s="642"/>
      <c r="ALT424" s="642"/>
      <c r="ALU424" s="642"/>
      <c r="ALV424" s="642"/>
      <c r="ALW424" s="642"/>
      <c r="ALX424" s="642"/>
      <c r="ALY424" s="642"/>
      <c r="ALZ424" s="642"/>
      <c r="AMA424" s="642"/>
      <c r="AMB424" s="642"/>
      <c r="AMC424" s="642"/>
      <c r="AMD424" s="642"/>
      <c r="AME424" s="642"/>
      <c r="AMF424" s="642"/>
      <c r="AMG424" s="642"/>
      <c r="AMH424" s="642"/>
      <c r="AMI424" s="642"/>
      <c r="AMJ424" s="642"/>
      <c r="AMK424" s="642"/>
    </row>
    <row r="425" spans="1:1025" s="658" customFormat="1" ht="25.5">
      <c r="A425" s="659"/>
      <c r="B425" s="645" t="s">
        <v>252</v>
      </c>
      <c r="C425" s="641" t="s">
        <v>177</v>
      </c>
      <c r="D425" s="660">
        <v>1</v>
      </c>
      <c r="E425" s="558"/>
      <c r="F425" s="609">
        <f t="shared" si="18"/>
        <v>0</v>
      </c>
      <c r="G425" s="642"/>
      <c r="H425" s="642"/>
      <c r="I425" s="642"/>
      <c r="J425" s="642"/>
      <c r="K425" s="642"/>
      <c r="L425" s="642"/>
      <c r="M425" s="642"/>
      <c r="N425" s="642"/>
      <c r="O425" s="642"/>
      <c r="P425" s="642"/>
      <c r="Q425" s="642"/>
      <c r="R425" s="642"/>
      <c r="S425" s="642"/>
      <c r="T425" s="642"/>
      <c r="U425" s="642"/>
      <c r="V425" s="642"/>
      <c r="W425" s="642"/>
      <c r="X425" s="642"/>
      <c r="Y425" s="642"/>
      <c r="Z425" s="642"/>
      <c r="AA425" s="642"/>
      <c r="AB425" s="642"/>
      <c r="AC425" s="642"/>
      <c r="AD425" s="642"/>
      <c r="AE425" s="642"/>
      <c r="AF425" s="642"/>
      <c r="AG425" s="642"/>
      <c r="AH425" s="642"/>
      <c r="AI425" s="642"/>
      <c r="AJ425" s="642"/>
      <c r="AK425" s="642"/>
      <c r="AL425" s="642"/>
      <c r="AM425" s="642"/>
      <c r="AN425" s="642"/>
      <c r="AO425" s="642"/>
      <c r="AP425" s="642"/>
      <c r="AQ425" s="642"/>
      <c r="AR425" s="642"/>
      <c r="AS425" s="642"/>
      <c r="AT425" s="642"/>
      <c r="AU425" s="642"/>
      <c r="AV425" s="642"/>
      <c r="AW425" s="642"/>
      <c r="AX425" s="642"/>
      <c r="AY425" s="642"/>
      <c r="AZ425" s="642"/>
      <c r="BA425" s="642"/>
      <c r="BB425" s="642"/>
      <c r="BC425" s="642"/>
      <c r="BD425" s="642"/>
      <c r="BE425" s="642"/>
      <c r="BF425" s="642"/>
      <c r="BG425" s="642"/>
      <c r="BH425" s="642"/>
      <c r="BI425" s="642"/>
      <c r="BJ425" s="642"/>
      <c r="BK425" s="642"/>
      <c r="BL425" s="642"/>
      <c r="BM425" s="642"/>
      <c r="BN425" s="642"/>
      <c r="BO425" s="642"/>
      <c r="BP425" s="642"/>
      <c r="BQ425" s="642"/>
      <c r="BR425" s="642"/>
      <c r="BS425" s="642"/>
      <c r="BT425" s="642"/>
      <c r="BU425" s="642"/>
      <c r="BV425" s="642"/>
      <c r="BW425" s="642"/>
      <c r="BX425" s="642"/>
      <c r="BY425" s="642"/>
      <c r="BZ425" s="642"/>
      <c r="CA425" s="642"/>
      <c r="CB425" s="642"/>
      <c r="CC425" s="642"/>
      <c r="CD425" s="642"/>
      <c r="CE425" s="642"/>
      <c r="CF425" s="642"/>
      <c r="CG425" s="642"/>
      <c r="CH425" s="642"/>
      <c r="CI425" s="642"/>
      <c r="CJ425" s="642"/>
      <c r="CK425" s="642"/>
      <c r="CL425" s="642"/>
      <c r="CM425" s="642"/>
      <c r="CN425" s="642"/>
      <c r="CO425" s="642"/>
      <c r="CP425" s="642"/>
      <c r="CQ425" s="642"/>
      <c r="CR425" s="642"/>
      <c r="CS425" s="642"/>
      <c r="CT425" s="642"/>
      <c r="CU425" s="642"/>
      <c r="CV425" s="642"/>
      <c r="CW425" s="642"/>
      <c r="CX425" s="642"/>
      <c r="CY425" s="642"/>
      <c r="CZ425" s="642"/>
      <c r="DA425" s="642"/>
      <c r="DB425" s="642"/>
      <c r="DC425" s="642"/>
      <c r="DD425" s="642"/>
      <c r="DE425" s="642"/>
      <c r="DF425" s="642"/>
      <c r="DG425" s="642"/>
      <c r="DH425" s="642"/>
      <c r="DI425" s="642"/>
      <c r="DJ425" s="642"/>
      <c r="DK425" s="642"/>
      <c r="DL425" s="642"/>
      <c r="DM425" s="642"/>
      <c r="DN425" s="642"/>
      <c r="DO425" s="642"/>
      <c r="DP425" s="642"/>
      <c r="DQ425" s="642"/>
      <c r="DR425" s="642"/>
      <c r="DS425" s="642"/>
      <c r="DT425" s="642"/>
      <c r="DU425" s="642"/>
      <c r="DV425" s="642"/>
      <c r="DW425" s="642"/>
      <c r="DX425" s="642"/>
      <c r="DY425" s="642"/>
      <c r="DZ425" s="642"/>
      <c r="EA425" s="642"/>
      <c r="EB425" s="642"/>
      <c r="EC425" s="642"/>
      <c r="ED425" s="642"/>
      <c r="EE425" s="642"/>
      <c r="EF425" s="642"/>
      <c r="EG425" s="642"/>
      <c r="EH425" s="642"/>
      <c r="EI425" s="642"/>
      <c r="EJ425" s="642"/>
      <c r="EK425" s="642"/>
      <c r="EL425" s="642"/>
      <c r="EM425" s="642"/>
      <c r="EN425" s="642"/>
      <c r="EO425" s="642"/>
      <c r="EP425" s="642"/>
      <c r="EQ425" s="642"/>
      <c r="ER425" s="642"/>
      <c r="ES425" s="642"/>
      <c r="ET425" s="642"/>
      <c r="EU425" s="642"/>
      <c r="EV425" s="642"/>
      <c r="EW425" s="642"/>
      <c r="EX425" s="642"/>
      <c r="EY425" s="642"/>
      <c r="EZ425" s="642"/>
      <c r="FA425" s="642"/>
      <c r="FB425" s="642"/>
      <c r="FC425" s="642"/>
      <c r="FD425" s="642"/>
      <c r="FE425" s="642"/>
      <c r="FF425" s="642"/>
      <c r="FG425" s="642"/>
      <c r="FH425" s="642"/>
      <c r="FI425" s="642"/>
      <c r="FJ425" s="642"/>
      <c r="FK425" s="642"/>
      <c r="FL425" s="642"/>
      <c r="FM425" s="642"/>
      <c r="FN425" s="642"/>
      <c r="FO425" s="642"/>
      <c r="FP425" s="642"/>
      <c r="FQ425" s="642"/>
      <c r="FR425" s="642"/>
      <c r="FS425" s="642"/>
      <c r="FT425" s="642"/>
      <c r="FU425" s="642"/>
      <c r="FV425" s="642"/>
      <c r="FW425" s="642"/>
      <c r="FX425" s="642"/>
      <c r="FY425" s="642"/>
      <c r="FZ425" s="642"/>
      <c r="GA425" s="642"/>
      <c r="GB425" s="642"/>
      <c r="GC425" s="642"/>
      <c r="GD425" s="642"/>
      <c r="GE425" s="642"/>
      <c r="GF425" s="642"/>
      <c r="GG425" s="642"/>
      <c r="GH425" s="642"/>
      <c r="GI425" s="642"/>
      <c r="GJ425" s="642"/>
      <c r="GK425" s="642"/>
      <c r="GL425" s="642"/>
      <c r="GM425" s="642"/>
      <c r="GN425" s="642"/>
      <c r="GO425" s="642"/>
      <c r="GP425" s="642"/>
      <c r="GQ425" s="642"/>
      <c r="GR425" s="642"/>
      <c r="GS425" s="642"/>
      <c r="GT425" s="642"/>
      <c r="GU425" s="642"/>
      <c r="GV425" s="642"/>
      <c r="GW425" s="642"/>
      <c r="GX425" s="642"/>
      <c r="GY425" s="642"/>
      <c r="GZ425" s="642"/>
      <c r="HA425" s="642"/>
      <c r="HB425" s="642"/>
      <c r="HC425" s="642"/>
      <c r="HD425" s="642"/>
      <c r="HE425" s="642"/>
      <c r="HF425" s="642"/>
      <c r="HG425" s="642"/>
      <c r="HH425" s="642"/>
      <c r="HI425" s="642"/>
      <c r="HJ425" s="642"/>
      <c r="HK425" s="642"/>
      <c r="HL425" s="642"/>
      <c r="HM425" s="642"/>
      <c r="HN425" s="642"/>
      <c r="HO425" s="642"/>
      <c r="HP425" s="642"/>
      <c r="HQ425" s="642"/>
      <c r="HR425" s="642"/>
      <c r="HS425" s="642"/>
      <c r="HT425" s="642"/>
      <c r="HU425" s="642"/>
      <c r="HV425" s="642"/>
      <c r="HW425" s="642"/>
      <c r="HX425" s="642"/>
      <c r="HY425" s="642"/>
      <c r="HZ425" s="642"/>
      <c r="IA425" s="642"/>
      <c r="IB425" s="642"/>
      <c r="IC425" s="642"/>
      <c r="ID425" s="642"/>
      <c r="IE425" s="642"/>
      <c r="IF425" s="642"/>
      <c r="IG425" s="642"/>
      <c r="IH425" s="642"/>
      <c r="II425" s="642"/>
      <c r="IJ425" s="642"/>
      <c r="IK425" s="642"/>
      <c r="IL425" s="642"/>
      <c r="IM425" s="642"/>
      <c r="IN425" s="642"/>
      <c r="IO425" s="642"/>
      <c r="IP425" s="642"/>
      <c r="IQ425" s="642"/>
      <c r="IR425" s="642"/>
      <c r="IS425" s="642"/>
      <c r="IT425" s="642"/>
      <c r="IU425" s="642"/>
      <c r="IV425" s="642"/>
      <c r="IW425" s="642"/>
      <c r="IX425" s="642"/>
      <c r="IY425" s="642"/>
      <c r="IZ425" s="642"/>
      <c r="JA425" s="642"/>
      <c r="JB425" s="642"/>
      <c r="JC425" s="642"/>
      <c r="JD425" s="642"/>
      <c r="JE425" s="642"/>
      <c r="JF425" s="642"/>
      <c r="JG425" s="642"/>
      <c r="JH425" s="642"/>
      <c r="JI425" s="642"/>
      <c r="JJ425" s="642"/>
      <c r="JK425" s="642"/>
      <c r="JL425" s="642"/>
      <c r="JM425" s="642"/>
      <c r="JN425" s="642"/>
      <c r="JO425" s="642"/>
      <c r="JP425" s="642"/>
      <c r="JQ425" s="642"/>
      <c r="JR425" s="642"/>
      <c r="JS425" s="642"/>
      <c r="JT425" s="642"/>
      <c r="JU425" s="642"/>
      <c r="JV425" s="642"/>
      <c r="JW425" s="642"/>
      <c r="JX425" s="642"/>
      <c r="JY425" s="642"/>
      <c r="JZ425" s="642"/>
      <c r="KA425" s="642"/>
      <c r="KB425" s="642"/>
      <c r="KC425" s="642"/>
      <c r="KD425" s="642"/>
      <c r="KE425" s="642"/>
      <c r="KF425" s="642"/>
      <c r="KG425" s="642"/>
      <c r="KH425" s="642"/>
      <c r="KI425" s="642"/>
      <c r="KJ425" s="642"/>
      <c r="KK425" s="642"/>
      <c r="KL425" s="642"/>
      <c r="KM425" s="642"/>
      <c r="KN425" s="642"/>
      <c r="KO425" s="642"/>
      <c r="KP425" s="642"/>
      <c r="KQ425" s="642"/>
      <c r="KR425" s="642"/>
      <c r="KS425" s="642"/>
      <c r="KT425" s="642"/>
      <c r="KU425" s="642"/>
      <c r="KV425" s="642"/>
      <c r="KW425" s="642"/>
      <c r="KX425" s="642"/>
      <c r="KY425" s="642"/>
      <c r="KZ425" s="642"/>
      <c r="LA425" s="642"/>
      <c r="LB425" s="642"/>
      <c r="LC425" s="642"/>
      <c r="LD425" s="642"/>
      <c r="LE425" s="642"/>
      <c r="LF425" s="642"/>
      <c r="LG425" s="642"/>
      <c r="LH425" s="642"/>
      <c r="LI425" s="642"/>
      <c r="LJ425" s="642"/>
      <c r="LK425" s="642"/>
      <c r="LL425" s="642"/>
      <c r="LM425" s="642"/>
      <c r="LN425" s="642"/>
      <c r="LO425" s="642"/>
      <c r="LP425" s="642"/>
      <c r="LQ425" s="642"/>
      <c r="LR425" s="642"/>
      <c r="LS425" s="642"/>
      <c r="LT425" s="642"/>
      <c r="LU425" s="642"/>
      <c r="LV425" s="642"/>
      <c r="LW425" s="642"/>
      <c r="LX425" s="642"/>
      <c r="LY425" s="642"/>
      <c r="LZ425" s="642"/>
      <c r="MA425" s="642"/>
      <c r="MB425" s="642"/>
      <c r="MC425" s="642"/>
      <c r="MD425" s="642"/>
      <c r="ME425" s="642"/>
      <c r="MF425" s="642"/>
      <c r="MG425" s="642"/>
      <c r="MH425" s="642"/>
      <c r="MI425" s="642"/>
      <c r="MJ425" s="642"/>
      <c r="MK425" s="642"/>
      <c r="ML425" s="642"/>
      <c r="MM425" s="642"/>
      <c r="MN425" s="642"/>
      <c r="MO425" s="642"/>
      <c r="MP425" s="642"/>
      <c r="MQ425" s="642"/>
      <c r="MR425" s="642"/>
      <c r="MS425" s="642"/>
      <c r="MT425" s="642"/>
      <c r="MU425" s="642"/>
      <c r="MV425" s="642"/>
      <c r="MW425" s="642"/>
      <c r="MX425" s="642"/>
      <c r="MY425" s="642"/>
      <c r="MZ425" s="642"/>
      <c r="NA425" s="642"/>
      <c r="NB425" s="642"/>
      <c r="NC425" s="642"/>
      <c r="ND425" s="642"/>
      <c r="NE425" s="642"/>
      <c r="NF425" s="642"/>
      <c r="NG425" s="642"/>
      <c r="NH425" s="642"/>
      <c r="NI425" s="642"/>
      <c r="NJ425" s="642"/>
      <c r="NK425" s="642"/>
      <c r="NL425" s="642"/>
      <c r="NM425" s="642"/>
      <c r="NN425" s="642"/>
      <c r="NO425" s="642"/>
      <c r="NP425" s="642"/>
      <c r="NQ425" s="642"/>
      <c r="NR425" s="642"/>
      <c r="NS425" s="642"/>
      <c r="NT425" s="642"/>
      <c r="NU425" s="642"/>
      <c r="NV425" s="642"/>
      <c r="NW425" s="642"/>
      <c r="NX425" s="642"/>
      <c r="NY425" s="642"/>
      <c r="NZ425" s="642"/>
      <c r="OA425" s="642"/>
      <c r="OB425" s="642"/>
      <c r="OC425" s="642"/>
      <c r="OD425" s="642"/>
      <c r="OE425" s="642"/>
      <c r="OF425" s="642"/>
      <c r="OG425" s="642"/>
      <c r="OH425" s="642"/>
      <c r="OI425" s="642"/>
      <c r="OJ425" s="642"/>
      <c r="OK425" s="642"/>
      <c r="OL425" s="642"/>
      <c r="OM425" s="642"/>
      <c r="ON425" s="642"/>
      <c r="OO425" s="642"/>
      <c r="OP425" s="642"/>
      <c r="OQ425" s="642"/>
      <c r="OR425" s="642"/>
      <c r="OS425" s="642"/>
      <c r="OT425" s="642"/>
      <c r="OU425" s="642"/>
      <c r="OV425" s="642"/>
      <c r="OW425" s="642"/>
      <c r="OX425" s="642"/>
      <c r="OY425" s="642"/>
      <c r="OZ425" s="642"/>
      <c r="PA425" s="642"/>
      <c r="PB425" s="642"/>
      <c r="PC425" s="642"/>
      <c r="PD425" s="642"/>
      <c r="PE425" s="642"/>
      <c r="PF425" s="642"/>
      <c r="PG425" s="642"/>
      <c r="PH425" s="642"/>
      <c r="PI425" s="642"/>
      <c r="PJ425" s="642"/>
      <c r="PK425" s="642"/>
      <c r="PL425" s="642"/>
      <c r="PM425" s="642"/>
      <c r="PN425" s="642"/>
      <c r="PO425" s="642"/>
      <c r="PP425" s="642"/>
      <c r="PQ425" s="642"/>
      <c r="PR425" s="642"/>
      <c r="PS425" s="642"/>
      <c r="PT425" s="642"/>
      <c r="PU425" s="642"/>
      <c r="PV425" s="642"/>
      <c r="PW425" s="642"/>
      <c r="PX425" s="642"/>
      <c r="PY425" s="642"/>
      <c r="PZ425" s="642"/>
      <c r="QA425" s="642"/>
      <c r="QB425" s="642"/>
      <c r="QC425" s="642"/>
      <c r="QD425" s="642"/>
      <c r="QE425" s="642"/>
      <c r="QF425" s="642"/>
      <c r="QG425" s="642"/>
      <c r="QH425" s="642"/>
      <c r="QI425" s="642"/>
      <c r="QJ425" s="642"/>
      <c r="QK425" s="642"/>
      <c r="QL425" s="642"/>
      <c r="QM425" s="642"/>
      <c r="QN425" s="642"/>
      <c r="QO425" s="642"/>
      <c r="QP425" s="642"/>
      <c r="QQ425" s="642"/>
      <c r="QR425" s="642"/>
      <c r="QS425" s="642"/>
      <c r="QT425" s="642"/>
      <c r="QU425" s="642"/>
      <c r="QV425" s="642"/>
      <c r="QW425" s="642"/>
      <c r="QX425" s="642"/>
      <c r="QY425" s="642"/>
      <c r="QZ425" s="642"/>
      <c r="RA425" s="642"/>
      <c r="RB425" s="642"/>
      <c r="RC425" s="642"/>
      <c r="RD425" s="642"/>
      <c r="RE425" s="642"/>
      <c r="RF425" s="642"/>
      <c r="RG425" s="642"/>
      <c r="RH425" s="642"/>
      <c r="RI425" s="642"/>
      <c r="RJ425" s="642"/>
      <c r="RK425" s="642"/>
      <c r="RL425" s="642"/>
      <c r="RM425" s="642"/>
      <c r="RN425" s="642"/>
      <c r="RO425" s="642"/>
      <c r="RP425" s="642"/>
      <c r="RQ425" s="642"/>
      <c r="RR425" s="642"/>
      <c r="RS425" s="642"/>
      <c r="RT425" s="642"/>
      <c r="RU425" s="642"/>
      <c r="RV425" s="642"/>
      <c r="RW425" s="642"/>
      <c r="RX425" s="642"/>
      <c r="RY425" s="642"/>
      <c r="RZ425" s="642"/>
      <c r="SA425" s="642"/>
      <c r="SB425" s="642"/>
      <c r="SC425" s="642"/>
      <c r="SD425" s="642"/>
      <c r="SE425" s="642"/>
      <c r="SF425" s="642"/>
      <c r="SG425" s="642"/>
      <c r="SH425" s="642"/>
      <c r="SI425" s="642"/>
      <c r="SJ425" s="642"/>
      <c r="SK425" s="642"/>
      <c r="SL425" s="642"/>
      <c r="SM425" s="642"/>
      <c r="SN425" s="642"/>
      <c r="SO425" s="642"/>
      <c r="SP425" s="642"/>
      <c r="SQ425" s="642"/>
      <c r="SR425" s="642"/>
      <c r="SS425" s="642"/>
      <c r="ST425" s="642"/>
      <c r="SU425" s="642"/>
      <c r="SV425" s="642"/>
      <c r="SW425" s="642"/>
      <c r="SX425" s="642"/>
      <c r="SY425" s="642"/>
      <c r="SZ425" s="642"/>
      <c r="TA425" s="642"/>
      <c r="TB425" s="642"/>
      <c r="TC425" s="642"/>
      <c r="TD425" s="642"/>
      <c r="TE425" s="642"/>
      <c r="TF425" s="642"/>
      <c r="TG425" s="642"/>
      <c r="TH425" s="642"/>
      <c r="TI425" s="642"/>
      <c r="TJ425" s="642"/>
      <c r="TK425" s="642"/>
      <c r="TL425" s="642"/>
      <c r="TM425" s="642"/>
      <c r="TN425" s="642"/>
      <c r="TO425" s="642"/>
      <c r="TP425" s="642"/>
      <c r="TQ425" s="642"/>
      <c r="TR425" s="642"/>
      <c r="TS425" s="642"/>
      <c r="TT425" s="642"/>
      <c r="TU425" s="642"/>
      <c r="TV425" s="642"/>
      <c r="TW425" s="642"/>
      <c r="TX425" s="642"/>
      <c r="TY425" s="642"/>
      <c r="TZ425" s="642"/>
      <c r="UA425" s="642"/>
      <c r="UB425" s="642"/>
      <c r="UC425" s="642"/>
      <c r="UD425" s="642"/>
      <c r="UE425" s="642"/>
      <c r="UF425" s="642"/>
      <c r="UG425" s="642"/>
      <c r="UH425" s="642"/>
      <c r="UI425" s="642"/>
      <c r="UJ425" s="642"/>
      <c r="UK425" s="642"/>
      <c r="UL425" s="642"/>
      <c r="UM425" s="642"/>
      <c r="UN425" s="642"/>
      <c r="UO425" s="642"/>
      <c r="UP425" s="642"/>
      <c r="UQ425" s="642"/>
      <c r="UR425" s="642"/>
      <c r="US425" s="642"/>
      <c r="UT425" s="642"/>
      <c r="UU425" s="642"/>
      <c r="UV425" s="642"/>
      <c r="UW425" s="642"/>
      <c r="UX425" s="642"/>
      <c r="UY425" s="642"/>
      <c r="UZ425" s="642"/>
      <c r="VA425" s="642"/>
      <c r="VB425" s="642"/>
      <c r="VC425" s="642"/>
      <c r="VD425" s="642"/>
      <c r="VE425" s="642"/>
      <c r="VF425" s="642"/>
      <c r="VG425" s="642"/>
      <c r="VH425" s="642"/>
      <c r="VI425" s="642"/>
      <c r="VJ425" s="642"/>
      <c r="VK425" s="642"/>
      <c r="VL425" s="642"/>
      <c r="VM425" s="642"/>
      <c r="VN425" s="642"/>
      <c r="VO425" s="642"/>
      <c r="VP425" s="642"/>
      <c r="VQ425" s="642"/>
      <c r="VR425" s="642"/>
      <c r="VS425" s="642"/>
      <c r="VT425" s="642"/>
      <c r="VU425" s="642"/>
      <c r="VV425" s="642"/>
      <c r="VW425" s="642"/>
      <c r="VX425" s="642"/>
      <c r="VY425" s="642"/>
      <c r="VZ425" s="642"/>
      <c r="WA425" s="642"/>
      <c r="WB425" s="642"/>
      <c r="WC425" s="642"/>
      <c r="WD425" s="642"/>
      <c r="WE425" s="642"/>
      <c r="WF425" s="642"/>
      <c r="WG425" s="642"/>
      <c r="WH425" s="642"/>
      <c r="WI425" s="642"/>
      <c r="WJ425" s="642"/>
      <c r="WK425" s="642"/>
      <c r="WL425" s="642"/>
      <c r="WM425" s="642"/>
      <c r="WN425" s="642"/>
      <c r="WO425" s="642"/>
      <c r="WP425" s="642"/>
      <c r="WQ425" s="642"/>
      <c r="WR425" s="642"/>
      <c r="WS425" s="642"/>
      <c r="WT425" s="642"/>
      <c r="WU425" s="642"/>
      <c r="WV425" s="642"/>
      <c r="WW425" s="642"/>
      <c r="WX425" s="642"/>
      <c r="WY425" s="642"/>
      <c r="WZ425" s="642"/>
      <c r="XA425" s="642"/>
      <c r="XB425" s="642"/>
      <c r="XC425" s="642"/>
      <c r="XD425" s="642"/>
      <c r="XE425" s="642"/>
      <c r="XF425" s="642"/>
      <c r="XG425" s="642"/>
      <c r="XH425" s="642"/>
      <c r="XI425" s="642"/>
      <c r="XJ425" s="642"/>
      <c r="XK425" s="642"/>
      <c r="XL425" s="642"/>
      <c r="XM425" s="642"/>
      <c r="XN425" s="642"/>
      <c r="XO425" s="642"/>
      <c r="XP425" s="642"/>
      <c r="XQ425" s="642"/>
      <c r="XR425" s="642"/>
      <c r="XS425" s="642"/>
      <c r="XT425" s="642"/>
      <c r="XU425" s="642"/>
      <c r="XV425" s="642"/>
      <c r="XW425" s="642"/>
      <c r="XX425" s="642"/>
      <c r="XY425" s="642"/>
      <c r="XZ425" s="642"/>
      <c r="YA425" s="642"/>
      <c r="YB425" s="642"/>
      <c r="YC425" s="642"/>
      <c r="YD425" s="642"/>
      <c r="YE425" s="642"/>
      <c r="YF425" s="642"/>
      <c r="YG425" s="642"/>
      <c r="YH425" s="642"/>
      <c r="YI425" s="642"/>
      <c r="YJ425" s="642"/>
      <c r="YK425" s="642"/>
      <c r="YL425" s="642"/>
      <c r="YM425" s="642"/>
      <c r="YN425" s="642"/>
      <c r="YO425" s="642"/>
      <c r="YP425" s="642"/>
      <c r="YQ425" s="642"/>
      <c r="YR425" s="642"/>
      <c r="YS425" s="642"/>
      <c r="YT425" s="642"/>
      <c r="YU425" s="642"/>
      <c r="YV425" s="642"/>
      <c r="YW425" s="642"/>
      <c r="YX425" s="642"/>
      <c r="YY425" s="642"/>
      <c r="YZ425" s="642"/>
      <c r="ZA425" s="642"/>
      <c r="ZB425" s="642"/>
      <c r="ZC425" s="642"/>
      <c r="ZD425" s="642"/>
      <c r="ZE425" s="642"/>
      <c r="ZF425" s="642"/>
      <c r="ZG425" s="642"/>
      <c r="ZH425" s="642"/>
      <c r="ZI425" s="642"/>
      <c r="ZJ425" s="642"/>
      <c r="ZK425" s="642"/>
      <c r="ZL425" s="642"/>
      <c r="ZM425" s="642"/>
      <c r="ZN425" s="642"/>
      <c r="ZO425" s="642"/>
      <c r="ZP425" s="642"/>
      <c r="ZQ425" s="642"/>
      <c r="ZR425" s="642"/>
      <c r="ZS425" s="642"/>
      <c r="ZT425" s="642"/>
      <c r="ZU425" s="642"/>
      <c r="ZV425" s="642"/>
      <c r="ZW425" s="642"/>
      <c r="ZX425" s="642"/>
      <c r="ZY425" s="642"/>
      <c r="ZZ425" s="642"/>
      <c r="AAA425" s="642"/>
      <c r="AAB425" s="642"/>
      <c r="AAC425" s="642"/>
      <c r="AAD425" s="642"/>
      <c r="AAE425" s="642"/>
      <c r="AAF425" s="642"/>
      <c r="AAG425" s="642"/>
      <c r="AAH425" s="642"/>
      <c r="AAI425" s="642"/>
      <c r="AAJ425" s="642"/>
      <c r="AAK425" s="642"/>
      <c r="AAL425" s="642"/>
      <c r="AAM425" s="642"/>
      <c r="AAN425" s="642"/>
      <c r="AAO425" s="642"/>
      <c r="AAP425" s="642"/>
      <c r="AAQ425" s="642"/>
      <c r="AAR425" s="642"/>
      <c r="AAS425" s="642"/>
      <c r="AAT425" s="642"/>
      <c r="AAU425" s="642"/>
      <c r="AAV425" s="642"/>
      <c r="AAW425" s="642"/>
      <c r="AAX425" s="642"/>
      <c r="AAY425" s="642"/>
      <c r="AAZ425" s="642"/>
      <c r="ABA425" s="642"/>
      <c r="ABB425" s="642"/>
      <c r="ABC425" s="642"/>
      <c r="ABD425" s="642"/>
      <c r="ABE425" s="642"/>
      <c r="ABF425" s="642"/>
      <c r="ABG425" s="642"/>
      <c r="ABH425" s="642"/>
      <c r="ABI425" s="642"/>
      <c r="ABJ425" s="642"/>
      <c r="ABK425" s="642"/>
      <c r="ABL425" s="642"/>
      <c r="ABM425" s="642"/>
      <c r="ABN425" s="642"/>
      <c r="ABO425" s="642"/>
      <c r="ABP425" s="642"/>
      <c r="ABQ425" s="642"/>
      <c r="ABR425" s="642"/>
      <c r="ABS425" s="642"/>
      <c r="ABT425" s="642"/>
      <c r="ABU425" s="642"/>
      <c r="ABV425" s="642"/>
      <c r="ABW425" s="642"/>
      <c r="ABX425" s="642"/>
      <c r="ABY425" s="642"/>
      <c r="ABZ425" s="642"/>
      <c r="ACA425" s="642"/>
      <c r="ACB425" s="642"/>
      <c r="ACC425" s="642"/>
      <c r="ACD425" s="642"/>
      <c r="ACE425" s="642"/>
      <c r="ACF425" s="642"/>
      <c r="ACG425" s="642"/>
      <c r="ACH425" s="642"/>
      <c r="ACI425" s="642"/>
      <c r="ACJ425" s="642"/>
      <c r="ACK425" s="642"/>
      <c r="ACL425" s="642"/>
      <c r="ACM425" s="642"/>
      <c r="ACN425" s="642"/>
      <c r="ACO425" s="642"/>
      <c r="ACP425" s="642"/>
      <c r="ACQ425" s="642"/>
      <c r="ACR425" s="642"/>
      <c r="ACS425" s="642"/>
      <c r="ACT425" s="642"/>
      <c r="ACU425" s="642"/>
      <c r="ACV425" s="642"/>
      <c r="ACW425" s="642"/>
      <c r="ACX425" s="642"/>
      <c r="ACY425" s="642"/>
      <c r="ACZ425" s="642"/>
      <c r="ADA425" s="642"/>
      <c r="ADB425" s="642"/>
      <c r="ADC425" s="642"/>
      <c r="ADD425" s="642"/>
      <c r="ADE425" s="642"/>
      <c r="ADF425" s="642"/>
      <c r="ADG425" s="642"/>
      <c r="ADH425" s="642"/>
      <c r="ADI425" s="642"/>
      <c r="ADJ425" s="642"/>
      <c r="ADK425" s="642"/>
      <c r="ADL425" s="642"/>
      <c r="ADM425" s="642"/>
      <c r="ADN425" s="642"/>
      <c r="ADO425" s="642"/>
      <c r="ADP425" s="642"/>
      <c r="ADQ425" s="642"/>
      <c r="ADR425" s="642"/>
      <c r="ADS425" s="642"/>
      <c r="ADT425" s="642"/>
      <c r="ADU425" s="642"/>
      <c r="ADV425" s="642"/>
      <c r="ADW425" s="642"/>
      <c r="ADX425" s="642"/>
      <c r="ADY425" s="642"/>
      <c r="ADZ425" s="642"/>
      <c r="AEA425" s="642"/>
      <c r="AEB425" s="642"/>
      <c r="AEC425" s="642"/>
      <c r="AED425" s="642"/>
      <c r="AEE425" s="642"/>
      <c r="AEF425" s="642"/>
      <c r="AEG425" s="642"/>
      <c r="AEH425" s="642"/>
      <c r="AEI425" s="642"/>
      <c r="AEJ425" s="642"/>
      <c r="AEK425" s="642"/>
      <c r="AEL425" s="642"/>
      <c r="AEM425" s="642"/>
      <c r="AEN425" s="642"/>
      <c r="AEO425" s="642"/>
      <c r="AEP425" s="642"/>
      <c r="AEQ425" s="642"/>
      <c r="AER425" s="642"/>
      <c r="AES425" s="642"/>
      <c r="AET425" s="642"/>
      <c r="AEU425" s="642"/>
      <c r="AEV425" s="642"/>
      <c r="AEW425" s="642"/>
      <c r="AEX425" s="642"/>
      <c r="AEY425" s="642"/>
      <c r="AEZ425" s="642"/>
      <c r="AFA425" s="642"/>
      <c r="AFB425" s="642"/>
      <c r="AFC425" s="642"/>
      <c r="AFD425" s="642"/>
      <c r="AFE425" s="642"/>
      <c r="AFF425" s="642"/>
      <c r="AFG425" s="642"/>
      <c r="AFH425" s="642"/>
      <c r="AFI425" s="642"/>
      <c r="AFJ425" s="642"/>
      <c r="AFK425" s="642"/>
      <c r="AFL425" s="642"/>
      <c r="AFM425" s="642"/>
      <c r="AFN425" s="642"/>
      <c r="AFO425" s="642"/>
      <c r="AFP425" s="642"/>
      <c r="AFQ425" s="642"/>
      <c r="AFR425" s="642"/>
      <c r="AFS425" s="642"/>
      <c r="AFT425" s="642"/>
      <c r="AFU425" s="642"/>
      <c r="AFV425" s="642"/>
      <c r="AFW425" s="642"/>
      <c r="AFX425" s="642"/>
      <c r="AFY425" s="642"/>
      <c r="AFZ425" s="642"/>
      <c r="AGA425" s="642"/>
      <c r="AGB425" s="642"/>
      <c r="AGC425" s="642"/>
      <c r="AGD425" s="642"/>
      <c r="AGE425" s="642"/>
      <c r="AGF425" s="642"/>
      <c r="AGG425" s="642"/>
      <c r="AGH425" s="642"/>
      <c r="AGI425" s="642"/>
      <c r="AGJ425" s="642"/>
      <c r="AGK425" s="642"/>
      <c r="AGL425" s="642"/>
      <c r="AGM425" s="642"/>
      <c r="AGN425" s="642"/>
      <c r="AGO425" s="642"/>
      <c r="AGP425" s="642"/>
      <c r="AGQ425" s="642"/>
      <c r="AGR425" s="642"/>
      <c r="AGS425" s="642"/>
      <c r="AGT425" s="642"/>
      <c r="AGU425" s="642"/>
      <c r="AGV425" s="642"/>
      <c r="AGW425" s="642"/>
      <c r="AGX425" s="642"/>
      <c r="AGY425" s="642"/>
      <c r="AGZ425" s="642"/>
      <c r="AHA425" s="642"/>
      <c r="AHB425" s="642"/>
      <c r="AHC425" s="642"/>
      <c r="AHD425" s="642"/>
      <c r="AHE425" s="642"/>
      <c r="AHF425" s="642"/>
      <c r="AHG425" s="642"/>
      <c r="AHH425" s="642"/>
      <c r="AHI425" s="642"/>
      <c r="AHJ425" s="642"/>
      <c r="AHK425" s="642"/>
      <c r="AHL425" s="642"/>
      <c r="AHM425" s="642"/>
      <c r="AHN425" s="642"/>
      <c r="AHO425" s="642"/>
      <c r="AHP425" s="642"/>
      <c r="AHQ425" s="642"/>
      <c r="AHR425" s="642"/>
      <c r="AHS425" s="642"/>
      <c r="AHT425" s="642"/>
      <c r="AHU425" s="642"/>
      <c r="AHV425" s="642"/>
      <c r="AHW425" s="642"/>
      <c r="AHX425" s="642"/>
      <c r="AHY425" s="642"/>
      <c r="AHZ425" s="642"/>
      <c r="AIA425" s="642"/>
      <c r="AIB425" s="642"/>
      <c r="AIC425" s="642"/>
      <c r="AID425" s="642"/>
      <c r="AIE425" s="642"/>
      <c r="AIF425" s="642"/>
      <c r="AIG425" s="642"/>
      <c r="AIH425" s="642"/>
      <c r="AII425" s="642"/>
      <c r="AIJ425" s="642"/>
      <c r="AIK425" s="642"/>
      <c r="AIL425" s="642"/>
      <c r="AIM425" s="642"/>
      <c r="AIN425" s="642"/>
      <c r="AIO425" s="642"/>
      <c r="AIP425" s="642"/>
      <c r="AIQ425" s="642"/>
      <c r="AIR425" s="642"/>
      <c r="AIS425" s="642"/>
      <c r="AIT425" s="642"/>
      <c r="AIU425" s="642"/>
      <c r="AIV425" s="642"/>
      <c r="AIW425" s="642"/>
      <c r="AIX425" s="642"/>
      <c r="AIY425" s="642"/>
      <c r="AIZ425" s="642"/>
      <c r="AJA425" s="642"/>
      <c r="AJB425" s="642"/>
      <c r="AJC425" s="642"/>
      <c r="AJD425" s="642"/>
      <c r="AJE425" s="642"/>
      <c r="AJF425" s="642"/>
      <c r="AJG425" s="642"/>
      <c r="AJH425" s="642"/>
      <c r="AJI425" s="642"/>
      <c r="AJJ425" s="642"/>
      <c r="AJK425" s="642"/>
      <c r="AJL425" s="642"/>
      <c r="AJM425" s="642"/>
      <c r="AJN425" s="642"/>
      <c r="AJO425" s="642"/>
      <c r="AJP425" s="642"/>
      <c r="AJQ425" s="642"/>
      <c r="AJR425" s="642"/>
      <c r="AJS425" s="642"/>
      <c r="AJT425" s="642"/>
      <c r="AJU425" s="642"/>
      <c r="AJV425" s="642"/>
      <c r="AJW425" s="642"/>
      <c r="AJX425" s="642"/>
      <c r="AJY425" s="642"/>
      <c r="AJZ425" s="642"/>
      <c r="AKA425" s="642"/>
      <c r="AKB425" s="642"/>
      <c r="AKC425" s="642"/>
      <c r="AKD425" s="642"/>
      <c r="AKE425" s="642"/>
      <c r="AKF425" s="642"/>
      <c r="AKG425" s="642"/>
      <c r="AKH425" s="642"/>
      <c r="AKI425" s="642"/>
      <c r="AKJ425" s="642"/>
      <c r="AKK425" s="642"/>
      <c r="AKL425" s="642"/>
      <c r="AKM425" s="642"/>
      <c r="AKN425" s="642"/>
      <c r="AKO425" s="642"/>
      <c r="AKP425" s="642"/>
      <c r="AKQ425" s="642"/>
      <c r="AKR425" s="642"/>
      <c r="AKS425" s="642"/>
      <c r="AKT425" s="642"/>
      <c r="AKU425" s="642"/>
      <c r="AKV425" s="642"/>
      <c r="AKW425" s="642"/>
      <c r="AKX425" s="642"/>
      <c r="AKY425" s="642"/>
      <c r="AKZ425" s="642"/>
      <c r="ALA425" s="642"/>
      <c r="ALB425" s="642"/>
      <c r="ALC425" s="642"/>
      <c r="ALD425" s="642"/>
      <c r="ALE425" s="642"/>
      <c r="ALF425" s="642"/>
      <c r="ALG425" s="642"/>
      <c r="ALH425" s="642"/>
      <c r="ALI425" s="642"/>
      <c r="ALJ425" s="642"/>
      <c r="ALK425" s="642"/>
      <c r="ALL425" s="642"/>
      <c r="ALM425" s="642"/>
      <c r="ALN425" s="642"/>
      <c r="ALO425" s="642"/>
      <c r="ALP425" s="642"/>
      <c r="ALQ425" s="642"/>
      <c r="ALR425" s="642"/>
      <c r="ALS425" s="642"/>
      <c r="ALT425" s="642"/>
      <c r="ALU425" s="642"/>
      <c r="ALV425" s="642"/>
      <c r="ALW425" s="642"/>
      <c r="ALX425" s="642"/>
      <c r="ALY425" s="642"/>
      <c r="ALZ425" s="642"/>
      <c r="AMA425" s="642"/>
      <c r="AMB425" s="642"/>
      <c r="AMC425" s="642"/>
      <c r="AMD425" s="642"/>
      <c r="AME425" s="642"/>
      <c r="AMF425" s="642"/>
      <c r="AMG425" s="642"/>
      <c r="AMH425" s="642"/>
      <c r="AMI425" s="642"/>
      <c r="AMJ425" s="642"/>
      <c r="AMK425" s="642"/>
    </row>
    <row r="426" spans="1:1025" s="658" customFormat="1" ht="15">
      <c r="A426" s="659"/>
      <c r="B426" s="645"/>
      <c r="C426" s="641"/>
      <c r="D426" s="642"/>
      <c r="E426" s="642"/>
      <c r="F426" s="642"/>
      <c r="G426" s="642"/>
      <c r="H426" s="642"/>
      <c r="I426" s="642"/>
      <c r="J426" s="642"/>
      <c r="K426" s="642"/>
      <c r="L426" s="642"/>
      <c r="M426" s="642"/>
      <c r="N426" s="642"/>
      <c r="O426" s="642"/>
      <c r="P426" s="642"/>
      <c r="Q426" s="642"/>
      <c r="R426" s="642"/>
      <c r="S426" s="642"/>
      <c r="T426" s="642"/>
      <c r="U426" s="642"/>
      <c r="V426" s="642"/>
      <c r="W426" s="642"/>
      <c r="X426" s="642"/>
      <c r="Y426" s="642"/>
      <c r="Z426" s="642"/>
      <c r="AA426" s="642"/>
      <c r="AB426" s="642"/>
      <c r="AC426" s="642"/>
      <c r="AD426" s="642"/>
      <c r="AE426" s="642"/>
      <c r="AF426" s="642"/>
      <c r="AG426" s="642"/>
      <c r="AH426" s="642"/>
      <c r="AI426" s="642"/>
      <c r="AJ426" s="642"/>
      <c r="AK426" s="642"/>
      <c r="AL426" s="642"/>
      <c r="AM426" s="642"/>
      <c r="AN426" s="642"/>
      <c r="AO426" s="642"/>
      <c r="AP426" s="642"/>
      <c r="AQ426" s="642"/>
      <c r="AR426" s="642"/>
      <c r="AS426" s="642"/>
      <c r="AT426" s="642"/>
      <c r="AU426" s="642"/>
      <c r="AV426" s="642"/>
      <c r="AW426" s="642"/>
      <c r="AX426" s="642"/>
      <c r="AY426" s="642"/>
      <c r="AZ426" s="642"/>
      <c r="BA426" s="642"/>
      <c r="BB426" s="642"/>
      <c r="BC426" s="642"/>
      <c r="BD426" s="642"/>
      <c r="BE426" s="642"/>
      <c r="BF426" s="642"/>
      <c r="BG426" s="642"/>
      <c r="BH426" s="642"/>
      <c r="BI426" s="642"/>
      <c r="BJ426" s="642"/>
      <c r="BK426" s="642"/>
      <c r="BL426" s="642"/>
      <c r="BM426" s="642"/>
      <c r="BN426" s="642"/>
      <c r="BO426" s="642"/>
      <c r="BP426" s="642"/>
      <c r="BQ426" s="642"/>
      <c r="BR426" s="642"/>
      <c r="BS426" s="642"/>
      <c r="BT426" s="642"/>
      <c r="BU426" s="642"/>
      <c r="BV426" s="642"/>
      <c r="BW426" s="642"/>
      <c r="BX426" s="642"/>
      <c r="BY426" s="642"/>
      <c r="BZ426" s="642"/>
      <c r="CA426" s="642"/>
      <c r="CB426" s="642"/>
      <c r="CC426" s="642"/>
      <c r="CD426" s="642"/>
      <c r="CE426" s="642"/>
      <c r="CF426" s="642"/>
      <c r="CG426" s="642"/>
      <c r="CH426" s="642"/>
      <c r="CI426" s="642"/>
      <c r="CJ426" s="642"/>
      <c r="CK426" s="642"/>
      <c r="CL426" s="642"/>
      <c r="CM426" s="642"/>
      <c r="CN426" s="642"/>
      <c r="CO426" s="642"/>
      <c r="CP426" s="642"/>
      <c r="CQ426" s="642"/>
      <c r="CR426" s="642"/>
      <c r="CS426" s="642"/>
      <c r="CT426" s="642"/>
      <c r="CU426" s="642"/>
      <c r="CV426" s="642"/>
      <c r="CW426" s="642"/>
      <c r="CX426" s="642"/>
      <c r="CY426" s="642"/>
      <c r="CZ426" s="642"/>
      <c r="DA426" s="642"/>
      <c r="DB426" s="642"/>
      <c r="DC426" s="642"/>
      <c r="DD426" s="642"/>
      <c r="DE426" s="642"/>
      <c r="DF426" s="642"/>
      <c r="DG426" s="642"/>
      <c r="DH426" s="642"/>
      <c r="DI426" s="642"/>
      <c r="DJ426" s="642"/>
      <c r="DK426" s="642"/>
      <c r="DL426" s="642"/>
      <c r="DM426" s="642"/>
      <c r="DN426" s="642"/>
      <c r="DO426" s="642"/>
      <c r="DP426" s="642"/>
      <c r="DQ426" s="642"/>
      <c r="DR426" s="642"/>
      <c r="DS426" s="642"/>
      <c r="DT426" s="642"/>
      <c r="DU426" s="642"/>
      <c r="DV426" s="642"/>
      <c r="DW426" s="642"/>
      <c r="DX426" s="642"/>
      <c r="DY426" s="642"/>
      <c r="DZ426" s="642"/>
      <c r="EA426" s="642"/>
      <c r="EB426" s="642"/>
      <c r="EC426" s="642"/>
      <c r="ED426" s="642"/>
      <c r="EE426" s="642"/>
      <c r="EF426" s="642"/>
      <c r="EG426" s="642"/>
      <c r="EH426" s="642"/>
      <c r="EI426" s="642"/>
      <c r="EJ426" s="642"/>
      <c r="EK426" s="642"/>
      <c r="EL426" s="642"/>
      <c r="EM426" s="642"/>
      <c r="EN426" s="642"/>
      <c r="EO426" s="642"/>
      <c r="EP426" s="642"/>
      <c r="EQ426" s="642"/>
      <c r="ER426" s="642"/>
      <c r="ES426" s="642"/>
      <c r="ET426" s="642"/>
      <c r="EU426" s="642"/>
      <c r="EV426" s="642"/>
      <c r="EW426" s="642"/>
      <c r="EX426" s="642"/>
      <c r="EY426" s="642"/>
      <c r="EZ426" s="642"/>
      <c r="FA426" s="642"/>
      <c r="FB426" s="642"/>
      <c r="FC426" s="642"/>
      <c r="FD426" s="642"/>
      <c r="FE426" s="642"/>
      <c r="FF426" s="642"/>
      <c r="FG426" s="642"/>
      <c r="FH426" s="642"/>
      <c r="FI426" s="642"/>
      <c r="FJ426" s="642"/>
      <c r="FK426" s="642"/>
      <c r="FL426" s="642"/>
      <c r="FM426" s="642"/>
      <c r="FN426" s="642"/>
      <c r="FO426" s="642"/>
      <c r="FP426" s="642"/>
      <c r="FQ426" s="642"/>
      <c r="FR426" s="642"/>
      <c r="FS426" s="642"/>
      <c r="FT426" s="642"/>
      <c r="FU426" s="642"/>
      <c r="FV426" s="642"/>
      <c r="FW426" s="642"/>
      <c r="FX426" s="642"/>
      <c r="FY426" s="642"/>
      <c r="FZ426" s="642"/>
      <c r="GA426" s="642"/>
      <c r="GB426" s="642"/>
      <c r="GC426" s="642"/>
      <c r="GD426" s="642"/>
      <c r="GE426" s="642"/>
      <c r="GF426" s="642"/>
      <c r="GG426" s="642"/>
      <c r="GH426" s="642"/>
      <c r="GI426" s="642"/>
      <c r="GJ426" s="642"/>
      <c r="GK426" s="642"/>
      <c r="GL426" s="642"/>
      <c r="GM426" s="642"/>
      <c r="GN426" s="642"/>
      <c r="GO426" s="642"/>
      <c r="GP426" s="642"/>
      <c r="GQ426" s="642"/>
      <c r="GR426" s="642"/>
      <c r="GS426" s="642"/>
      <c r="GT426" s="642"/>
      <c r="GU426" s="642"/>
      <c r="GV426" s="642"/>
      <c r="GW426" s="642"/>
      <c r="GX426" s="642"/>
      <c r="GY426" s="642"/>
      <c r="GZ426" s="642"/>
      <c r="HA426" s="642"/>
      <c r="HB426" s="642"/>
      <c r="HC426" s="642"/>
      <c r="HD426" s="642"/>
      <c r="HE426" s="642"/>
      <c r="HF426" s="642"/>
      <c r="HG426" s="642"/>
      <c r="HH426" s="642"/>
      <c r="HI426" s="642"/>
      <c r="HJ426" s="642"/>
      <c r="HK426" s="642"/>
      <c r="HL426" s="642"/>
      <c r="HM426" s="642"/>
      <c r="HN426" s="642"/>
      <c r="HO426" s="642"/>
      <c r="HP426" s="642"/>
      <c r="HQ426" s="642"/>
      <c r="HR426" s="642"/>
      <c r="HS426" s="642"/>
      <c r="HT426" s="642"/>
      <c r="HU426" s="642"/>
      <c r="HV426" s="642"/>
      <c r="HW426" s="642"/>
      <c r="HX426" s="642"/>
      <c r="HY426" s="642"/>
      <c r="HZ426" s="642"/>
      <c r="IA426" s="642"/>
      <c r="IB426" s="642"/>
      <c r="IC426" s="642"/>
      <c r="ID426" s="642"/>
      <c r="IE426" s="642"/>
      <c r="IF426" s="642"/>
      <c r="IG426" s="642"/>
      <c r="IH426" s="642"/>
      <c r="II426" s="642"/>
      <c r="IJ426" s="642"/>
      <c r="IK426" s="642"/>
      <c r="IL426" s="642"/>
      <c r="IM426" s="642"/>
      <c r="IN426" s="642"/>
      <c r="IO426" s="642"/>
      <c r="IP426" s="642"/>
      <c r="IQ426" s="642"/>
      <c r="IR426" s="642"/>
      <c r="IS426" s="642"/>
      <c r="IT426" s="642"/>
      <c r="IU426" s="642"/>
      <c r="IV426" s="642"/>
      <c r="IW426" s="642"/>
      <c r="IX426" s="642"/>
      <c r="IY426" s="642"/>
      <c r="IZ426" s="642"/>
      <c r="JA426" s="642"/>
      <c r="JB426" s="642"/>
      <c r="JC426" s="642"/>
      <c r="JD426" s="642"/>
      <c r="JE426" s="642"/>
      <c r="JF426" s="642"/>
      <c r="JG426" s="642"/>
      <c r="JH426" s="642"/>
      <c r="JI426" s="642"/>
      <c r="JJ426" s="642"/>
      <c r="JK426" s="642"/>
      <c r="JL426" s="642"/>
      <c r="JM426" s="642"/>
      <c r="JN426" s="642"/>
      <c r="JO426" s="642"/>
      <c r="JP426" s="642"/>
      <c r="JQ426" s="642"/>
      <c r="JR426" s="642"/>
      <c r="JS426" s="642"/>
      <c r="JT426" s="642"/>
      <c r="JU426" s="642"/>
      <c r="JV426" s="642"/>
      <c r="JW426" s="642"/>
      <c r="JX426" s="642"/>
      <c r="JY426" s="642"/>
      <c r="JZ426" s="642"/>
      <c r="KA426" s="642"/>
      <c r="KB426" s="642"/>
      <c r="KC426" s="642"/>
      <c r="KD426" s="642"/>
      <c r="KE426" s="642"/>
      <c r="KF426" s="642"/>
      <c r="KG426" s="642"/>
      <c r="KH426" s="642"/>
      <c r="KI426" s="642"/>
      <c r="KJ426" s="642"/>
      <c r="KK426" s="642"/>
      <c r="KL426" s="642"/>
      <c r="KM426" s="642"/>
      <c r="KN426" s="642"/>
      <c r="KO426" s="642"/>
      <c r="KP426" s="642"/>
      <c r="KQ426" s="642"/>
      <c r="KR426" s="642"/>
      <c r="KS426" s="642"/>
      <c r="KT426" s="642"/>
      <c r="KU426" s="642"/>
      <c r="KV426" s="642"/>
      <c r="KW426" s="642"/>
      <c r="KX426" s="642"/>
      <c r="KY426" s="642"/>
      <c r="KZ426" s="642"/>
      <c r="LA426" s="642"/>
      <c r="LB426" s="642"/>
      <c r="LC426" s="642"/>
      <c r="LD426" s="642"/>
      <c r="LE426" s="642"/>
      <c r="LF426" s="642"/>
      <c r="LG426" s="642"/>
      <c r="LH426" s="642"/>
      <c r="LI426" s="642"/>
      <c r="LJ426" s="642"/>
      <c r="LK426" s="642"/>
      <c r="LL426" s="642"/>
      <c r="LM426" s="642"/>
      <c r="LN426" s="642"/>
      <c r="LO426" s="642"/>
      <c r="LP426" s="642"/>
      <c r="LQ426" s="642"/>
      <c r="LR426" s="642"/>
      <c r="LS426" s="642"/>
      <c r="LT426" s="642"/>
      <c r="LU426" s="642"/>
      <c r="LV426" s="642"/>
      <c r="LW426" s="642"/>
      <c r="LX426" s="642"/>
      <c r="LY426" s="642"/>
      <c r="LZ426" s="642"/>
      <c r="MA426" s="642"/>
      <c r="MB426" s="642"/>
      <c r="MC426" s="642"/>
      <c r="MD426" s="642"/>
      <c r="ME426" s="642"/>
      <c r="MF426" s="642"/>
      <c r="MG426" s="642"/>
      <c r="MH426" s="642"/>
      <c r="MI426" s="642"/>
      <c r="MJ426" s="642"/>
      <c r="MK426" s="642"/>
      <c r="ML426" s="642"/>
      <c r="MM426" s="642"/>
      <c r="MN426" s="642"/>
      <c r="MO426" s="642"/>
      <c r="MP426" s="642"/>
      <c r="MQ426" s="642"/>
      <c r="MR426" s="642"/>
      <c r="MS426" s="642"/>
      <c r="MT426" s="642"/>
      <c r="MU426" s="642"/>
      <c r="MV426" s="642"/>
      <c r="MW426" s="642"/>
      <c r="MX426" s="642"/>
      <c r="MY426" s="642"/>
      <c r="MZ426" s="642"/>
      <c r="NA426" s="642"/>
      <c r="NB426" s="642"/>
      <c r="NC426" s="642"/>
      <c r="ND426" s="642"/>
      <c r="NE426" s="642"/>
      <c r="NF426" s="642"/>
      <c r="NG426" s="642"/>
      <c r="NH426" s="642"/>
      <c r="NI426" s="642"/>
      <c r="NJ426" s="642"/>
      <c r="NK426" s="642"/>
      <c r="NL426" s="642"/>
      <c r="NM426" s="642"/>
      <c r="NN426" s="642"/>
      <c r="NO426" s="642"/>
      <c r="NP426" s="642"/>
      <c r="NQ426" s="642"/>
      <c r="NR426" s="642"/>
      <c r="NS426" s="642"/>
      <c r="NT426" s="642"/>
      <c r="NU426" s="642"/>
      <c r="NV426" s="642"/>
      <c r="NW426" s="642"/>
      <c r="NX426" s="642"/>
      <c r="NY426" s="642"/>
      <c r="NZ426" s="642"/>
      <c r="OA426" s="642"/>
      <c r="OB426" s="642"/>
      <c r="OC426" s="642"/>
      <c r="OD426" s="642"/>
      <c r="OE426" s="642"/>
      <c r="OF426" s="642"/>
      <c r="OG426" s="642"/>
      <c r="OH426" s="642"/>
      <c r="OI426" s="642"/>
      <c r="OJ426" s="642"/>
      <c r="OK426" s="642"/>
      <c r="OL426" s="642"/>
      <c r="OM426" s="642"/>
      <c r="ON426" s="642"/>
      <c r="OO426" s="642"/>
      <c r="OP426" s="642"/>
      <c r="OQ426" s="642"/>
      <c r="OR426" s="642"/>
      <c r="OS426" s="642"/>
      <c r="OT426" s="642"/>
      <c r="OU426" s="642"/>
      <c r="OV426" s="642"/>
      <c r="OW426" s="642"/>
      <c r="OX426" s="642"/>
      <c r="OY426" s="642"/>
      <c r="OZ426" s="642"/>
      <c r="PA426" s="642"/>
      <c r="PB426" s="642"/>
      <c r="PC426" s="642"/>
      <c r="PD426" s="642"/>
      <c r="PE426" s="642"/>
      <c r="PF426" s="642"/>
      <c r="PG426" s="642"/>
      <c r="PH426" s="642"/>
      <c r="PI426" s="642"/>
      <c r="PJ426" s="642"/>
      <c r="PK426" s="642"/>
      <c r="PL426" s="642"/>
      <c r="PM426" s="642"/>
      <c r="PN426" s="642"/>
      <c r="PO426" s="642"/>
      <c r="PP426" s="642"/>
      <c r="PQ426" s="642"/>
      <c r="PR426" s="642"/>
      <c r="PS426" s="642"/>
      <c r="PT426" s="642"/>
      <c r="PU426" s="642"/>
      <c r="PV426" s="642"/>
      <c r="PW426" s="642"/>
      <c r="PX426" s="642"/>
      <c r="PY426" s="642"/>
      <c r="PZ426" s="642"/>
      <c r="QA426" s="642"/>
      <c r="QB426" s="642"/>
      <c r="QC426" s="642"/>
      <c r="QD426" s="642"/>
      <c r="QE426" s="642"/>
      <c r="QF426" s="642"/>
      <c r="QG426" s="642"/>
      <c r="QH426" s="642"/>
      <c r="QI426" s="642"/>
      <c r="QJ426" s="642"/>
      <c r="QK426" s="642"/>
      <c r="QL426" s="642"/>
      <c r="QM426" s="642"/>
      <c r="QN426" s="642"/>
      <c r="QO426" s="642"/>
      <c r="QP426" s="642"/>
      <c r="QQ426" s="642"/>
      <c r="QR426" s="642"/>
      <c r="QS426" s="642"/>
      <c r="QT426" s="642"/>
      <c r="QU426" s="642"/>
      <c r="QV426" s="642"/>
      <c r="QW426" s="642"/>
      <c r="QX426" s="642"/>
      <c r="QY426" s="642"/>
      <c r="QZ426" s="642"/>
      <c r="RA426" s="642"/>
      <c r="RB426" s="642"/>
      <c r="RC426" s="642"/>
      <c r="RD426" s="642"/>
      <c r="RE426" s="642"/>
      <c r="RF426" s="642"/>
      <c r="RG426" s="642"/>
      <c r="RH426" s="642"/>
      <c r="RI426" s="642"/>
      <c r="RJ426" s="642"/>
      <c r="RK426" s="642"/>
      <c r="RL426" s="642"/>
      <c r="RM426" s="642"/>
      <c r="RN426" s="642"/>
      <c r="RO426" s="642"/>
      <c r="RP426" s="642"/>
      <c r="RQ426" s="642"/>
      <c r="RR426" s="642"/>
      <c r="RS426" s="642"/>
      <c r="RT426" s="642"/>
      <c r="RU426" s="642"/>
      <c r="RV426" s="642"/>
      <c r="RW426" s="642"/>
      <c r="RX426" s="642"/>
      <c r="RY426" s="642"/>
      <c r="RZ426" s="642"/>
      <c r="SA426" s="642"/>
      <c r="SB426" s="642"/>
      <c r="SC426" s="642"/>
      <c r="SD426" s="642"/>
      <c r="SE426" s="642"/>
      <c r="SF426" s="642"/>
      <c r="SG426" s="642"/>
      <c r="SH426" s="642"/>
      <c r="SI426" s="642"/>
      <c r="SJ426" s="642"/>
      <c r="SK426" s="642"/>
      <c r="SL426" s="642"/>
      <c r="SM426" s="642"/>
      <c r="SN426" s="642"/>
      <c r="SO426" s="642"/>
      <c r="SP426" s="642"/>
      <c r="SQ426" s="642"/>
      <c r="SR426" s="642"/>
      <c r="SS426" s="642"/>
      <c r="ST426" s="642"/>
      <c r="SU426" s="642"/>
      <c r="SV426" s="642"/>
      <c r="SW426" s="642"/>
      <c r="SX426" s="642"/>
      <c r="SY426" s="642"/>
      <c r="SZ426" s="642"/>
      <c r="TA426" s="642"/>
      <c r="TB426" s="642"/>
      <c r="TC426" s="642"/>
      <c r="TD426" s="642"/>
      <c r="TE426" s="642"/>
      <c r="TF426" s="642"/>
      <c r="TG426" s="642"/>
      <c r="TH426" s="642"/>
      <c r="TI426" s="642"/>
      <c r="TJ426" s="642"/>
      <c r="TK426" s="642"/>
      <c r="TL426" s="642"/>
      <c r="TM426" s="642"/>
      <c r="TN426" s="642"/>
      <c r="TO426" s="642"/>
      <c r="TP426" s="642"/>
      <c r="TQ426" s="642"/>
      <c r="TR426" s="642"/>
      <c r="TS426" s="642"/>
      <c r="TT426" s="642"/>
      <c r="TU426" s="642"/>
      <c r="TV426" s="642"/>
      <c r="TW426" s="642"/>
      <c r="TX426" s="642"/>
      <c r="TY426" s="642"/>
      <c r="TZ426" s="642"/>
      <c r="UA426" s="642"/>
      <c r="UB426" s="642"/>
      <c r="UC426" s="642"/>
      <c r="UD426" s="642"/>
      <c r="UE426" s="642"/>
      <c r="UF426" s="642"/>
      <c r="UG426" s="642"/>
      <c r="UH426" s="642"/>
      <c r="UI426" s="642"/>
      <c r="UJ426" s="642"/>
      <c r="UK426" s="642"/>
      <c r="UL426" s="642"/>
      <c r="UM426" s="642"/>
      <c r="UN426" s="642"/>
      <c r="UO426" s="642"/>
      <c r="UP426" s="642"/>
      <c r="UQ426" s="642"/>
      <c r="UR426" s="642"/>
      <c r="US426" s="642"/>
      <c r="UT426" s="642"/>
      <c r="UU426" s="642"/>
      <c r="UV426" s="642"/>
      <c r="UW426" s="642"/>
      <c r="UX426" s="642"/>
      <c r="UY426" s="642"/>
      <c r="UZ426" s="642"/>
      <c r="VA426" s="642"/>
      <c r="VB426" s="642"/>
      <c r="VC426" s="642"/>
      <c r="VD426" s="642"/>
      <c r="VE426" s="642"/>
      <c r="VF426" s="642"/>
      <c r="VG426" s="642"/>
      <c r="VH426" s="642"/>
      <c r="VI426" s="642"/>
      <c r="VJ426" s="642"/>
      <c r="VK426" s="642"/>
      <c r="VL426" s="642"/>
      <c r="VM426" s="642"/>
      <c r="VN426" s="642"/>
      <c r="VO426" s="642"/>
      <c r="VP426" s="642"/>
      <c r="VQ426" s="642"/>
      <c r="VR426" s="642"/>
      <c r="VS426" s="642"/>
      <c r="VT426" s="642"/>
      <c r="VU426" s="642"/>
      <c r="VV426" s="642"/>
      <c r="VW426" s="642"/>
      <c r="VX426" s="642"/>
      <c r="VY426" s="642"/>
      <c r="VZ426" s="642"/>
      <c r="WA426" s="642"/>
      <c r="WB426" s="642"/>
      <c r="WC426" s="642"/>
      <c r="WD426" s="642"/>
      <c r="WE426" s="642"/>
      <c r="WF426" s="642"/>
      <c r="WG426" s="642"/>
      <c r="WH426" s="642"/>
      <c r="WI426" s="642"/>
      <c r="WJ426" s="642"/>
      <c r="WK426" s="642"/>
      <c r="WL426" s="642"/>
      <c r="WM426" s="642"/>
      <c r="WN426" s="642"/>
      <c r="WO426" s="642"/>
      <c r="WP426" s="642"/>
      <c r="WQ426" s="642"/>
      <c r="WR426" s="642"/>
      <c r="WS426" s="642"/>
      <c r="WT426" s="642"/>
      <c r="WU426" s="642"/>
      <c r="WV426" s="642"/>
      <c r="WW426" s="642"/>
      <c r="WX426" s="642"/>
      <c r="WY426" s="642"/>
      <c r="WZ426" s="642"/>
      <c r="XA426" s="642"/>
      <c r="XB426" s="642"/>
      <c r="XC426" s="642"/>
      <c r="XD426" s="642"/>
      <c r="XE426" s="642"/>
      <c r="XF426" s="642"/>
      <c r="XG426" s="642"/>
      <c r="XH426" s="642"/>
      <c r="XI426" s="642"/>
      <c r="XJ426" s="642"/>
      <c r="XK426" s="642"/>
      <c r="XL426" s="642"/>
      <c r="XM426" s="642"/>
      <c r="XN426" s="642"/>
      <c r="XO426" s="642"/>
      <c r="XP426" s="642"/>
      <c r="XQ426" s="642"/>
      <c r="XR426" s="642"/>
      <c r="XS426" s="642"/>
      <c r="XT426" s="642"/>
      <c r="XU426" s="642"/>
      <c r="XV426" s="642"/>
      <c r="XW426" s="642"/>
      <c r="XX426" s="642"/>
      <c r="XY426" s="642"/>
      <c r="XZ426" s="642"/>
      <c r="YA426" s="642"/>
      <c r="YB426" s="642"/>
      <c r="YC426" s="642"/>
      <c r="YD426" s="642"/>
      <c r="YE426" s="642"/>
      <c r="YF426" s="642"/>
      <c r="YG426" s="642"/>
      <c r="YH426" s="642"/>
      <c r="YI426" s="642"/>
      <c r="YJ426" s="642"/>
      <c r="YK426" s="642"/>
      <c r="YL426" s="642"/>
      <c r="YM426" s="642"/>
      <c r="YN426" s="642"/>
      <c r="YO426" s="642"/>
      <c r="YP426" s="642"/>
      <c r="YQ426" s="642"/>
      <c r="YR426" s="642"/>
      <c r="YS426" s="642"/>
      <c r="YT426" s="642"/>
      <c r="YU426" s="642"/>
      <c r="YV426" s="642"/>
      <c r="YW426" s="642"/>
      <c r="YX426" s="642"/>
      <c r="YY426" s="642"/>
      <c r="YZ426" s="642"/>
      <c r="ZA426" s="642"/>
      <c r="ZB426" s="642"/>
      <c r="ZC426" s="642"/>
      <c r="ZD426" s="642"/>
      <c r="ZE426" s="642"/>
      <c r="ZF426" s="642"/>
      <c r="ZG426" s="642"/>
      <c r="ZH426" s="642"/>
      <c r="ZI426" s="642"/>
      <c r="ZJ426" s="642"/>
      <c r="ZK426" s="642"/>
      <c r="ZL426" s="642"/>
      <c r="ZM426" s="642"/>
      <c r="ZN426" s="642"/>
      <c r="ZO426" s="642"/>
      <c r="ZP426" s="642"/>
      <c r="ZQ426" s="642"/>
      <c r="ZR426" s="642"/>
      <c r="ZS426" s="642"/>
      <c r="ZT426" s="642"/>
      <c r="ZU426" s="642"/>
      <c r="ZV426" s="642"/>
      <c r="ZW426" s="642"/>
      <c r="ZX426" s="642"/>
      <c r="ZY426" s="642"/>
      <c r="ZZ426" s="642"/>
      <c r="AAA426" s="642"/>
      <c r="AAB426" s="642"/>
      <c r="AAC426" s="642"/>
      <c r="AAD426" s="642"/>
      <c r="AAE426" s="642"/>
      <c r="AAF426" s="642"/>
      <c r="AAG426" s="642"/>
      <c r="AAH426" s="642"/>
      <c r="AAI426" s="642"/>
      <c r="AAJ426" s="642"/>
      <c r="AAK426" s="642"/>
      <c r="AAL426" s="642"/>
      <c r="AAM426" s="642"/>
      <c r="AAN426" s="642"/>
      <c r="AAO426" s="642"/>
      <c r="AAP426" s="642"/>
      <c r="AAQ426" s="642"/>
      <c r="AAR426" s="642"/>
      <c r="AAS426" s="642"/>
      <c r="AAT426" s="642"/>
      <c r="AAU426" s="642"/>
      <c r="AAV426" s="642"/>
      <c r="AAW426" s="642"/>
      <c r="AAX426" s="642"/>
      <c r="AAY426" s="642"/>
      <c r="AAZ426" s="642"/>
      <c r="ABA426" s="642"/>
      <c r="ABB426" s="642"/>
      <c r="ABC426" s="642"/>
      <c r="ABD426" s="642"/>
      <c r="ABE426" s="642"/>
      <c r="ABF426" s="642"/>
      <c r="ABG426" s="642"/>
      <c r="ABH426" s="642"/>
      <c r="ABI426" s="642"/>
      <c r="ABJ426" s="642"/>
      <c r="ABK426" s="642"/>
      <c r="ABL426" s="642"/>
      <c r="ABM426" s="642"/>
      <c r="ABN426" s="642"/>
      <c r="ABO426" s="642"/>
      <c r="ABP426" s="642"/>
      <c r="ABQ426" s="642"/>
      <c r="ABR426" s="642"/>
      <c r="ABS426" s="642"/>
      <c r="ABT426" s="642"/>
      <c r="ABU426" s="642"/>
      <c r="ABV426" s="642"/>
      <c r="ABW426" s="642"/>
      <c r="ABX426" s="642"/>
      <c r="ABY426" s="642"/>
      <c r="ABZ426" s="642"/>
      <c r="ACA426" s="642"/>
      <c r="ACB426" s="642"/>
      <c r="ACC426" s="642"/>
      <c r="ACD426" s="642"/>
      <c r="ACE426" s="642"/>
      <c r="ACF426" s="642"/>
      <c r="ACG426" s="642"/>
      <c r="ACH426" s="642"/>
      <c r="ACI426" s="642"/>
      <c r="ACJ426" s="642"/>
      <c r="ACK426" s="642"/>
      <c r="ACL426" s="642"/>
      <c r="ACM426" s="642"/>
      <c r="ACN426" s="642"/>
      <c r="ACO426" s="642"/>
      <c r="ACP426" s="642"/>
      <c r="ACQ426" s="642"/>
      <c r="ACR426" s="642"/>
      <c r="ACS426" s="642"/>
      <c r="ACT426" s="642"/>
      <c r="ACU426" s="642"/>
      <c r="ACV426" s="642"/>
      <c r="ACW426" s="642"/>
      <c r="ACX426" s="642"/>
      <c r="ACY426" s="642"/>
      <c r="ACZ426" s="642"/>
      <c r="ADA426" s="642"/>
      <c r="ADB426" s="642"/>
      <c r="ADC426" s="642"/>
      <c r="ADD426" s="642"/>
      <c r="ADE426" s="642"/>
      <c r="ADF426" s="642"/>
      <c r="ADG426" s="642"/>
      <c r="ADH426" s="642"/>
      <c r="ADI426" s="642"/>
      <c r="ADJ426" s="642"/>
      <c r="ADK426" s="642"/>
      <c r="ADL426" s="642"/>
      <c r="ADM426" s="642"/>
      <c r="ADN426" s="642"/>
      <c r="ADO426" s="642"/>
      <c r="ADP426" s="642"/>
      <c r="ADQ426" s="642"/>
      <c r="ADR426" s="642"/>
      <c r="ADS426" s="642"/>
      <c r="ADT426" s="642"/>
      <c r="ADU426" s="642"/>
      <c r="ADV426" s="642"/>
      <c r="ADW426" s="642"/>
      <c r="ADX426" s="642"/>
      <c r="ADY426" s="642"/>
      <c r="ADZ426" s="642"/>
      <c r="AEA426" s="642"/>
      <c r="AEB426" s="642"/>
      <c r="AEC426" s="642"/>
      <c r="AED426" s="642"/>
      <c r="AEE426" s="642"/>
      <c r="AEF426" s="642"/>
      <c r="AEG426" s="642"/>
      <c r="AEH426" s="642"/>
      <c r="AEI426" s="642"/>
      <c r="AEJ426" s="642"/>
      <c r="AEK426" s="642"/>
      <c r="AEL426" s="642"/>
      <c r="AEM426" s="642"/>
      <c r="AEN426" s="642"/>
      <c r="AEO426" s="642"/>
      <c r="AEP426" s="642"/>
      <c r="AEQ426" s="642"/>
      <c r="AER426" s="642"/>
      <c r="AES426" s="642"/>
      <c r="AET426" s="642"/>
      <c r="AEU426" s="642"/>
      <c r="AEV426" s="642"/>
      <c r="AEW426" s="642"/>
      <c r="AEX426" s="642"/>
      <c r="AEY426" s="642"/>
      <c r="AEZ426" s="642"/>
      <c r="AFA426" s="642"/>
      <c r="AFB426" s="642"/>
      <c r="AFC426" s="642"/>
      <c r="AFD426" s="642"/>
      <c r="AFE426" s="642"/>
      <c r="AFF426" s="642"/>
      <c r="AFG426" s="642"/>
      <c r="AFH426" s="642"/>
      <c r="AFI426" s="642"/>
      <c r="AFJ426" s="642"/>
      <c r="AFK426" s="642"/>
      <c r="AFL426" s="642"/>
      <c r="AFM426" s="642"/>
      <c r="AFN426" s="642"/>
      <c r="AFO426" s="642"/>
      <c r="AFP426" s="642"/>
      <c r="AFQ426" s="642"/>
      <c r="AFR426" s="642"/>
      <c r="AFS426" s="642"/>
      <c r="AFT426" s="642"/>
      <c r="AFU426" s="642"/>
      <c r="AFV426" s="642"/>
      <c r="AFW426" s="642"/>
      <c r="AFX426" s="642"/>
      <c r="AFY426" s="642"/>
      <c r="AFZ426" s="642"/>
      <c r="AGA426" s="642"/>
      <c r="AGB426" s="642"/>
      <c r="AGC426" s="642"/>
      <c r="AGD426" s="642"/>
      <c r="AGE426" s="642"/>
      <c r="AGF426" s="642"/>
      <c r="AGG426" s="642"/>
      <c r="AGH426" s="642"/>
      <c r="AGI426" s="642"/>
      <c r="AGJ426" s="642"/>
      <c r="AGK426" s="642"/>
      <c r="AGL426" s="642"/>
      <c r="AGM426" s="642"/>
      <c r="AGN426" s="642"/>
      <c r="AGO426" s="642"/>
      <c r="AGP426" s="642"/>
      <c r="AGQ426" s="642"/>
      <c r="AGR426" s="642"/>
      <c r="AGS426" s="642"/>
      <c r="AGT426" s="642"/>
      <c r="AGU426" s="642"/>
      <c r="AGV426" s="642"/>
      <c r="AGW426" s="642"/>
      <c r="AGX426" s="642"/>
      <c r="AGY426" s="642"/>
      <c r="AGZ426" s="642"/>
      <c r="AHA426" s="642"/>
      <c r="AHB426" s="642"/>
      <c r="AHC426" s="642"/>
      <c r="AHD426" s="642"/>
      <c r="AHE426" s="642"/>
      <c r="AHF426" s="642"/>
      <c r="AHG426" s="642"/>
      <c r="AHH426" s="642"/>
      <c r="AHI426" s="642"/>
      <c r="AHJ426" s="642"/>
      <c r="AHK426" s="642"/>
      <c r="AHL426" s="642"/>
      <c r="AHM426" s="642"/>
      <c r="AHN426" s="642"/>
      <c r="AHO426" s="642"/>
      <c r="AHP426" s="642"/>
      <c r="AHQ426" s="642"/>
      <c r="AHR426" s="642"/>
      <c r="AHS426" s="642"/>
      <c r="AHT426" s="642"/>
      <c r="AHU426" s="642"/>
      <c r="AHV426" s="642"/>
      <c r="AHW426" s="642"/>
      <c r="AHX426" s="642"/>
      <c r="AHY426" s="642"/>
      <c r="AHZ426" s="642"/>
      <c r="AIA426" s="642"/>
      <c r="AIB426" s="642"/>
      <c r="AIC426" s="642"/>
      <c r="AID426" s="642"/>
      <c r="AIE426" s="642"/>
      <c r="AIF426" s="642"/>
      <c r="AIG426" s="642"/>
      <c r="AIH426" s="642"/>
      <c r="AII426" s="642"/>
      <c r="AIJ426" s="642"/>
      <c r="AIK426" s="642"/>
      <c r="AIL426" s="642"/>
      <c r="AIM426" s="642"/>
      <c r="AIN426" s="642"/>
      <c r="AIO426" s="642"/>
      <c r="AIP426" s="642"/>
      <c r="AIQ426" s="642"/>
      <c r="AIR426" s="642"/>
      <c r="AIS426" s="642"/>
      <c r="AIT426" s="642"/>
      <c r="AIU426" s="642"/>
      <c r="AIV426" s="642"/>
      <c r="AIW426" s="642"/>
      <c r="AIX426" s="642"/>
      <c r="AIY426" s="642"/>
      <c r="AIZ426" s="642"/>
      <c r="AJA426" s="642"/>
      <c r="AJB426" s="642"/>
      <c r="AJC426" s="642"/>
      <c r="AJD426" s="642"/>
      <c r="AJE426" s="642"/>
      <c r="AJF426" s="642"/>
      <c r="AJG426" s="642"/>
      <c r="AJH426" s="642"/>
      <c r="AJI426" s="642"/>
      <c r="AJJ426" s="642"/>
      <c r="AJK426" s="642"/>
      <c r="AJL426" s="642"/>
      <c r="AJM426" s="642"/>
      <c r="AJN426" s="642"/>
      <c r="AJO426" s="642"/>
      <c r="AJP426" s="642"/>
      <c r="AJQ426" s="642"/>
      <c r="AJR426" s="642"/>
      <c r="AJS426" s="642"/>
      <c r="AJT426" s="642"/>
      <c r="AJU426" s="642"/>
      <c r="AJV426" s="642"/>
      <c r="AJW426" s="642"/>
      <c r="AJX426" s="642"/>
      <c r="AJY426" s="642"/>
      <c r="AJZ426" s="642"/>
      <c r="AKA426" s="642"/>
      <c r="AKB426" s="642"/>
      <c r="AKC426" s="642"/>
      <c r="AKD426" s="642"/>
      <c r="AKE426" s="642"/>
      <c r="AKF426" s="642"/>
      <c r="AKG426" s="642"/>
      <c r="AKH426" s="642"/>
      <c r="AKI426" s="642"/>
      <c r="AKJ426" s="642"/>
      <c r="AKK426" s="642"/>
      <c r="AKL426" s="642"/>
      <c r="AKM426" s="642"/>
      <c r="AKN426" s="642"/>
      <c r="AKO426" s="642"/>
      <c r="AKP426" s="642"/>
      <c r="AKQ426" s="642"/>
      <c r="AKR426" s="642"/>
      <c r="AKS426" s="642"/>
      <c r="AKT426" s="642"/>
      <c r="AKU426" s="642"/>
      <c r="AKV426" s="642"/>
      <c r="AKW426" s="642"/>
      <c r="AKX426" s="642"/>
      <c r="AKY426" s="642"/>
      <c r="AKZ426" s="642"/>
      <c r="ALA426" s="642"/>
      <c r="ALB426" s="642"/>
      <c r="ALC426" s="642"/>
      <c r="ALD426" s="642"/>
      <c r="ALE426" s="642"/>
      <c r="ALF426" s="642"/>
      <c r="ALG426" s="642"/>
      <c r="ALH426" s="642"/>
      <c r="ALI426" s="642"/>
      <c r="ALJ426" s="642"/>
      <c r="ALK426" s="642"/>
      <c r="ALL426" s="642"/>
      <c r="ALM426" s="642"/>
      <c r="ALN426" s="642"/>
      <c r="ALO426" s="642"/>
      <c r="ALP426" s="642"/>
      <c r="ALQ426" s="642"/>
      <c r="ALR426" s="642"/>
      <c r="ALS426" s="642"/>
      <c r="ALT426" s="642"/>
      <c r="ALU426" s="642"/>
      <c r="ALV426" s="642"/>
      <c r="ALW426" s="642"/>
      <c r="ALX426" s="642"/>
      <c r="ALY426" s="642"/>
      <c r="ALZ426" s="642"/>
      <c r="AMA426" s="642"/>
      <c r="AMB426" s="642"/>
      <c r="AMC426" s="642"/>
      <c r="AMD426" s="642"/>
      <c r="AME426" s="642"/>
      <c r="AMF426" s="642"/>
      <c r="AMG426" s="642"/>
      <c r="AMH426" s="642"/>
      <c r="AMI426" s="642"/>
      <c r="AMJ426" s="642"/>
      <c r="AMK426" s="642"/>
    </row>
    <row r="427" spans="1:1025" s="658" customFormat="1" ht="15">
      <c r="A427" s="659"/>
      <c r="B427" s="645"/>
      <c r="C427" s="641"/>
      <c r="D427" s="642"/>
      <c r="E427" s="642"/>
      <c r="F427" s="642"/>
      <c r="G427" s="642"/>
      <c r="H427" s="642"/>
      <c r="I427" s="642"/>
      <c r="J427" s="642"/>
      <c r="K427" s="642"/>
      <c r="L427" s="642"/>
      <c r="M427" s="642"/>
      <c r="N427" s="642"/>
      <c r="O427" s="642"/>
      <c r="P427" s="642"/>
      <c r="Q427" s="642"/>
      <c r="R427" s="642"/>
      <c r="S427" s="642"/>
      <c r="T427" s="642"/>
      <c r="U427" s="642"/>
      <c r="V427" s="642"/>
      <c r="W427" s="642"/>
      <c r="X427" s="642"/>
      <c r="Y427" s="642"/>
      <c r="Z427" s="642"/>
      <c r="AA427" s="642"/>
      <c r="AB427" s="642"/>
      <c r="AC427" s="642"/>
      <c r="AD427" s="642"/>
      <c r="AE427" s="642"/>
      <c r="AF427" s="642"/>
      <c r="AG427" s="642"/>
      <c r="AH427" s="642"/>
      <c r="AI427" s="642"/>
      <c r="AJ427" s="642"/>
      <c r="AK427" s="642"/>
      <c r="AL427" s="642"/>
      <c r="AM427" s="642"/>
      <c r="AN427" s="642"/>
      <c r="AO427" s="642"/>
      <c r="AP427" s="642"/>
      <c r="AQ427" s="642"/>
      <c r="AR427" s="642"/>
      <c r="AS427" s="642"/>
      <c r="AT427" s="642"/>
      <c r="AU427" s="642"/>
      <c r="AV427" s="642"/>
      <c r="AW427" s="642"/>
      <c r="AX427" s="642"/>
      <c r="AY427" s="642"/>
      <c r="AZ427" s="642"/>
      <c r="BA427" s="642"/>
      <c r="BB427" s="642"/>
      <c r="BC427" s="642"/>
      <c r="BD427" s="642"/>
      <c r="BE427" s="642"/>
      <c r="BF427" s="642"/>
      <c r="BG427" s="642"/>
      <c r="BH427" s="642"/>
      <c r="BI427" s="642"/>
      <c r="BJ427" s="642"/>
      <c r="BK427" s="642"/>
      <c r="BL427" s="642"/>
      <c r="BM427" s="642"/>
      <c r="BN427" s="642"/>
      <c r="BO427" s="642"/>
      <c r="BP427" s="642"/>
      <c r="BQ427" s="642"/>
      <c r="BR427" s="642"/>
      <c r="BS427" s="642"/>
      <c r="BT427" s="642"/>
      <c r="BU427" s="642"/>
      <c r="BV427" s="642"/>
      <c r="BW427" s="642"/>
      <c r="BX427" s="642"/>
      <c r="BY427" s="642"/>
      <c r="BZ427" s="642"/>
      <c r="CA427" s="642"/>
      <c r="CB427" s="642"/>
      <c r="CC427" s="642"/>
      <c r="CD427" s="642"/>
      <c r="CE427" s="642"/>
      <c r="CF427" s="642"/>
      <c r="CG427" s="642"/>
      <c r="CH427" s="642"/>
      <c r="CI427" s="642"/>
      <c r="CJ427" s="642"/>
      <c r="CK427" s="642"/>
      <c r="CL427" s="642"/>
      <c r="CM427" s="642"/>
      <c r="CN427" s="642"/>
      <c r="CO427" s="642"/>
      <c r="CP427" s="642"/>
      <c r="CQ427" s="642"/>
      <c r="CR427" s="642"/>
      <c r="CS427" s="642"/>
      <c r="CT427" s="642"/>
      <c r="CU427" s="642"/>
      <c r="CV427" s="642"/>
      <c r="CW427" s="642"/>
      <c r="CX427" s="642"/>
      <c r="CY427" s="642"/>
      <c r="CZ427" s="642"/>
      <c r="DA427" s="642"/>
      <c r="DB427" s="642"/>
      <c r="DC427" s="642"/>
      <c r="DD427" s="642"/>
      <c r="DE427" s="642"/>
      <c r="DF427" s="642"/>
      <c r="DG427" s="642"/>
      <c r="DH427" s="642"/>
      <c r="DI427" s="642"/>
      <c r="DJ427" s="642"/>
      <c r="DK427" s="642"/>
      <c r="DL427" s="642"/>
      <c r="DM427" s="642"/>
      <c r="DN427" s="642"/>
      <c r="DO427" s="642"/>
      <c r="DP427" s="642"/>
      <c r="DQ427" s="642"/>
      <c r="DR427" s="642"/>
      <c r="DS427" s="642"/>
      <c r="DT427" s="642"/>
      <c r="DU427" s="642"/>
      <c r="DV427" s="642"/>
      <c r="DW427" s="642"/>
      <c r="DX427" s="642"/>
      <c r="DY427" s="642"/>
      <c r="DZ427" s="642"/>
      <c r="EA427" s="642"/>
      <c r="EB427" s="642"/>
      <c r="EC427" s="642"/>
      <c r="ED427" s="642"/>
      <c r="EE427" s="642"/>
      <c r="EF427" s="642"/>
      <c r="EG427" s="642"/>
      <c r="EH427" s="642"/>
      <c r="EI427" s="642"/>
      <c r="EJ427" s="642"/>
      <c r="EK427" s="642"/>
      <c r="EL427" s="642"/>
      <c r="EM427" s="642"/>
      <c r="EN427" s="642"/>
      <c r="EO427" s="642"/>
      <c r="EP427" s="642"/>
      <c r="EQ427" s="642"/>
      <c r="ER427" s="642"/>
      <c r="ES427" s="642"/>
      <c r="ET427" s="642"/>
      <c r="EU427" s="642"/>
      <c r="EV427" s="642"/>
      <c r="EW427" s="642"/>
      <c r="EX427" s="642"/>
      <c r="EY427" s="642"/>
      <c r="EZ427" s="642"/>
      <c r="FA427" s="642"/>
      <c r="FB427" s="642"/>
      <c r="FC427" s="642"/>
      <c r="FD427" s="642"/>
      <c r="FE427" s="642"/>
      <c r="FF427" s="642"/>
      <c r="FG427" s="642"/>
      <c r="FH427" s="642"/>
      <c r="FI427" s="642"/>
      <c r="FJ427" s="642"/>
      <c r="FK427" s="642"/>
      <c r="FL427" s="642"/>
      <c r="FM427" s="642"/>
      <c r="FN427" s="642"/>
      <c r="FO427" s="642"/>
      <c r="FP427" s="642"/>
      <c r="FQ427" s="642"/>
      <c r="FR427" s="642"/>
      <c r="FS427" s="642"/>
      <c r="FT427" s="642"/>
      <c r="FU427" s="642"/>
      <c r="FV427" s="642"/>
      <c r="FW427" s="642"/>
      <c r="FX427" s="642"/>
      <c r="FY427" s="642"/>
      <c r="FZ427" s="642"/>
      <c r="GA427" s="642"/>
      <c r="GB427" s="642"/>
      <c r="GC427" s="642"/>
      <c r="GD427" s="642"/>
      <c r="GE427" s="642"/>
      <c r="GF427" s="642"/>
      <c r="GG427" s="642"/>
      <c r="GH427" s="642"/>
      <c r="GI427" s="642"/>
      <c r="GJ427" s="642"/>
      <c r="GK427" s="642"/>
      <c r="GL427" s="642"/>
      <c r="GM427" s="642"/>
      <c r="GN427" s="642"/>
      <c r="GO427" s="642"/>
      <c r="GP427" s="642"/>
      <c r="GQ427" s="642"/>
      <c r="GR427" s="642"/>
      <c r="GS427" s="642"/>
      <c r="GT427" s="642"/>
      <c r="GU427" s="642"/>
      <c r="GV427" s="642"/>
      <c r="GW427" s="642"/>
      <c r="GX427" s="642"/>
      <c r="GY427" s="642"/>
      <c r="GZ427" s="642"/>
      <c r="HA427" s="642"/>
      <c r="HB427" s="642"/>
      <c r="HC427" s="642"/>
      <c r="HD427" s="642"/>
      <c r="HE427" s="642"/>
      <c r="HF427" s="642"/>
      <c r="HG427" s="642"/>
      <c r="HH427" s="642"/>
      <c r="HI427" s="642"/>
      <c r="HJ427" s="642"/>
      <c r="HK427" s="642"/>
      <c r="HL427" s="642"/>
      <c r="HM427" s="642"/>
      <c r="HN427" s="642"/>
      <c r="HO427" s="642"/>
      <c r="HP427" s="642"/>
      <c r="HQ427" s="642"/>
      <c r="HR427" s="642"/>
      <c r="HS427" s="642"/>
      <c r="HT427" s="642"/>
      <c r="HU427" s="642"/>
      <c r="HV427" s="642"/>
      <c r="HW427" s="642"/>
      <c r="HX427" s="642"/>
      <c r="HY427" s="642"/>
      <c r="HZ427" s="642"/>
      <c r="IA427" s="642"/>
      <c r="IB427" s="642"/>
      <c r="IC427" s="642"/>
      <c r="ID427" s="642"/>
      <c r="IE427" s="642"/>
      <c r="IF427" s="642"/>
      <c r="IG427" s="642"/>
      <c r="IH427" s="642"/>
      <c r="II427" s="642"/>
      <c r="IJ427" s="642"/>
      <c r="IK427" s="642"/>
      <c r="IL427" s="642"/>
      <c r="IM427" s="642"/>
      <c r="IN427" s="642"/>
      <c r="IO427" s="642"/>
      <c r="IP427" s="642"/>
      <c r="IQ427" s="642"/>
      <c r="IR427" s="642"/>
      <c r="IS427" s="642"/>
      <c r="IT427" s="642"/>
      <c r="IU427" s="642"/>
      <c r="IV427" s="642"/>
      <c r="IW427" s="642"/>
      <c r="IX427" s="642"/>
      <c r="IY427" s="642"/>
      <c r="IZ427" s="642"/>
      <c r="JA427" s="642"/>
      <c r="JB427" s="642"/>
      <c r="JC427" s="642"/>
      <c r="JD427" s="642"/>
      <c r="JE427" s="642"/>
      <c r="JF427" s="642"/>
      <c r="JG427" s="642"/>
      <c r="JH427" s="642"/>
      <c r="JI427" s="642"/>
      <c r="JJ427" s="642"/>
      <c r="JK427" s="642"/>
      <c r="JL427" s="642"/>
      <c r="JM427" s="642"/>
      <c r="JN427" s="642"/>
      <c r="JO427" s="642"/>
      <c r="JP427" s="642"/>
      <c r="JQ427" s="642"/>
      <c r="JR427" s="642"/>
      <c r="JS427" s="642"/>
      <c r="JT427" s="642"/>
      <c r="JU427" s="642"/>
      <c r="JV427" s="642"/>
      <c r="JW427" s="642"/>
      <c r="JX427" s="642"/>
      <c r="JY427" s="642"/>
      <c r="JZ427" s="642"/>
      <c r="KA427" s="642"/>
      <c r="KB427" s="642"/>
      <c r="KC427" s="642"/>
      <c r="KD427" s="642"/>
      <c r="KE427" s="642"/>
      <c r="KF427" s="642"/>
      <c r="KG427" s="642"/>
      <c r="KH427" s="642"/>
      <c r="KI427" s="642"/>
      <c r="KJ427" s="642"/>
      <c r="KK427" s="642"/>
      <c r="KL427" s="642"/>
      <c r="KM427" s="642"/>
      <c r="KN427" s="642"/>
      <c r="KO427" s="642"/>
      <c r="KP427" s="642"/>
      <c r="KQ427" s="642"/>
      <c r="KR427" s="642"/>
      <c r="KS427" s="642"/>
      <c r="KT427" s="642"/>
      <c r="KU427" s="642"/>
      <c r="KV427" s="642"/>
      <c r="KW427" s="642"/>
      <c r="KX427" s="642"/>
      <c r="KY427" s="642"/>
      <c r="KZ427" s="642"/>
      <c r="LA427" s="642"/>
      <c r="LB427" s="642"/>
      <c r="LC427" s="642"/>
      <c r="LD427" s="642"/>
      <c r="LE427" s="642"/>
      <c r="LF427" s="642"/>
      <c r="LG427" s="642"/>
      <c r="LH427" s="642"/>
      <c r="LI427" s="642"/>
      <c r="LJ427" s="642"/>
      <c r="LK427" s="642"/>
      <c r="LL427" s="642"/>
      <c r="LM427" s="642"/>
      <c r="LN427" s="642"/>
      <c r="LO427" s="642"/>
      <c r="LP427" s="642"/>
      <c r="LQ427" s="642"/>
      <c r="LR427" s="642"/>
      <c r="LS427" s="642"/>
      <c r="LT427" s="642"/>
      <c r="LU427" s="642"/>
      <c r="LV427" s="642"/>
      <c r="LW427" s="642"/>
      <c r="LX427" s="642"/>
      <c r="LY427" s="642"/>
      <c r="LZ427" s="642"/>
      <c r="MA427" s="642"/>
      <c r="MB427" s="642"/>
      <c r="MC427" s="642"/>
      <c r="MD427" s="642"/>
      <c r="ME427" s="642"/>
      <c r="MF427" s="642"/>
      <c r="MG427" s="642"/>
      <c r="MH427" s="642"/>
      <c r="MI427" s="642"/>
      <c r="MJ427" s="642"/>
      <c r="MK427" s="642"/>
      <c r="ML427" s="642"/>
      <c r="MM427" s="642"/>
      <c r="MN427" s="642"/>
      <c r="MO427" s="642"/>
      <c r="MP427" s="642"/>
      <c r="MQ427" s="642"/>
      <c r="MR427" s="642"/>
      <c r="MS427" s="642"/>
      <c r="MT427" s="642"/>
      <c r="MU427" s="642"/>
      <c r="MV427" s="642"/>
      <c r="MW427" s="642"/>
      <c r="MX427" s="642"/>
      <c r="MY427" s="642"/>
      <c r="MZ427" s="642"/>
      <c r="NA427" s="642"/>
      <c r="NB427" s="642"/>
      <c r="NC427" s="642"/>
      <c r="ND427" s="642"/>
      <c r="NE427" s="642"/>
      <c r="NF427" s="642"/>
      <c r="NG427" s="642"/>
      <c r="NH427" s="642"/>
      <c r="NI427" s="642"/>
      <c r="NJ427" s="642"/>
      <c r="NK427" s="642"/>
      <c r="NL427" s="642"/>
      <c r="NM427" s="642"/>
      <c r="NN427" s="642"/>
      <c r="NO427" s="642"/>
      <c r="NP427" s="642"/>
      <c r="NQ427" s="642"/>
      <c r="NR427" s="642"/>
      <c r="NS427" s="642"/>
      <c r="NT427" s="642"/>
      <c r="NU427" s="642"/>
      <c r="NV427" s="642"/>
      <c r="NW427" s="642"/>
      <c r="NX427" s="642"/>
      <c r="NY427" s="642"/>
      <c r="NZ427" s="642"/>
      <c r="OA427" s="642"/>
      <c r="OB427" s="642"/>
      <c r="OC427" s="642"/>
      <c r="OD427" s="642"/>
      <c r="OE427" s="642"/>
      <c r="OF427" s="642"/>
      <c r="OG427" s="642"/>
      <c r="OH427" s="642"/>
      <c r="OI427" s="642"/>
      <c r="OJ427" s="642"/>
      <c r="OK427" s="642"/>
      <c r="OL427" s="642"/>
      <c r="OM427" s="642"/>
      <c r="ON427" s="642"/>
      <c r="OO427" s="642"/>
      <c r="OP427" s="642"/>
      <c r="OQ427" s="642"/>
      <c r="OR427" s="642"/>
      <c r="OS427" s="642"/>
      <c r="OT427" s="642"/>
      <c r="OU427" s="642"/>
      <c r="OV427" s="642"/>
      <c r="OW427" s="642"/>
      <c r="OX427" s="642"/>
      <c r="OY427" s="642"/>
      <c r="OZ427" s="642"/>
      <c r="PA427" s="642"/>
      <c r="PB427" s="642"/>
      <c r="PC427" s="642"/>
      <c r="PD427" s="642"/>
      <c r="PE427" s="642"/>
      <c r="PF427" s="642"/>
      <c r="PG427" s="642"/>
      <c r="PH427" s="642"/>
      <c r="PI427" s="642"/>
      <c r="PJ427" s="642"/>
      <c r="PK427" s="642"/>
      <c r="PL427" s="642"/>
      <c r="PM427" s="642"/>
      <c r="PN427" s="642"/>
      <c r="PO427" s="642"/>
      <c r="PP427" s="642"/>
      <c r="PQ427" s="642"/>
      <c r="PR427" s="642"/>
      <c r="PS427" s="642"/>
      <c r="PT427" s="642"/>
      <c r="PU427" s="642"/>
      <c r="PV427" s="642"/>
      <c r="PW427" s="642"/>
      <c r="PX427" s="642"/>
      <c r="PY427" s="642"/>
      <c r="PZ427" s="642"/>
      <c r="QA427" s="642"/>
      <c r="QB427" s="642"/>
      <c r="QC427" s="642"/>
      <c r="QD427" s="642"/>
      <c r="QE427" s="642"/>
      <c r="QF427" s="642"/>
      <c r="QG427" s="642"/>
      <c r="QH427" s="642"/>
      <c r="QI427" s="642"/>
      <c r="QJ427" s="642"/>
      <c r="QK427" s="642"/>
      <c r="QL427" s="642"/>
      <c r="QM427" s="642"/>
      <c r="QN427" s="642"/>
      <c r="QO427" s="642"/>
      <c r="QP427" s="642"/>
      <c r="QQ427" s="642"/>
      <c r="QR427" s="642"/>
      <c r="QS427" s="642"/>
      <c r="QT427" s="642"/>
      <c r="QU427" s="642"/>
      <c r="QV427" s="642"/>
      <c r="QW427" s="642"/>
      <c r="QX427" s="642"/>
      <c r="QY427" s="642"/>
      <c r="QZ427" s="642"/>
      <c r="RA427" s="642"/>
      <c r="RB427" s="642"/>
      <c r="RC427" s="642"/>
      <c r="RD427" s="642"/>
      <c r="RE427" s="642"/>
      <c r="RF427" s="642"/>
      <c r="RG427" s="642"/>
      <c r="RH427" s="642"/>
      <c r="RI427" s="642"/>
      <c r="RJ427" s="642"/>
      <c r="RK427" s="642"/>
      <c r="RL427" s="642"/>
      <c r="RM427" s="642"/>
      <c r="RN427" s="642"/>
      <c r="RO427" s="642"/>
      <c r="RP427" s="642"/>
      <c r="RQ427" s="642"/>
      <c r="RR427" s="642"/>
      <c r="RS427" s="642"/>
      <c r="RT427" s="642"/>
      <c r="RU427" s="642"/>
      <c r="RV427" s="642"/>
      <c r="RW427" s="642"/>
      <c r="RX427" s="642"/>
      <c r="RY427" s="642"/>
      <c r="RZ427" s="642"/>
      <c r="SA427" s="642"/>
      <c r="SB427" s="642"/>
      <c r="SC427" s="642"/>
      <c r="SD427" s="642"/>
      <c r="SE427" s="642"/>
      <c r="SF427" s="642"/>
      <c r="SG427" s="642"/>
      <c r="SH427" s="642"/>
      <c r="SI427" s="642"/>
      <c r="SJ427" s="642"/>
      <c r="SK427" s="642"/>
      <c r="SL427" s="642"/>
      <c r="SM427" s="642"/>
      <c r="SN427" s="642"/>
      <c r="SO427" s="642"/>
      <c r="SP427" s="642"/>
      <c r="SQ427" s="642"/>
      <c r="SR427" s="642"/>
      <c r="SS427" s="642"/>
      <c r="ST427" s="642"/>
      <c r="SU427" s="642"/>
      <c r="SV427" s="642"/>
      <c r="SW427" s="642"/>
      <c r="SX427" s="642"/>
      <c r="SY427" s="642"/>
      <c r="SZ427" s="642"/>
      <c r="TA427" s="642"/>
      <c r="TB427" s="642"/>
      <c r="TC427" s="642"/>
      <c r="TD427" s="642"/>
      <c r="TE427" s="642"/>
      <c r="TF427" s="642"/>
      <c r="TG427" s="642"/>
      <c r="TH427" s="642"/>
      <c r="TI427" s="642"/>
      <c r="TJ427" s="642"/>
      <c r="TK427" s="642"/>
      <c r="TL427" s="642"/>
      <c r="TM427" s="642"/>
      <c r="TN427" s="642"/>
      <c r="TO427" s="642"/>
      <c r="TP427" s="642"/>
      <c r="TQ427" s="642"/>
      <c r="TR427" s="642"/>
      <c r="TS427" s="642"/>
      <c r="TT427" s="642"/>
      <c r="TU427" s="642"/>
      <c r="TV427" s="642"/>
      <c r="TW427" s="642"/>
      <c r="TX427" s="642"/>
      <c r="TY427" s="642"/>
      <c r="TZ427" s="642"/>
      <c r="UA427" s="642"/>
      <c r="UB427" s="642"/>
      <c r="UC427" s="642"/>
      <c r="UD427" s="642"/>
      <c r="UE427" s="642"/>
      <c r="UF427" s="642"/>
      <c r="UG427" s="642"/>
      <c r="UH427" s="642"/>
      <c r="UI427" s="642"/>
      <c r="UJ427" s="642"/>
      <c r="UK427" s="642"/>
      <c r="UL427" s="642"/>
      <c r="UM427" s="642"/>
      <c r="UN427" s="642"/>
      <c r="UO427" s="642"/>
      <c r="UP427" s="642"/>
      <c r="UQ427" s="642"/>
      <c r="UR427" s="642"/>
      <c r="US427" s="642"/>
      <c r="UT427" s="642"/>
      <c r="UU427" s="642"/>
      <c r="UV427" s="642"/>
      <c r="UW427" s="642"/>
      <c r="UX427" s="642"/>
      <c r="UY427" s="642"/>
      <c r="UZ427" s="642"/>
      <c r="VA427" s="642"/>
      <c r="VB427" s="642"/>
      <c r="VC427" s="642"/>
      <c r="VD427" s="642"/>
      <c r="VE427" s="642"/>
      <c r="VF427" s="642"/>
      <c r="VG427" s="642"/>
      <c r="VH427" s="642"/>
      <c r="VI427" s="642"/>
      <c r="VJ427" s="642"/>
      <c r="VK427" s="642"/>
      <c r="VL427" s="642"/>
      <c r="VM427" s="642"/>
      <c r="VN427" s="642"/>
      <c r="VO427" s="642"/>
      <c r="VP427" s="642"/>
      <c r="VQ427" s="642"/>
      <c r="VR427" s="642"/>
      <c r="VS427" s="642"/>
      <c r="VT427" s="642"/>
      <c r="VU427" s="642"/>
      <c r="VV427" s="642"/>
      <c r="VW427" s="642"/>
      <c r="VX427" s="642"/>
      <c r="VY427" s="642"/>
      <c r="VZ427" s="642"/>
      <c r="WA427" s="642"/>
      <c r="WB427" s="642"/>
      <c r="WC427" s="642"/>
      <c r="WD427" s="642"/>
      <c r="WE427" s="642"/>
      <c r="WF427" s="642"/>
      <c r="WG427" s="642"/>
      <c r="WH427" s="642"/>
      <c r="WI427" s="642"/>
      <c r="WJ427" s="642"/>
      <c r="WK427" s="642"/>
      <c r="WL427" s="642"/>
      <c r="WM427" s="642"/>
      <c r="WN427" s="642"/>
      <c r="WO427" s="642"/>
      <c r="WP427" s="642"/>
      <c r="WQ427" s="642"/>
      <c r="WR427" s="642"/>
      <c r="WS427" s="642"/>
      <c r="WT427" s="642"/>
      <c r="WU427" s="642"/>
      <c r="WV427" s="642"/>
      <c r="WW427" s="642"/>
      <c r="WX427" s="642"/>
      <c r="WY427" s="642"/>
      <c r="WZ427" s="642"/>
      <c r="XA427" s="642"/>
      <c r="XB427" s="642"/>
      <c r="XC427" s="642"/>
      <c r="XD427" s="642"/>
      <c r="XE427" s="642"/>
      <c r="XF427" s="642"/>
      <c r="XG427" s="642"/>
      <c r="XH427" s="642"/>
      <c r="XI427" s="642"/>
      <c r="XJ427" s="642"/>
      <c r="XK427" s="642"/>
      <c r="XL427" s="642"/>
      <c r="XM427" s="642"/>
      <c r="XN427" s="642"/>
      <c r="XO427" s="642"/>
      <c r="XP427" s="642"/>
      <c r="XQ427" s="642"/>
      <c r="XR427" s="642"/>
      <c r="XS427" s="642"/>
      <c r="XT427" s="642"/>
      <c r="XU427" s="642"/>
      <c r="XV427" s="642"/>
      <c r="XW427" s="642"/>
      <c r="XX427" s="642"/>
      <c r="XY427" s="642"/>
      <c r="XZ427" s="642"/>
      <c r="YA427" s="642"/>
      <c r="YB427" s="642"/>
      <c r="YC427" s="642"/>
      <c r="YD427" s="642"/>
      <c r="YE427" s="642"/>
      <c r="YF427" s="642"/>
      <c r="YG427" s="642"/>
      <c r="YH427" s="642"/>
      <c r="YI427" s="642"/>
      <c r="YJ427" s="642"/>
      <c r="YK427" s="642"/>
      <c r="YL427" s="642"/>
      <c r="YM427" s="642"/>
      <c r="YN427" s="642"/>
      <c r="YO427" s="642"/>
      <c r="YP427" s="642"/>
      <c r="YQ427" s="642"/>
      <c r="YR427" s="642"/>
      <c r="YS427" s="642"/>
      <c r="YT427" s="642"/>
      <c r="YU427" s="642"/>
      <c r="YV427" s="642"/>
      <c r="YW427" s="642"/>
      <c r="YX427" s="642"/>
      <c r="YY427" s="642"/>
      <c r="YZ427" s="642"/>
      <c r="ZA427" s="642"/>
      <c r="ZB427" s="642"/>
      <c r="ZC427" s="642"/>
      <c r="ZD427" s="642"/>
      <c r="ZE427" s="642"/>
      <c r="ZF427" s="642"/>
      <c r="ZG427" s="642"/>
      <c r="ZH427" s="642"/>
      <c r="ZI427" s="642"/>
      <c r="ZJ427" s="642"/>
      <c r="ZK427" s="642"/>
      <c r="ZL427" s="642"/>
      <c r="ZM427" s="642"/>
      <c r="ZN427" s="642"/>
      <c r="ZO427" s="642"/>
      <c r="ZP427" s="642"/>
      <c r="ZQ427" s="642"/>
      <c r="ZR427" s="642"/>
      <c r="ZS427" s="642"/>
      <c r="ZT427" s="642"/>
      <c r="ZU427" s="642"/>
      <c r="ZV427" s="642"/>
      <c r="ZW427" s="642"/>
      <c r="ZX427" s="642"/>
      <c r="ZY427" s="642"/>
      <c r="ZZ427" s="642"/>
      <c r="AAA427" s="642"/>
      <c r="AAB427" s="642"/>
      <c r="AAC427" s="642"/>
      <c r="AAD427" s="642"/>
      <c r="AAE427" s="642"/>
      <c r="AAF427" s="642"/>
      <c r="AAG427" s="642"/>
      <c r="AAH427" s="642"/>
      <c r="AAI427" s="642"/>
      <c r="AAJ427" s="642"/>
      <c r="AAK427" s="642"/>
      <c r="AAL427" s="642"/>
      <c r="AAM427" s="642"/>
      <c r="AAN427" s="642"/>
      <c r="AAO427" s="642"/>
      <c r="AAP427" s="642"/>
      <c r="AAQ427" s="642"/>
      <c r="AAR427" s="642"/>
      <c r="AAS427" s="642"/>
      <c r="AAT427" s="642"/>
      <c r="AAU427" s="642"/>
      <c r="AAV427" s="642"/>
      <c r="AAW427" s="642"/>
      <c r="AAX427" s="642"/>
      <c r="AAY427" s="642"/>
      <c r="AAZ427" s="642"/>
      <c r="ABA427" s="642"/>
      <c r="ABB427" s="642"/>
      <c r="ABC427" s="642"/>
      <c r="ABD427" s="642"/>
      <c r="ABE427" s="642"/>
      <c r="ABF427" s="642"/>
      <c r="ABG427" s="642"/>
      <c r="ABH427" s="642"/>
      <c r="ABI427" s="642"/>
      <c r="ABJ427" s="642"/>
      <c r="ABK427" s="642"/>
      <c r="ABL427" s="642"/>
      <c r="ABM427" s="642"/>
      <c r="ABN427" s="642"/>
      <c r="ABO427" s="642"/>
      <c r="ABP427" s="642"/>
      <c r="ABQ427" s="642"/>
      <c r="ABR427" s="642"/>
      <c r="ABS427" s="642"/>
      <c r="ABT427" s="642"/>
      <c r="ABU427" s="642"/>
      <c r="ABV427" s="642"/>
      <c r="ABW427" s="642"/>
      <c r="ABX427" s="642"/>
      <c r="ABY427" s="642"/>
      <c r="ABZ427" s="642"/>
      <c r="ACA427" s="642"/>
      <c r="ACB427" s="642"/>
      <c r="ACC427" s="642"/>
      <c r="ACD427" s="642"/>
      <c r="ACE427" s="642"/>
      <c r="ACF427" s="642"/>
      <c r="ACG427" s="642"/>
      <c r="ACH427" s="642"/>
      <c r="ACI427" s="642"/>
      <c r="ACJ427" s="642"/>
      <c r="ACK427" s="642"/>
      <c r="ACL427" s="642"/>
      <c r="ACM427" s="642"/>
      <c r="ACN427" s="642"/>
      <c r="ACO427" s="642"/>
      <c r="ACP427" s="642"/>
      <c r="ACQ427" s="642"/>
      <c r="ACR427" s="642"/>
      <c r="ACS427" s="642"/>
      <c r="ACT427" s="642"/>
      <c r="ACU427" s="642"/>
      <c r="ACV427" s="642"/>
      <c r="ACW427" s="642"/>
      <c r="ACX427" s="642"/>
      <c r="ACY427" s="642"/>
      <c r="ACZ427" s="642"/>
      <c r="ADA427" s="642"/>
      <c r="ADB427" s="642"/>
      <c r="ADC427" s="642"/>
      <c r="ADD427" s="642"/>
      <c r="ADE427" s="642"/>
      <c r="ADF427" s="642"/>
      <c r="ADG427" s="642"/>
      <c r="ADH427" s="642"/>
      <c r="ADI427" s="642"/>
      <c r="ADJ427" s="642"/>
      <c r="ADK427" s="642"/>
      <c r="ADL427" s="642"/>
      <c r="ADM427" s="642"/>
      <c r="ADN427" s="642"/>
      <c r="ADO427" s="642"/>
      <c r="ADP427" s="642"/>
      <c r="ADQ427" s="642"/>
      <c r="ADR427" s="642"/>
      <c r="ADS427" s="642"/>
      <c r="ADT427" s="642"/>
      <c r="ADU427" s="642"/>
      <c r="ADV427" s="642"/>
      <c r="ADW427" s="642"/>
      <c r="ADX427" s="642"/>
      <c r="ADY427" s="642"/>
      <c r="ADZ427" s="642"/>
      <c r="AEA427" s="642"/>
      <c r="AEB427" s="642"/>
      <c r="AEC427" s="642"/>
      <c r="AED427" s="642"/>
      <c r="AEE427" s="642"/>
      <c r="AEF427" s="642"/>
      <c r="AEG427" s="642"/>
      <c r="AEH427" s="642"/>
      <c r="AEI427" s="642"/>
      <c r="AEJ427" s="642"/>
      <c r="AEK427" s="642"/>
      <c r="AEL427" s="642"/>
      <c r="AEM427" s="642"/>
      <c r="AEN427" s="642"/>
      <c r="AEO427" s="642"/>
      <c r="AEP427" s="642"/>
      <c r="AEQ427" s="642"/>
      <c r="AER427" s="642"/>
      <c r="AES427" s="642"/>
      <c r="AET427" s="642"/>
      <c r="AEU427" s="642"/>
      <c r="AEV427" s="642"/>
      <c r="AEW427" s="642"/>
      <c r="AEX427" s="642"/>
      <c r="AEY427" s="642"/>
      <c r="AEZ427" s="642"/>
      <c r="AFA427" s="642"/>
      <c r="AFB427" s="642"/>
      <c r="AFC427" s="642"/>
      <c r="AFD427" s="642"/>
      <c r="AFE427" s="642"/>
      <c r="AFF427" s="642"/>
      <c r="AFG427" s="642"/>
      <c r="AFH427" s="642"/>
      <c r="AFI427" s="642"/>
      <c r="AFJ427" s="642"/>
      <c r="AFK427" s="642"/>
      <c r="AFL427" s="642"/>
      <c r="AFM427" s="642"/>
      <c r="AFN427" s="642"/>
      <c r="AFO427" s="642"/>
      <c r="AFP427" s="642"/>
      <c r="AFQ427" s="642"/>
      <c r="AFR427" s="642"/>
      <c r="AFS427" s="642"/>
      <c r="AFT427" s="642"/>
      <c r="AFU427" s="642"/>
      <c r="AFV427" s="642"/>
      <c r="AFW427" s="642"/>
      <c r="AFX427" s="642"/>
      <c r="AFY427" s="642"/>
      <c r="AFZ427" s="642"/>
      <c r="AGA427" s="642"/>
      <c r="AGB427" s="642"/>
      <c r="AGC427" s="642"/>
      <c r="AGD427" s="642"/>
      <c r="AGE427" s="642"/>
      <c r="AGF427" s="642"/>
      <c r="AGG427" s="642"/>
      <c r="AGH427" s="642"/>
      <c r="AGI427" s="642"/>
      <c r="AGJ427" s="642"/>
      <c r="AGK427" s="642"/>
      <c r="AGL427" s="642"/>
      <c r="AGM427" s="642"/>
      <c r="AGN427" s="642"/>
      <c r="AGO427" s="642"/>
      <c r="AGP427" s="642"/>
      <c r="AGQ427" s="642"/>
      <c r="AGR427" s="642"/>
      <c r="AGS427" s="642"/>
      <c r="AGT427" s="642"/>
      <c r="AGU427" s="642"/>
      <c r="AGV427" s="642"/>
      <c r="AGW427" s="642"/>
      <c r="AGX427" s="642"/>
      <c r="AGY427" s="642"/>
      <c r="AGZ427" s="642"/>
      <c r="AHA427" s="642"/>
      <c r="AHB427" s="642"/>
      <c r="AHC427" s="642"/>
      <c r="AHD427" s="642"/>
      <c r="AHE427" s="642"/>
      <c r="AHF427" s="642"/>
      <c r="AHG427" s="642"/>
      <c r="AHH427" s="642"/>
      <c r="AHI427" s="642"/>
      <c r="AHJ427" s="642"/>
      <c r="AHK427" s="642"/>
      <c r="AHL427" s="642"/>
      <c r="AHM427" s="642"/>
      <c r="AHN427" s="642"/>
      <c r="AHO427" s="642"/>
      <c r="AHP427" s="642"/>
      <c r="AHQ427" s="642"/>
      <c r="AHR427" s="642"/>
      <c r="AHS427" s="642"/>
      <c r="AHT427" s="642"/>
      <c r="AHU427" s="642"/>
      <c r="AHV427" s="642"/>
      <c r="AHW427" s="642"/>
      <c r="AHX427" s="642"/>
      <c r="AHY427" s="642"/>
      <c r="AHZ427" s="642"/>
      <c r="AIA427" s="642"/>
      <c r="AIB427" s="642"/>
      <c r="AIC427" s="642"/>
      <c r="AID427" s="642"/>
      <c r="AIE427" s="642"/>
      <c r="AIF427" s="642"/>
      <c r="AIG427" s="642"/>
      <c r="AIH427" s="642"/>
      <c r="AII427" s="642"/>
      <c r="AIJ427" s="642"/>
      <c r="AIK427" s="642"/>
      <c r="AIL427" s="642"/>
      <c r="AIM427" s="642"/>
      <c r="AIN427" s="642"/>
      <c r="AIO427" s="642"/>
      <c r="AIP427" s="642"/>
      <c r="AIQ427" s="642"/>
      <c r="AIR427" s="642"/>
      <c r="AIS427" s="642"/>
      <c r="AIT427" s="642"/>
      <c r="AIU427" s="642"/>
      <c r="AIV427" s="642"/>
      <c r="AIW427" s="642"/>
      <c r="AIX427" s="642"/>
      <c r="AIY427" s="642"/>
      <c r="AIZ427" s="642"/>
      <c r="AJA427" s="642"/>
      <c r="AJB427" s="642"/>
      <c r="AJC427" s="642"/>
      <c r="AJD427" s="642"/>
      <c r="AJE427" s="642"/>
      <c r="AJF427" s="642"/>
      <c r="AJG427" s="642"/>
      <c r="AJH427" s="642"/>
      <c r="AJI427" s="642"/>
      <c r="AJJ427" s="642"/>
      <c r="AJK427" s="642"/>
      <c r="AJL427" s="642"/>
      <c r="AJM427" s="642"/>
      <c r="AJN427" s="642"/>
      <c r="AJO427" s="642"/>
      <c r="AJP427" s="642"/>
      <c r="AJQ427" s="642"/>
      <c r="AJR427" s="642"/>
      <c r="AJS427" s="642"/>
      <c r="AJT427" s="642"/>
      <c r="AJU427" s="642"/>
      <c r="AJV427" s="642"/>
      <c r="AJW427" s="642"/>
      <c r="AJX427" s="642"/>
      <c r="AJY427" s="642"/>
      <c r="AJZ427" s="642"/>
      <c r="AKA427" s="642"/>
      <c r="AKB427" s="642"/>
      <c r="AKC427" s="642"/>
      <c r="AKD427" s="642"/>
      <c r="AKE427" s="642"/>
      <c r="AKF427" s="642"/>
      <c r="AKG427" s="642"/>
      <c r="AKH427" s="642"/>
      <c r="AKI427" s="642"/>
      <c r="AKJ427" s="642"/>
      <c r="AKK427" s="642"/>
      <c r="AKL427" s="642"/>
      <c r="AKM427" s="642"/>
      <c r="AKN427" s="642"/>
      <c r="AKO427" s="642"/>
      <c r="AKP427" s="642"/>
      <c r="AKQ427" s="642"/>
      <c r="AKR427" s="642"/>
      <c r="AKS427" s="642"/>
      <c r="AKT427" s="642"/>
      <c r="AKU427" s="642"/>
      <c r="AKV427" s="642"/>
      <c r="AKW427" s="642"/>
      <c r="AKX427" s="642"/>
      <c r="AKY427" s="642"/>
      <c r="AKZ427" s="642"/>
      <c r="ALA427" s="642"/>
      <c r="ALB427" s="642"/>
      <c r="ALC427" s="642"/>
      <c r="ALD427" s="642"/>
      <c r="ALE427" s="642"/>
      <c r="ALF427" s="642"/>
      <c r="ALG427" s="642"/>
      <c r="ALH427" s="642"/>
      <c r="ALI427" s="642"/>
      <c r="ALJ427" s="642"/>
      <c r="ALK427" s="642"/>
      <c r="ALL427" s="642"/>
      <c r="ALM427" s="642"/>
      <c r="ALN427" s="642"/>
      <c r="ALO427" s="642"/>
      <c r="ALP427" s="642"/>
      <c r="ALQ427" s="642"/>
      <c r="ALR427" s="642"/>
      <c r="ALS427" s="642"/>
      <c r="ALT427" s="642"/>
      <c r="ALU427" s="642"/>
      <c r="ALV427" s="642"/>
      <c r="ALW427" s="642"/>
      <c r="ALX427" s="642"/>
      <c r="ALY427" s="642"/>
      <c r="ALZ427" s="642"/>
      <c r="AMA427" s="642"/>
      <c r="AMB427" s="642"/>
      <c r="AMC427" s="642"/>
      <c r="AMD427" s="642"/>
      <c r="AME427" s="642"/>
      <c r="AMF427" s="642"/>
      <c r="AMG427" s="642"/>
      <c r="AMH427" s="642"/>
      <c r="AMI427" s="642"/>
      <c r="AMJ427" s="642"/>
      <c r="AMK427" s="642"/>
    </row>
    <row r="428" spans="1:1025" s="658" customFormat="1" ht="15">
      <c r="A428" s="639"/>
      <c r="B428" s="645" t="s">
        <v>254</v>
      </c>
      <c r="C428" s="641"/>
      <c r="D428" s="642"/>
      <c r="E428" s="642"/>
      <c r="F428" s="642"/>
      <c r="G428" s="642"/>
      <c r="H428" s="642"/>
      <c r="I428" s="642"/>
      <c r="J428" s="642"/>
      <c r="K428" s="642"/>
      <c r="L428" s="642"/>
      <c r="M428" s="642"/>
      <c r="N428" s="642"/>
      <c r="O428" s="642"/>
      <c r="P428" s="642"/>
      <c r="Q428" s="642"/>
      <c r="R428" s="642"/>
      <c r="S428" s="642"/>
      <c r="T428" s="642"/>
      <c r="U428" s="642"/>
      <c r="V428" s="642"/>
      <c r="W428" s="642"/>
      <c r="X428" s="642"/>
      <c r="Y428" s="642"/>
      <c r="Z428" s="642"/>
      <c r="AA428" s="642"/>
      <c r="AB428" s="642"/>
      <c r="AC428" s="642"/>
      <c r="AD428" s="642"/>
      <c r="AE428" s="642"/>
      <c r="AF428" s="642"/>
      <c r="AG428" s="642"/>
      <c r="AH428" s="642"/>
      <c r="AI428" s="642"/>
      <c r="AJ428" s="642"/>
      <c r="AK428" s="642"/>
      <c r="AL428" s="642"/>
      <c r="AM428" s="642"/>
      <c r="AN428" s="642"/>
      <c r="AO428" s="642"/>
      <c r="AP428" s="642"/>
      <c r="AQ428" s="642"/>
      <c r="AR428" s="642"/>
      <c r="AS428" s="642"/>
      <c r="AT428" s="642"/>
      <c r="AU428" s="642"/>
      <c r="AV428" s="642"/>
      <c r="AW428" s="642"/>
      <c r="AX428" s="642"/>
      <c r="AY428" s="642"/>
      <c r="AZ428" s="642"/>
      <c r="BA428" s="642"/>
      <c r="BB428" s="642"/>
      <c r="BC428" s="642"/>
      <c r="BD428" s="642"/>
      <c r="BE428" s="642"/>
      <c r="BF428" s="642"/>
      <c r="BG428" s="642"/>
      <c r="BH428" s="642"/>
      <c r="BI428" s="642"/>
      <c r="BJ428" s="642"/>
      <c r="BK428" s="642"/>
      <c r="BL428" s="642"/>
      <c r="BM428" s="642"/>
      <c r="BN428" s="642"/>
      <c r="BO428" s="642"/>
      <c r="BP428" s="642"/>
      <c r="BQ428" s="642"/>
      <c r="BR428" s="642"/>
      <c r="BS428" s="642"/>
      <c r="BT428" s="642"/>
      <c r="BU428" s="642"/>
      <c r="BV428" s="642"/>
      <c r="BW428" s="642"/>
      <c r="BX428" s="642"/>
      <c r="BY428" s="642"/>
      <c r="BZ428" s="642"/>
      <c r="CA428" s="642"/>
      <c r="CB428" s="642"/>
      <c r="CC428" s="642"/>
      <c r="CD428" s="642"/>
      <c r="CE428" s="642"/>
      <c r="CF428" s="642"/>
      <c r="CG428" s="642"/>
      <c r="CH428" s="642"/>
      <c r="CI428" s="642"/>
      <c r="CJ428" s="642"/>
      <c r="CK428" s="642"/>
      <c r="CL428" s="642"/>
      <c r="CM428" s="642"/>
      <c r="CN428" s="642"/>
      <c r="CO428" s="642"/>
      <c r="CP428" s="642"/>
      <c r="CQ428" s="642"/>
      <c r="CR428" s="642"/>
      <c r="CS428" s="642"/>
      <c r="CT428" s="642"/>
      <c r="CU428" s="642"/>
      <c r="CV428" s="642"/>
      <c r="CW428" s="642"/>
      <c r="CX428" s="642"/>
      <c r="CY428" s="642"/>
      <c r="CZ428" s="642"/>
      <c r="DA428" s="642"/>
      <c r="DB428" s="642"/>
      <c r="DC428" s="642"/>
      <c r="DD428" s="642"/>
      <c r="DE428" s="642"/>
      <c r="DF428" s="642"/>
      <c r="DG428" s="642"/>
      <c r="DH428" s="642"/>
      <c r="DI428" s="642"/>
      <c r="DJ428" s="642"/>
      <c r="DK428" s="642"/>
      <c r="DL428" s="642"/>
      <c r="DM428" s="642"/>
      <c r="DN428" s="642"/>
      <c r="DO428" s="642"/>
      <c r="DP428" s="642"/>
      <c r="DQ428" s="642"/>
      <c r="DR428" s="642"/>
      <c r="DS428" s="642"/>
      <c r="DT428" s="642"/>
      <c r="DU428" s="642"/>
      <c r="DV428" s="642"/>
      <c r="DW428" s="642"/>
      <c r="DX428" s="642"/>
      <c r="DY428" s="642"/>
      <c r="DZ428" s="642"/>
      <c r="EA428" s="642"/>
      <c r="EB428" s="642"/>
      <c r="EC428" s="642"/>
      <c r="ED428" s="642"/>
      <c r="EE428" s="642"/>
      <c r="EF428" s="642"/>
      <c r="EG428" s="642"/>
      <c r="EH428" s="642"/>
      <c r="EI428" s="642"/>
      <c r="EJ428" s="642"/>
      <c r="EK428" s="642"/>
      <c r="EL428" s="642"/>
      <c r="EM428" s="642"/>
      <c r="EN428" s="642"/>
      <c r="EO428" s="642"/>
      <c r="EP428" s="642"/>
      <c r="EQ428" s="642"/>
      <c r="ER428" s="642"/>
      <c r="ES428" s="642"/>
      <c r="ET428" s="642"/>
      <c r="EU428" s="642"/>
      <c r="EV428" s="642"/>
      <c r="EW428" s="642"/>
      <c r="EX428" s="642"/>
      <c r="EY428" s="642"/>
      <c r="EZ428" s="642"/>
      <c r="FA428" s="642"/>
      <c r="FB428" s="642"/>
      <c r="FC428" s="642"/>
      <c r="FD428" s="642"/>
      <c r="FE428" s="642"/>
      <c r="FF428" s="642"/>
      <c r="FG428" s="642"/>
      <c r="FH428" s="642"/>
      <c r="FI428" s="642"/>
      <c r="FJ428" s="642"/>
      <c r="FK428" s="642"/>
      <c r="FL428" s="642"/>
      <c r="FM428" s="642"/>
      <c r="FN428" s="642"/>
      <c r="FO428" s="642"/>
      <c r="FP428" s="642"/>
      <c r="FQ428" s="642"/>
      <c r="FR428" s="642"/>
      <c r="FS428" s="642"/>
      <c r="FT428" s="642"/>
      <c r="FU428" s="642"/>
      <c r="FV428" s="642"/>
      <c r="FW428" s="642"/>
      <c r="FX428" s="642"/>
      <c r="FY428" s="642"/>
      <c r="FZ428" s="642"/>
      <c r="GA428" s="642"/>
      <c r="GB428" s="642"/>
      <c r="GC428" s="642"/>
      <c r="GD428" s="642"/>
      <c r="GE428" s="642"/>
      <c r="GF428" s="642"/>
      <c r="GG428" s="642"/>
      <c r="GH428" s="642"/>
      <c r="GI428" s="642"/>
      <c r="GJ428" s="642"/>
      <c r="GK428" s="642"/>
      <c r="GL428" s="642"/>
      <c r="GM428" s="642"/>
      <c r="GN428" s="642"/>
      <c r="GO428" s="642"/>
      <c r="GP428" s="642"/>
      <c r="GQ428" s="642"/>
      <c r="GR428" s="642"/>
      <c r="GS428" s="642"/>
      <c r="GT428" s="642"/>
      <c r="GU428" s="642"/>
      <c r="GV428" s="642"/>
      <c r="GW428" s="642"/>
      <c r="GX428" s="642"/>
      <c r="GY428" s="642"/>
      <c r="GZ428" s="642"/>
      <c r="HA428" s="642"/>
      <c r="HB428" s="642"/>
      <c r="HC428" s="642"/>
      <c r="HD428" s="642"/>
      <c r="HE428" s="642"/>
      <c r="HF428" s="642"/>
      <c r="HG428" s="642"/>
      <c r="HH428" s="642"/>
      <c r="HI428" s="642"/>
      <c r="HJ428" s="642"/>
      <c r="HK428" s="642"/>
      <c r="HL428" s="642"/>
      <c r="HM428" s="642"/>
      <c r="HN428" s="642"/>
      <c r="HO428" s="642"/>
      <c r="HP428" s="642"/>
      <c r="HQ428" s="642"/>
      <c r="HR428" s="642"/>
      <c r="HS428" s="642"/>
      <c r="HT428" s="642"/>
      <c r="HU428" s="642"/>
      <c r="HV428" s="642"/>
      <c r="HW428" s="642"/>
      <c r="HX428" s="642"/>
      <c r="HY428" s="642"/>
      <c r="HZ428" s="642"/>
      <c r="IA428" s="642"/>
      <c r="IB428" s="642"/>
      <c r="IC428" s="642"/>
      <c r="ID428" s="642"/>
      <c r="IE428" s="642"/>
      <c r="IF428" s="642"/>
      <c r="IG428" s="642"/>
      <c r="IH428" s="642"/>
      <c r="II428" s="642"/>
      <c r="IJ428" s="642"/>
      <c r="IK428" s="642"/>
      <c r="IL428" s="642"/>
      <c r="IM428" s="642"/>
      <c r="IN428" s="642"/>
      <c r="IO428" s="642"/>
      <c r="IP428" s="642"/>
      <c r="IQ428" s="642"/>
      <c r="IR428" s="642"/>
      <c r="IS428" s="642"/>
      <c r="IT428" s="642"/>
      <c r="IU428" s="642"/>
      <c r="IV428" s="642"/>
      <c r="IW428" s="642"/>
      <c r="IX428" s="642"/>
      <c r="IY428" s="642"/>
      <c r="IZ428" s="642"/>
      <c r="JA428" s="642"/>
      <c r="JB428" s="642"/>
      <c r="JC428" s="642"/>
      <c r="JD428" s="642"/>
      <c r="JE428" s="642"/>
      <c r="JF428" s="642"/>
      <c r="JG428" s="642"/>
      <c r="JH428" s="642"/>
      <c r="JI428" s="642"/>
      <c r="JJ428" s="642"/>
      <c r="JK428" s="642"/>
      <c r="JL428" s="642"/>
      <c r="JM428" s="642"/>
      <c r="JN428" s="642"/>
      <c r="JO428" s="642"/>
      <c r="JP428" s="642"/>
      <c r="JQ428" s="642"/>
      <c r="JR428" s="642"/>
      <c r="JS428" s="642"/>
      <c r="JT428" s="642"/>
      <c r="JU428" s="642"/>
      <c r="JV428" s="642"/>
      <c r="JW428" s="642"/>
      <c r="JX428" s="642"/>
      <c r="JY428" s="642"/>
      <c r="JZ428" s="642"/>
      <c r="KA428" s="642"/>
      <c r="KB428" s="642"/>
      <c r="KC428" s="642"/>
      <c r="KD428" s="642"/>
      <c r="KE428" s="642"/>
      <c r="KF428" s="642"/>
      <c r="KG428" s="642"/>
      <c r="KH428" s="642"/>
      <c r="KI428" s="642"/>
      <c r="KJ428" s="642"/>
      <c r="KK428" s="642"/>
      <c r="KL428" s="642"/>
      <c r="KM428" s="642"/>
      <c r="KN428" s="642"/>
      <c r="KO428" s="642"/>
      <c r="KP428" s="642"/>
      <c r="KQ428" s="642"/>
      <c r="KR428" s="642"/>
      <c r="KS428" s="642"/>
      <c r="KT428" s="642"/>
      <c r="KU428" s="642"/>
      <c r="KV428" s="642"/>
      <c r="KW428" s="642"/>
      <c r="KX428" s="642"/>
      <c r="KY428" s="642"/>
      <c r="KZ428" s="642"/>
      <c r="LA428" s="642"/>
      <c r="LB428" s="642"/>
      <c r="LC428" s="642"/>
      <c r="LD428" s="642"/>
      <c r="LE428" s="642"/>
      <c r="LF428" s="642"/>
      <c r="LG428" s="642"/>
      <c r="LH428" s="642"/>
      <c r="LI428" s="642"/>
      <c r="LJ428" s="642"/>
      <c r="LK428" s="642"/>
      <c r="LL428" s="642"/>
      <c r="LM428" s="642"/>
      <c r="LN428" s="642"/>
      <c r="LO428" s="642"/>
      <c r="LP428" s="642"/>
      <c r="LQ428" s="642"/>
      <c r="LR428" s="642"/>
      <c r="LS428" s="642"/>
      <c r="LT428" s="642"/>
      <c r="LU428" s="642"/>
      <c r="LV428" s="642"/>
      <c r="LW428" s="642"/>
      <c r="LX428" s="642"/>
      <c r="LY428" s="642"/>
      <c r="LZ428" s="642"/>
      <c r="MA428" s="642"/>
      <c r="MB428" s="642"/>
      <c r="MC428" s="642"/>
      <c r="MD428" s="642"/>
      <c r="ME428" s="642"/>
      <c r="MF428" s="642"/>
      <c r="MG428" s="642"/>
      <c r="MH428" s="642"/>
      <c r="MI428" s="642"/>
      <c r="MJ428" s="642"/>
      <c r="MK428" s="642"/>
      <c r="ML428" s="642"/>
      <c r="MM428" s="642"/>
      <c r="MN428" s="642"/>
      <c r="MO428" s="642"/>
      <c r="MP428" s="642"/>
      <c r="MQ428" s="642"/>
      <c r="MR428" s="642"/>
      <c r="MS428" s="642"/>
      <c r="MT428" s="642"/>
      <c r="MU428" s="642"/>
      <c r="MV428" s="642"/>
      <c r="MW428" s="642"/>
      <c r="MX428" s="642"/>
      <c r="MY428" s="642"/>
      <c r="MZ428" s="642"/>
      <c r="NA428" s="642"/>
      <c r="NB428" s="642"/>
      <c r="NC428" s="642"/>
      <c r="ND428" s="642"/>
      <c r="NE428" s="642"/>
      <c r="NF428" s="642"/>
      <c r="NG428" s="642"/>
      <c r="NH428" s="642"/>
      <c r="NI428" s="642"/>
      <c r="NJ428" s="642"/>
      <c r="NK428" s="642"/>
      <c r="NL428" s="642"/>
      <c r="NM428" s="642"/>
      <c r="NN428" s="642"/>
      <c r="NO428" s="642"/>
      <c r="NP428" s="642"/>
      <c r="NQ428" s="642"/>
      <c r="NR428" s="642"/>
      <c r="NS428" s="642"/>
      <c r="NT428" s="642"/>
      <c r="NU428" s="642"/>
      <c r="NV428" s="642"/>
      <c r="NW428" s="642"/>
      <c r="NX428" s="642"/>
      <c r="NY428" s="642"/>
      <c r="NZ428" s="642"/>
      <c r="OA428" s="642"/>
      <c r="OB428" s="642"/>
      <c r="OC428" s="642"/>
      <c r="OD428" s="642"/>
      <c r="OE428" s="642"/>
      <c r="OF428" s="642"/>
      <c r="OG428" s="642"/>
      <c r="OH428" s="642"/>
      <c r="OI428" s="642"/>
      <c r="OJ428" s="642"/>
      <c r="OK428" s="642"/>
      <c r="OL428" s="642"/>
      <c r="OM428" s="642"/>
      <c r="ON428" s="642"/>
      <c r="OO428" s="642"/>
      <c r="OP428" s="642"/>
      <c r="OQ428" s="642"/>
      <c r="OR428" s="642"/>
      <c r="OS428" s="642"/>
      <c r="OT428" s="642"/>
      <c r="OU428" s="642"/>
      <c r="OV428" s="642"/>
      <c r="OW428" s="642"/>
      <c r="OX428" s="642"/>
      <c r="OY428" s="642"/>
      <c r="OZ428" s="642"/>
      <c r="PA428" s="642"/>
      <c r="PB428" s="642"/>
      <c r="PC428" s="642"/>
      <c r="PD428" s="642"/>
      <c r="PE428" s="642"/>
      <c r="PF428" s="642"/>
      <c r="PG428" s="642"/>
      <c r="PH428" s="642"/>
      <c r="PI428" s="642"/>
      <c r="PJ428" s="642"/>
      <c r="PK428" s="642"/>
      <c r="PL428" s="642"/>
      <c r="PM428" s="642"/>
      <c r="PN428" s="642"/>
      <c r="PO428" s="642"/>
      <c r="PP428" s="642"/>
      <c r="PQ428" s="642"/>
      <c r="PR428" s="642"/>
      <c r="PS428" s="642"/>
      <c r="PT428" s="642"/>
      <c r="PU428" s="642"/>
      <c r="PV428" s="642"/>
      <c r="PW428" s="642"/>
      <c r="PX428" s="642"/>
      <c r="PY428" s="642"/>
      <c r="PZ428" s="642"/>
      <c r="QA428" s="642"/>
      <c r="QB428" s="642"/>
      <c r="QC428" s="642"/>
      <c r="QD428" s="642"/>
      <c r="QE428" s="642"/>
      <c r="QF428" s="642"/>
      <c r="QG428" s="642"/>
      <c r="QH428" s="642"/>
      <c r="QI428" s="642"/>
      <c r="QJ428" s="642"/>
      <c r="QK428" s="642"/>
      <c r="QL428" s="642"/>
      <c r="QM428" s="642"/>
      <c r="QN428" s="642"/>
      <c r="QO428" s="642"/>
      <c r="QP428" s="642"/>
      <c r="QQ428" s="642"/>
      <c r="QR428" s="642"/>
      <c r="QS428" s="642"/>
      <c r="QT428" s="642"/>
      <c r="QU428" s="642"/>
      <c r="QV428" s="642"/>
      <c r="QW428" s="642"/>
      <c r="QX428" s="642"/>
      <c r="QY428" s="642"/>
      <c r="QZ428" s="642"/>
      <c r="RA428" s="642"/>
      <c r="RB428" s="642"/>
      <c r="RC428" s="642"/>
      <c r="RD428" s="642"/>
      <c r="RE428" s="642"/>
      <c r="RF428" s="642"/>
      <c r="RG428" s="642"/>
      <c r="RH428" s="642"/>
      <c r="RI428" s="642"/>
      <c r="RJ428" s="642"/>
      <c r="RK428" s="642"/>
      <c r="RL428" s="642"/>
      <c r="RM428" s="642"/>
      <c r="RN428" s="642"/>
      <c r="RO428" s="642"/>
      <c r="RP428" s="642"/>
      <c r="RQ428" s="642"/>
      <c r="RR428" s="642"/>
      <c r="RS428" s="642"/>
      <c r="RT428" s="642"/>
      <c r="RU428" s="642"/>
      <c r="RV428" s="642"/>
      <c r="RW428" s="642"/>
      <c r="RX428" s="642"/>
      <c r="RY428" s="642"/>
      <c r="RZ428" s="642"/>
      <c r="SA428" s="642"/>
      <c r="SB428" s="642"/>
      <c r="SC428" s="642"/>
      <c r="SD428" s="642"/>
      <c r="SE428" s="642"/>
      <c r="SF428" s="642"/>
      <c r="SG428" s="642"/>
      <c r="SH428" s="642"/>
      <c r="SI428" s="642"/>
      <c r="SJ428" s="642"/>
      <c r="SK428" s="642"/>
      <c r="SL428" s="642"/>
      <c r="SM428" s="642"/>
      <c r="SN428" s="642"/>
      <c r="SO428" s="642"/>
      <c r="SP428" s="642"/>
      <c r="SQ428" s="642"/>
      <c r="SR428" s="642"/>
      <c r="SS428" s="642"/>
      <c r="ST428" s="642"/>
      <c r="SU428" s="642"/>
      <c r="SV428" s="642"/>
      <c r="SW428" s="642"/>
      <c r="SX428" s="642"/>
      <c r="SY428" s="642"/>
      <c r="SZ428" s="642"/>
      <c r="TA428" s="642"/>
      <c r="TB428" s="642"/>
      <c r="TC428" s="642"/>
      <c r="TD428" s="642"/>
      <c r="TE428" s="642"/>
      <c r="TF428" s="642"/>
      <c r="TG428" s="642"/>
      <c r="TH428" s="642"/>
      <c r="TI428" s="642"/>
      <c r="TJ428" s="642"/>
      <c r="TK428" s="642"/>
      <c r="TL428" s="642"/>
      <c r="TM428" s="642"/>
      <c r="TN428" s="642"/>
      <c r="TO428" s="642"/>
      <c r="TP428" s="642"/>
      <c r="TQ428" s="642"/>
      <c r="TR428" s="642"/>
      <c r="TS428" s="642"/>
      <c r="TT428" s="642"/>
      <c r="TU428" s="642"/>
      <c r="TV428" s="642"/>
      <c r="TW428" s="642"/>
      <c r="TX428" s="642"/>
      <c r="TY428" s="642"/>
      <c r="TZ428" s="642"/>
      <c r="UA428" s="642"/>
      <c r="UB428" s="642"/>
      <c r="UC428" s="642"/>
      <c r="UD428" s="642"/>
      <c r="UE428" s="642"/>
      <c r="UF428" s="642"/>
      <c r="UG428" s="642"/>
      <c r="UH428" s="642"/>
      <c r="UI428" s="642"/>
      <c r="UJ428" s="642"/>
      <c r="UK428" s="642"/>
      <c r="UL428" s="642"/>
      <c r="UM428" s="642"/>
      <c r="UN428" s="642"/>
      <c r="UO428" s="642"/>
      <c r="UP428" s="642"/>
      <c r="UQ428" s="642"/>
      <c r="UR428" s="642"/>
      <c r="US428" s="642"/>
      <c r="UT428" s="642"/>
      <c r="UU428" s="642"/>
      <c r="UV428" s="642"/>
      <c r="UW428" s="642"/>
      <c r="UX428" s="642"/>
      <c r="UY428" s="642"/>
      <c r="UZ428" s="642"/>
      <c r="VA428" s="642"/>
      <c r="VB428" s="642"/>
      <c r="VC428" s="642"/>
      <c r="VD428" s="642"/>
      <c r="VE428" s="642"/>
      <c r="VF428" s="642"/>
      <c r="VG428" s="642"/>
      <c r="VH428" s="642"/>
      <c r="VI428" s="642"/>
      <c r="VJ428" s="642"/>
      <c r="VK428" s="642"/>
      <c r="VL428" s="642"/>
      <c r="VM428" s="642"/>
      <c r="VN428" s="642"/>
      <c r="VO428" s="642"/>
      <c r="VP428" s="642"/>
      <c r="VQ428" s="642"/>
      <c r="VR428" s="642"/>
      <c r="VS428" s="642"/>
      <c r="VT428" s="642"/>
      <c r="VU428" s="642"/>
      <c r="VV428" s="642"/>
      <c r="VW428" s="642"/>
      <c r="VX428" s="642"/>
      <c r="VY428" s="642"/>
      <c r="VZ428" s="642"/>
      <c r="WA428" s="642"/>
      <c r="WB428" s="642"/>
      <c r="WC428" s="642"/>
      <c r="WD428" s="642"/>
      <c r="WE428" s="642"/>
      <c r="WF428" s="642"/>
      <c r="WG428" s="642"/>
      <c r="WH428" s="642"/>
      <c r="WI428" s="642"/>
      <c r="WJ428" s="642"/>
      <c r="WK428" s="642"/>
      <c r="WL428" s="642"/>
      <c r="WM428" s="642"/>
      <c r="WN428" s="642"/>
      <c r="WO428" s="642"/>
      <c r="WP428" s="642"/>
      <c r="WQ428" s="642"/>
      <c r="WR428" s="642"/>
      <c r="WS428" s="642"/>
      <c r="WT428" s="642"/>
      <c r="WU428" s="642"/>
      <c r="WV428" s="642"/>
      <c r="WW428" s="642"/>
      <c r="WX428" s="642"/>
      <c r="WY428" s="642"/>
      <c r="WZ428" s="642"/>
      <c r="XA428" s="642"/>
      <c r="XB428" s="642"/>
      <c r="XC428" s="642"/>
      <c r="XD428" s="642"/>
      <c r="XE428" s="642"/>
      <c r="XF428" s="642"/>
      <c r="XG428" s="642"/>
      <c r="XH428" s="642"/>
      <c r="XI428" s="642"/>
      <c r="XJ428" s="642"/>
      <c r="XK428" s="642"/>
      <c r="XL428" s="642"/>
      <c r="XM428" s="642"/>
      <c r="XN428" s="642"/>
      <c r="XO428" s="642"/>
      <c r="XP428" s="642"/>
      <c r="XQ428" s="642"/>
      <c r="XR428" s="642"/>
      <c r="XS428" s="642"/>
      <c r="XT428" s="642"/>
      <c r="XU428" s="642"/>
      <c r="XV428" s="642"/>
      <c r="XW428" s="642"/>
      <c r="XX428" s="642"/>
      <c r="XY428" s="642"/>
      <c r="XZ428" s="642"/>
      <c r="YA428" s="642"/>
      <c r="YB428" s="642"/>
      <c r="YC428" s="642"/>
      <c r="YD428" s="642"/>
      <c r="YE428" s="642"/>
      <c r="YF428" s="642"/>
      <c r="YG428" s="642"/>
      <c r="YH428" s="642"/>
      <c r="YI428" s="642"/>
      <c r="YJ428" s="642"/>
      <c r="YK428" s="642"/>
      <c r="YL428" s="642"/>
      <c r="YM428" s="642"/>
      <c r="YN428" s="642"/>
      <c r="YO428" s="642"/>
      <c r="YP428" s="642"/>
      <c r="YQ428" s="642"/>
      <c r="YR428" s="642"/>
      <c r="YS428" s="642"/>
      <c r="YT428" s="642"/>
      <c r="YU428" s="642"/>
      <c r="YV428" s="642"/>
      <c r="YW428" s="642"/>
      <c r="YX428" s="642"/>
      <c r="YY428" s="642"/>
      <c r="YZ428" s="642"/>
      <c r="ZA428" s="642"/>
      <c r="ZB428" s="642"/>
      <c r="ZC428" s="642"/>
      <c r="ZD428" s="642"/>
      <c r="ZE428" s="642"/>
      <c r="ZF428" s="642"/>
      <c r="ZG428" s="642"/>
      <c r="ZH428" s="642"/>
      <c r="ZI428" s="642"/>
      <c r="ZJ428" s="642"/>
      <c r="ZK428" s="642"/>
      <c r="ZL428" s="642"/>
      <c r="ZM428" s="642"/>
      <c r="ZN428" s="642"/>
      <c r="ZO428" s="642"/>
      <c r="ZP428" s="642"/>
      <c r="ZQ428" s="642"/>
      <c r="ZR428" s="642"/>
      <c r="ZS428" s="642"/>
      <c r="ZT428" s="642"/>
      <c r="ZU428" s="642"/>
      <c r="ZV428" s="642"/>
      <c r="ZW428" s="642"/>
      <c r="ZX428" s="642"/>
      <c r="ZY428" s="642"/>
      <c r="ZZ428" s="642"/>
      <c r="AAA428" s="642"/>
      <c r="AAB428" s="642"/>
      <c r="AAC428" s="642"/>
      <c r="AAD428" s="642"/>
      <c r="AAE428" s="642"/>
      <c r="AAF428" s="642"/>
      <c r="AAG428" s="642"/>
      <c r="AAH428" s="642"/>
      <c r="AAI428" s="642"/>
      <c r="AAJ428" s="642"/>
      <c r="AAK428" s="642"/>
      <c r="AAL428" s="642"/>
      <c r="AAM428" s="642"/>
      <c r="AAN428" s="642"/>
      <c r="AAO428" s="642"/>
      <c r="AAP428" s="642"/>
      <c r="AAQ428" s="642"/>
      <c r="AAR428" s="642"/>
      <c r="AAS428" s="642"/>
      <c r="AAT428" s="642"/>
      <c r="AAU428" s="642"/>
      <c r="AAV428" s="642"/>
      <c r="AAW428" s="642"/>
      <c r="AAX428" s="642"/>
      <c r="AAY428" s="642"/>
      <c r="AAZ428" s="642"/>
      <c r="ABA428" s="642"/>
      <c r="ABB428" s="642"/>
      <c r="ABC428" s="642"/>
      <c r="ABD428" s="642"/>
      <c r="ABE428" s="642"/>
      <c r="ABF428" s="642"/>
      <c r="ABG428" s="642"/>
      <c r="ABH428" s="642"/>
      <c r="ABI428" s="642"/>
      <c r="ABJ428" s="642"/>
      <c r="ABK428" s="642"/>
      <c r="ABL428" s="642"/>
      <c r="ABM428" s="642"/>
      <c r="ABN428" s="642"/>
      <c r="ABO428" s="642"/>
      <c r="ABP428" s="642"/>
      <c r="ABQ428" s="642"/>
      <c r="ABR428" s="642"/>
      <c r="ABS428" s="642"/>
      <c r="ABT428" s="642"/>
      <c r="ABU428" s="642"/>
      <c r="ABV428" s="642"/>
      <c r="ABW428" s="642"/>
      <c r="ABX428" s="642"/>
      <c r="ABY428" s="642"/>
      <c r="ABZ428" s="642"/>
      <c r="ACA428" s="642"/>
      <c r="ACB428" s="642"/>
      <c r="ACC428" s="642"/>
      <c r="ACD428" s="642"/>
      <c r="ACE428" s="642"/>
      <c r="ACF428" s="642"/>
      <c r="ACG428" s="642"/>
      <c r="ACH428" s="642"/>
      <c r="ACI428" s="642"/>
      <c r="ACJ428" s="642"/>
      <c r="ACK428" s="642"/>
      <c r="ACL428" s="642"/>
      <c r="ACM428" s="642"/>
      <c r="ACN428" s="642"/>
      <c r="ACO428" s="642"/>
      <c r="ACP428" s="642"/>
      <c r="ACQ428" s="642"/>
      <c r="ACR428" s="642"/>
      <c r="ACS428" s="642"/>
      <c r="ACT428" s="642"/>
      <c r="ACU428" s="642"/>
      <c r="ACV428" s="642"/>
      <c r="ACW428" s="642"/>
      <c r="ACX428" s="642"/>
      <c r="ACY428" s="642"/>
      <c r="ACZ428" s="642"/>
      <c r="ADA428" s="642"/>
      <c r="ADB428" s="642"/>
      <c r="ADC428" s="642"/>
      <c r="ADD428" s="642"/>
      <c r="ADE428" s="642"/>
      <c r="ADF428" s="642"/>
      <c r="ADG428" s="642"/>
      <c r="ADH428" s="642"/>
      <c r="ADI428" s="642"/>
      <c r="ADJ428" s="642"/>
      <c r="ADK428" s="642"/>
      <c r="ADL428" s="642"/>
      <c r="ADM428" s="642"/>
      <c r="ADN428" s="642"/>
      <c r="ADO428" s="642"/>
      <c r="ADP428" s="642"/>
      <c r="ADQ428" s="642"/>
      <c r="ADR428" s="642"/>
      <c r="ADS428" s="642"/>
      <c r="ADT428" s="642"/>
      <c r="ADU428" s="642"/>
      <c r="ADV428" s="642"/>
      <c r="ADW428" s="642"/>
      <c r="ADX428" s="642"/>
      <c r="ADY428" s="642"/>
      <c r="ADZ428" s="642"/>
      <c r="AEA428" s="642"/>
      <c r="AEB428" s="642"/>
      <c r="AEC428" s="642"/>
      <c r="AED428" s="642"/>
      <c r="AEE428" s="642"/>
      <c r="AEF428" s="642"/>
      <c r="AEG428" s="642"/>
      <c r="AEH428" s="642"/>
      <c r="AEI428" s="642"/>
      <c r="AEJ428" s="642"/>
      <c r="AEK428" s="642"/>
      <c r="AEL428" s="642"/>
      <c r="AEM428" s="642"/>
      <c r="AEN428" s="642"/>
      <c r="AEO428" s="642"/>
      <c r="AEP428" s="642"/>
      <c r="AEQ428" s="642"/>
      <c r="AER428" s="642"/>
      <c r="AES428" s="642"/>
      <c r="AET428" s="642"/>
      <c r="AEU428" s="642"/>
      <c r="AEV428" s="642"/>
      <c r="AEW428" s="642"/>
      <c r="AEX428" s="642"/>
      <c r="AEY428" s="642"/>
      <c r="AEZ428" s="642"/>
      <c r="AFA428" s="642"/>
      <c r="AFB428" s="642"/>
      <c r="AFC428" s="642"/>
      <c r="AFD428" s="642"/>
      <c r="AFE428" s="642"/>
      <c r="AFF428" s="642"/>
      <c r="AFG428" s="642"/>
      <c r="AFH428" s="642"/>
      <c r="AFI428" s="642"/>
      <c r="AFJ428" s="642"/>
      <c r="AFK428" s="642"/>
      <c r="AFL428" s="642"/>
      <c r="AFM428" s="642"/>
      <c r="AFN428" s="642"/>
      <c r="AFO428" s="642"/>
      <c r="AFP428" s="642"/>
      <c r="AFQ428" s="642"/>
      <c r="AFR428" s="642"/>
      <c r="AFS428" s="642"/>
      <c r="AFT428" s="642"/>
      <c r="AFU428" s="642"/>
      <c r="AFV428" s="642"/>
      <c r="AFW428" s="642"/>
      <c r="AFX428" s="642"/>
      <c r="AFY428" s="642"/>
      <c r="AFZ428" s="642"/>
      <c r="AGA428" s="642"/>
      <c r="AGB428" s="642"/>
      <c r="AGC428" s="642"/>
      <c r="AGD428" s="642"/>
      <c r="AGE428" s="642"/>
      <c r="AGF428" s="642"/>
      <c r="AGG428" s="642"/>
      <c r="AGH428" s="642"/>
      <c r="AGI428" s="642"/>
      <c r="AGJ428" s="642"/>
      <c r="AGK428" s="642"/>
      <c r="AGL428" s="642"/>
      <c r="AGM428" s="642"/>
      <c r="AGN428" s="642"/>
      <c r="AGO428" s="642"/>
      <c r="AGP428" s="642"/>
      <c r="AGQ428" s="642"/>
      <c r="AGR428" s="642"/>
      <c r="AGS428" s="642"/>
      <c r="AGT428" s="642"/>
      <c r="AGU428" s="642"/>
      <c r="AGV428" s="642"/>
      <c r="AGW428" s="642"/>
      <c r="AGX428" s="642"/>
      <c r="AGY428" s="642"/>
      <c r="AGZ428" s="642"/>
      <c r="AHA428" s="642"/>
      <c r="AHB428" s="642"/>
      <c r="AHC428" s="642"/>
      <c r="AHD428" s="642"/>
      <c r="AHE428" s="642"/>
      <c r="AHF428" s="642"/>
      <c r="AHG428" s="642"/>
      <c r="AHH428" s="642"/>
      <c r="AHI428" s="642"/>
      <c r="AHJ428" s="642"/>
      <c r="AHK428" s="642"/>
      <c r="AHL428" s="642"/>
      <c r="AHM428" s="642"/>
      <c r="AHN428" s="642"/>
      <c r="AHO428" s="642"/>
      <c r="AHP428" s="642"/>
      <c r="AHQ428" s="642"/>
      <c r="AHR428" s="642"/>
      <c r="AHS428" s="642"/>
      <c r="AHT428" s="642"/>
      <c r="AHU428" s="642"/>
      <c r="AHV428" s="642"/>
      <c r="AHW428" s="642"/>
      <c r="AHX428" s="642"/>
      <c r="AHY428" s="642"/>
      <c r="AHZ428" s="642"/>
      <c r="AIA428" s="642"/>
      <c r="AIB428" s="642"/>
      <c r="AIC428" s="642"/>
      <c r="AID428" s="642"/>
      <c r="AIE428" s="642"/>
      <c r="AIF428" s="642"/>
      <c r="AIG428" s="642"/>
      <c r="AIH428" s="642"/>
      <c r="AII428" s="642"/>
      <c r="AIJ428" s="642"/>
      <c r="AIK428" s="642"/>
      <c r="AIL428" s="642"/>
      <c r="AIM428" s="642"/>
      <c r="AIN428" s="642"/>
      <c r="AIO428" s="642"/>
      <c r="AIP428" s="642"/>
      <c r="AIQ428" s="642"/>
      <c r="AIR428" s="642"/>
      <c r="AIS428" s="642"/>
      <c r="AIT428" s="642"/>
      <c r="AIU428" s="642"/>
      <c r="AIV428" s="642"/>
      <c r="AIW428" s="642"/>
      <c r="AIX428" s="642"/>
      <c r="AIY428" s="642"/>
      <c r="AIZ428" s="642"/>
      <c r="AJA428" s="642"/>
      <c r="AJB428" s="642"/>
      <c r="AJC428" s="642"/>
      <c r="AJD428" s="642"/>
      <c r="AJE428" s="642"/>
      <c r="AJF428" s="642"/>
      <c r="AJG428" s="642"/>
      <c r="AJH428" s="642"/>
      <c r="AJI428" s="642"/>
      <c r="AJJ428" s="642"/>
      <c r="AJK428" s="642"/>
      <c r="AJL428" s="642"/>
      <c r="AJM428" s="642"/>
      <c r="AJN428" s="642"/>
      <c r="AJO428" s="642"/>
      <c r="AJP428" s="642"/>
      <c r="AJQ428" s="642"/>
      <c r="AJR428" s="642"/>
      <c r="AJS428" s="642"/>
      <c r="AJT428" s="642"/>
      <c r="AJU428" s="642"/>
      <c r="AJV428" s="642"/>
      <c r="AJW428" s="642"/>
      <c r="AJX428" s="642"/>
      <c r="AJY428" s="642"/>
      <c r="AJZ428" s="642"/>
      <c r="AKA428" s="642"/>
      <c r="AKB428" s="642"/>
      <c r="AKC428" s="642"/>
      <c r="AKD428" s="642"/>
      <c r="AKE428" s="642"/>
      <c r="AKF428" s="642"/>
      <c r="AKG428" s="642"/>
      <c r="AKH428" s="642"/>
      <c r="AKI428" s="642"/>
      <c r="AKJ428" s="642"/>
      <c r="AKK428" s="642"/>
      <c r="AKL428" s="642"/>
      <c r="AKM428" s="642"/>
      <c r="AKN428" s="642"/>
      <c r="AKO428" s="642"/>
      <c r="AKP428" s="642"/>
      <c r="AKQ428" s="642"/>
      <c r="AKR428" s="642"/>
      <c r="AKS428" s="642"/>
      <c r="AKT428" s="642"/>
      <c r="AKU428" s="642"/>
      <c r="AKV428" s="642"/>
      <c r="AKW428" s="642"/>
      <c r="AKX428" s="642"/>
      <c r="AKY428" s="642"/>
      <c r="AKZ428" s="642"/>
      <c r="ALA428" s="642"/>
      <c r="ALB428" s="642"/>
      <c r="ALC428" s="642"/>
      <c r="ALD428" s="642"/>
      <c r="ALE428" s="642"/>
      <c r="ALF428" s="642"/>
      <c r="ALG428" s="642"/>
      <c r="ALH428" s="642"/>
      <c r="ALI428" s="642"/>
      <c r="ALJ428" s="642"/>
      <c r="ALK428" s="642"/>
      <c r="ALL428" s="642"/>
      <c r="ALM428" s="642"/>
      <c r="ALN428" s="642"/>
      <c r="ALO428" s="642"/>
      <c r="ALP428" s="642"/>
      <c r="ALQ428" s="642"/>
      <c r="ALR428" s="642"/>
      <c r="ALS428" s="642"/>
      <c r="ALT428" s="642"/>
      <c r="ALU428" s="642"/>
      <c r="ALV428" s="642"/>
      <c r="ALW428" s="642"/>
      <c r="ALX428" s="642"/>
      <c r="ALY428" s="642"/>
      <c r="ALZ428" s="642"/>
      <c r="AMA428" s="642"/>
      <c r="AMB428" s="642"/>
      <c r="AMC428" s="642"/>
      <c r="AMD428" s="642"/>
      <c r="AME428" s="642"/>
      <c r="AMF428" s="642"/>
      <c r="AMG428" s="642"/>
      <c r="AMH428" s="642"/>
      <c r="AMI428" s="642"/>
      <c r="AMJ428" s="642"/>
      <c r="AMK428" s="642"/>
    </row>
    <row r="429" spans="1:1025" s="643" customFormat="1" ht="15">
      <c r="A429" s="639"/>
      <c r="B429" s="645"/>
      <c r="C429" s="641"/>
      <c r="D429" s="642"/>
      <c r="E429" s="642"/>
      <c r="F429" s="642"/>
      <c r="G429" s="642"/>
      <c r="H429" s="642"/>
      <c r="I429" s="642"/>
      <c r="J429" s="642"/>
      <c r="K429" s="642"/>
      <c r="L429" s="642"/>
      <c r="M429" s="642"/>
      <c r="N429" s="642"/>
      <c r="O429" s="642"/>
      <c r="P429" s="642"/>
      <c r="Q429" s="642"/>
      <c r="R429" s="642"/>
      <c r="S429" s="642"/>
      <c r="T429" s="642"/>
      <c r="U429" s="642"/>
      <c r="V429" s="642"/>
      <c r="W429" s="642"/>
      <c r="X429" s="642"/>
      <c r="Y429" s="642"/>
      <c r="Z429" s="642"/>
      <c r="AA429" s="642"/>
      <c r="AB429" s="642"/>
      <c r="AC429" s="642"/>
      <c r="AD429" s="642"/>
      <c r="AE429" s="642"/>
      <c r="AF429" s="642"/>
      <c r="AG429" s="642"/>
      <c r="AH429" s="642"/>
      <c r="AI429" s="642"/>
      <c r="AJ429" s="642"/>
      <c r="AK429" s="642"/>
      <c r="AL429" s="642"/>
      <c r="AM429" s="642"/>
      <c r="AN429" s="642"/>
      <c r="AO429" s="642"/>
      <c r="AP429" s="642"/>
      <c r="AQ429" s="642"/>
      <c r="AR429" s="642"/>
      <c r="AS429" s="642"/>
      <c r="AT429" s="642"/>
      <c r="AU429" s="642"/>
      <c r="AV429" s="642"/>
      <c r="AW429" s="642"/>
      <c r="AX429" s="642"/>
      <c r="AY429" s="642"/>
      <c r="AZ429" s="642"/>
      <c r="BA429" s="642"/>
      <c r="BB429" s="642"/>
      <c r="BC429" s="642"/>
      <c r="BD429" s="642"/>
      <c r="BE429" s="642"/>
      <c r="BF429" s="642"/>
      <c r="BG429" s="642"/>
      <c r="BH429" s="642"/>
      <c r="BI429" s="642"/>
      <c r="BJ429" s="642"/>
      <c r="BK429" s="642"/>
      <c r="BL429" s="642"/>
      <c r="BM429" s="642"/>
      <c r="BN429" s="642"/>
      <c r="BO429" s="642"/>
      <c r="BP429" s="642"/>
      <c r="BQ429" s="642"/>
      <c r="BR429" s="642"/>
      <c r="BS429" s="642"/>
      <c r="BT429" s="642"/>
      <c r="BU429" s="642"/>
      <c r="BV429" s="642"/>
      <c r="BW429" s="642"/>
      <c r="BX429" s="642"/>
      <c r="BY429" s="642"/>
      <c r="BZ429" s="642"/>
      <c r="CA429" s="642"/>
      <c r="CB429" s="642"/>
      <c r="CC429" s="642"/>
      <c r="CD429" s="642"/>
      <c r="CE429" s="642"/>
      <c r="CF429" s="642"/>
      <c r="CG429" s="642"/>
      <c r="CH429" s="642"/>
      <c r="CI429" s="642"/>
      <c r="CJ429" s="642"/>
      <c r="CK429" s="642"/>
      <c r="CL429" s="642"/>
      <c r="CM429" s="642"/>
      <c r="CN429" s="642"/>
      <c r="CO429" s="642"/>
      <c r="CP429" s="642"/>
      <c r="CQ429" s="642"/>
      <c r="CR429" s="642"/>
      <c r="CS429" s="642"/>
      <c r="CT429" s="642"/>
      <c r="CU429" s="642"/>
      <c r="CV429" s="642"/>
      <c r="CW429" s="642"/>
      <c r="CX429" s="642"/>
      <c r="CY429" s="642"/>
      <c r="CZ429" s="642"/>
      <c r="DA429" s="642"/>
      <c r="DB429" s="642"/>
      <c r="DC429" s="642"/>
      <c r="DD429" s="642"/>
      <c r="DE429" s="642"/>
      <c r="DF429" s="642"/>
      <c r="DG429" s="642"/>
      <c r="DH429" s="642"/>
      <c r="DI429" s="642"/>
      <c r="DJ429" s="642"/>
      <c r="DK429" s="642"/>
      <c r="DL429" s="642"/>
      <c r="DM429" s="642"/>
      <c r="DN429" s="642"/>
      <c r="DO429" s="642"/>
      <c r="DP429" s="642"/>
      <c r="DQ429" s="642"/>
      <c r="DR429" s="642"/>
      <c r="DS429" s="642"/>
      <c r="DT429" s="642"/>
      <c r="DU429" s="642"/>
      <c r="DV429" s="642"/>
      <c r="DW429" s="642"/>
      <c r="DX429" s="642"/>
      <c r="DY429" s="642"/>
      <c r="DZ429" s="642"/>
      <c r="EA429" s="642"/>
      <c r="EB429" s="642"/>
      <c r="EC429" s="642"/>
      <c r="ED429" s="642"/>
      <c r="EE429" s="642"/>
      <c r="EF429" s="642"/>
      <c r="EG429" s="642"/>
      <c r="EH429" s="642"/>
      <c r="EI429" s="642"/>
      <c r="EJ429" s="642"/>
      <c r="EK429" s="642"/>
      <c r="EL429" s="642"/>
      <c r="EM429" s="642"/>
      <c r="EN429" s="642"/>
      <c r="EO429" s="642"/>
      <c r="EP429" s="642"/>
      <c r="EQ429" s="642"/>
      <c r="ER429" s="642"/>
      <c r="ES429" s="642"/>
      <c r="ET429" s="642"/>
      <c r="EU429" s="642"/>
      <c r="EV429" s="642"/>
      <c r="EW429" s="642"/>
      <c r="EX429" s="642"/>
      <c r="EY429" s="642"/>
      <c r="EZ429" s="642"/>
      <c r="FA429" s="642"/>
      <c r="FB429" s="642"/>
      <c r="FC429" s="642"/>
      <c r="FD429" s="642"/>
      <c r="FE429" s="642"/>
      <c r="FF429" s="642"/>
      <c r="FG429" s="642"/>
      <c r="FH429" s="642"/>
      <c r="FI429" s="642"/>
      <c r="FJ429" s="642"/>
      <c r="FK429" s="642"/>
      <c r="FL429" s="642"/>
      <c r="FM429" s="642"/>
      <c r="FN429" s="642"/>
      <c r="FO429" s="642"/>
      <c r="FP429" s="642"/>
      <c r="FQ429" s="642"/>
      <c r="FR429" s="642"/>
      <c r="FS429" s="642"/>
      <c r="FT429" s="642"/>
      <c r="FU429" s="642"/>
      <c r="FV429" s="642"/>
      <c r="FW429" s="642"/>
      <c r="FX429" s="642"/>
      <c r="FY429" s="642"/>
      <c r="FZ429" s="642"/>
      <c r="GA429" s="642"/>
      <c r="GB429" s="642"/>
      <c r="GC429" s="642"/>
      <c r="GD429" s="642"/>
      <c r="GE429" s="642"/>
      <c r="GF429" s="642"/>
      <c r="GG429" s="642"/>
      <c r="GH429" s="642"/>
      <c r="GI429" s="642"/>
      <c r="GJ429" s="642"/>
      <c r="GK429" s="642"/>
      <c r="GL429" s="642"/>
      <c r="GM429" s="642"/>
      <c r="GN429" s="642"/>
      <c r="GO429" s="642"/>
      <c r="GP429" s="642"/>
      <c r="GQ429" s="642"/>
      <c r="GR429" s="642"/>
      <c r="GS429" s="642"/>
      <c r="GT429" s="642"/>
      <c r="GU429" s="642"/>
      <c r="GV429" s="642"/>
      <c r="GW429" s="642"/>
      <c r="GX429" s="642"/>
      <c r="GY429" s="642"/>
      <c r="GZ429" s="642"/>
      <c r="HA429" s="642"/>
      <c r="HB429" s="642"/>
      <c r="HC429" s="642"/>
      <c r="HD429" s="642"/>
      <c r="HE429" s="642"/>
      <c r="HF429" s="642"/>
      <c r="HG429" s="642"/>
      <c r="HH429" s="642"/>
      <c r="HI429" s="642"/>
      <c r="HJ429" s="642"/>
      <c r="HK429" s="642"/>
      <c r="HL429" s="642"/>
      <c r="HM429" s="642"/>
      <c r="HN429" s="642"/>
      <c r="HO429" s="642"/>
      <c r="HP429" s="642"/>
      <c r="HQ429" s="642"/>
      <c r="HR429" s="642"/>
      <c r="HS429" s="642"/>
      <c r="HT429" s="642"/>
      <c r="HU429" s="642"/>
      <c r="HV429" s="642"/>
      <c r="HW429" s="642"/>
      <c r="HX429" s="642"/>
      <c r="HY429" s="642"/>
      <c r="HZ429" s="642"/>
      <c r="IA429" s="642"/>
      <c r="IB429" s="642"/>
      <c r="IC429" s="642"/>
      <c r="ID429" s="642"/>
      <c r="IE429" s="642"/>
      <c r="IF429" s="642"/>
      <c r="IG429" s="642"/>
      <c r="IH429" s="642"/>
      <c r="II429" s="642"/>
      <c r="IJ429" s="642"/>
      <c r="IK429" s="642"/>
      <c r="IL429" s="642"/>
      <c r="IM429" s="642"/>
      <c r="IN429" s="642"/>
      <c r="IO429" s="642"/>
      <c r="IP429" s="642"/>
      <c r="IQ429" s="642"/>
      <c r="IR429" s="642"/>
      <c r="IS429" s="642"/>
      <c r="IT429" s="642"/>
      <c r="IU429" s="642"/>
      <c r="IV429" s="642"/>
      <c r="IW429" s="642"/>
      <c r="IX429" s="642"/>
      <c r="IY429" s="642"/>
      <c r="IZ429" s="642"/>
      <c r="JA429" s="642"/>
      <c r="JB429" s="642"/>
      <c r="JC429" s="642"/>
      <c r="JD429" s="642"/>
      <c r="JE429" s="642"/>
      <c r="JF429" s="642"/>
      <c r="JG429" s="642"/>
      <c r="JH429" s="642"/>
      <c r="JI429" s="642"/>
      <c r="JJ429" s="642"/>
      <c r="JK429" s="642"/>
      <c r="JL429" s="642"/>
      <c r="JM429" s="642"/>
      <c r="JN429" s="642"/>
      <c r="JO429" s="642"/>
      <c r="JP429" s="642"/>
      <c r="JQ429" s="642"/>
      <c r="JR429" s="642"/>
      <c r="JS429" s="642"/>
      <c r="JT429" s="642"/>
      <c r="JU429" s="642"/>
      <c r="JV429" s="642"/>
      <c r="JW429" s="642"/>
      <c r="JX429" s="642"/>
      <c r="JY429" s="642"/>
      <c r="JZ429" s="642"/>
      <c r="KA429" s="642"/>
      <c r="KB429" s="642"/>
      <c r="KC429" s="642"/>
      <c r="KD429" s="642"/>
      <c r="KE429" s="642"/>
      <c r="KF429" s="642"/>
      <c r="KG429" s="642"/>
      <c r="KH429" s="642"/>
      <c r="KI429" s="642"/>
      <c r="KJ429" s="642"/>
      <c r="KK429" s="642"/>
      <c r="KL429" s="642"/>
      <c r="KM429" s="642"/>
      <c r="KN429" s="642"/>
      <c r="KO429" s="642"/>
      <c r="KP429" s="642"/>
      <c r="KQ429" s="642"/>
      <c r="KR429" s="642"/>
      <c r="KS429" s="642"/>
      <c r="KT429" s="642"/>
      <c r="KU429" s="642"/>
      <c r="KV429" s="642"/>
      <c r="KW429" s="642"/>
      <c r="KX429" s="642"/>
      <c r="KY429" s="642"/>
      <c r="KZ429" s="642"/>
      <c r="LA429" s="642"/>
      <c r="LB429" s="642"/>
      <c r="LC429" s="642"/>
      <c r="LD429" s="642"/>
      <c r="LE429" s="642"/>
      <c r="LF429" s="642"/>
      <c r="LG429" s="642"/>
      <c r="LH429" s="642"/>
      <c r="LI429" s="642"/>
      <c r="LJ429" s="642"/>
      <c r="LK429" s="642"/>
      <c r="LL429" s="642"/>
      <c r="LM429" s="642"/>
      <c r="LN429" s="642"/>
      <c r="LO429" s="642"/>
      <c r="LP429" s="642"/>
      <c r="LQ429" s="642"/>
      <c r="LR429" s="642"/>
      <c r="LS429" s="642"/>
      <c r="LT429" s="642"/>
      <c r="LU429" s="642"/>
      <c r="LV429" s="642"/>
      <c r="LW429" s="642"/>
      <c r="LX429" s="642"/>
      <c r="LY429" s="642"/>
      <c r="LZ429" s="642"/>
      <c r="MA429" s="642"/>
      <c r="MB429" s="642"/>
      <c r="MC429" s="642"/>
      <c r="MD429" s="642"/>
      <c r="ME429" s="642"/>
      <c r="MF429" s="642"/>
      <c r="MG429" s="642"/>
      <c r="MH429" s="642"/>
      <c r="MI429" s="642"/>
      <c r="MJ429" s="642"/>
      <c r="MK429" s="642"/>
      <c r="ML429" s="642"/>
      <c r="MM429" s="642"/>
      <c r="MN429" s="642"/>
      <c r="MO429" s="642"/>
      <c r="MP429" s="642"/>
      <c r="MQ429" s="642"/>
      <c r="MR429" s="642"/>
      <c r="MS429" s="642"/>
      <c r="MT429" s="642"/>
      <c r="MU429" s="642"/>
      <c r="MV429" s="642"/>
      <c r="MW429" s="642"/>
      <c r="MX429" s="642"/>
      <c r="MY429" s="642"/>
      <c r="MZ429" s="642"/>
      <c r="NA429" s="642"/>
      <c r="NB429" s="642"/>
      <c r="NC429" s="642"/>
      <c r="ND429" s="642"/>
      <c r="NE429" s="642"/>
      <c r="NF429" s="642"/>
      <c r="NG429" s="642"/>
      <c r="NH429" s="642"/>
      <c r="NI429" s="642"/>
      <c r="NJ429" s="642"/>
      <c r="NK429" s="642"/>
      <c r="NL429" s="642"/>
      <c r="NM429" s="642"/>
      <c r="NN429" s="642"/>
      <c r="NO429" s="642"/>
      <c r="NP429" s="642"/>
      <c r="NQ429" s="642"/>
      <c r="NR429" s="642"/>
      <c r="NS429" s="642"/>
      <c r="NT429" s="642"/>
      <c r="NU429" s="642"/>
      <c r="NV429" s="642"/>
      <c r="NW429" s="642"/>
      <c r="NX429" s="642"/>
      <c r="NY429" s="642"/>
      <c r="NZ429" s="642"/>
      <c r="OA429" s="642"/>
      <c r="OB429" s="642"/>
      <c r="OC429" s="642"/>
      <c r="OD429" s="642"/>
      <c r="OE429" s="642"/>
      <c r="OF429" s="642"/>
      <c r="OG429" s="642"/>
      <c r="OH429" s="642"/>
      <c r="OI429" s="642"/>
      <c r="OJ429" s="642"/>
      <c r="OK429" s="642"/>
      <c r="OL429" s="642"/>
      <c r="OM429" s="642"/>
      <c r="ON429" s="642"/>
      <c r="OO429" s="642"/>
      <c r="OP429" s="642"/>
      <c r="OQ429" s="642"/>
      <c r="OR429" s="642"/>
      <c r="OS429" s="642"/>
      <c r="OT429" s="642"/>
      <c r="OU429" s="642"/>
      <c r="OV429" s="642"/>
      <c r="OW429" s="642"/>
      <c r="OX429" s="642"/>
      <c r="OY429" s="642"/>
      <c r="OZ429" s="642"/>
      <c r="PA429" s="642"/>
      <c r="PB429" s="642"/>
      <c r="PC429" s="642"/>
      <c r="PD429" s="642"/>
      <c r="PE429" s="642"/>
      <c r="PF429" s="642"/>
      <c r="PG429" s="642"/>
      <c r="PH429" s="642"/>
      <c r="PI429" s="642"/>
      <c r="PJ429" s="642"/>
      <c r="PK429" s="642"/>
      <c r="PL429" s="642"/>
      <c r="PM429" s="642"/>
      <c r="PN429" s="642"/>
      <c r="PO429" s="642"/>
      <c r="PP429" s="642"/>
      <c r="PQ429" s="642"/>
      <c r="PR429" s="642"/>
      <c r="PS429" s="642"/>
      <c r="PT429" s="642"/>
      <c r="PU429" s="642"/>
      <c r="PV429" s="642"/>
      <c r="PW429" s="642"/>
      <c r="PX429" s="642"/>
      <c r="PY429" s="642"/>
      <c r="PZ429" s="642"/>
      <c r="QA429" s="642"/>
      <c r="QB429" s="642"/>
      <c r="QC429" s="642"/>
      <c r="QD429" s="642"/>
      <c r="QE429" s="642"/>
      <c r="QF429" s="642"/>
      <c r="QG429" s="642"/>
      <c r="QH429" s="642"/>
      <c r="QI429" s="642"/>
      <c r="QJ429" s="642"/>
      <c r="QK429" s="642"/>
      <c r="QL429" s="642"/>
      <c r="QM429" s="642"/>
      <c r="QN429" s="642"/>
      <c r="QO429" s="642"/>
      <c r="QP429" s="642"/>
      <c r="QQ429" s="642"/>
      <c r="QR429" s="642"/>
      <c r="QS429" s="642"/>
      <c r="QT429" s="642"/>
      <c r="QU429" s="642"/>
      <c r="QV429" s="642"/>
      <c r="QW429" s="642"/>
      <c r="QX429" s="642"/>
      <c r="QY429" s="642"/>
      <c r="QZ429" s="642"/>
      <c r="RA429" s="642"/>
      <c r="RB429" s="642"/>
      <c r="RC429" s="642"/>
      <c r="RD429" s="642"/>
      <c r="RE429" s="642"/>
      <c r="RF429" s="642"/>
      <c r="RG429" s="642"/>
      <c r="RH429" s="642"/>
      <c r="RI429" s="642"/>
      <c r="RJ429" s="642"/>
      <c r="RK429" s="642"/>
      <c r="RL429" s="642"/>
      <c r="RM429" s="642"/>
      <c r="RN429" s="642"/>
      <c r="RO429" s="642"/>
      <c r="RP429" s="642"/>
      <c r="RQ429" s="642"/>
      <c r="RR429" s="642"/>
      <c r="RS429" s="642"/>
      <c r="RT429" s="642"/>
      <c r="RU429" s="642"/>
      <c r="RV429" s="642"/>
      <c r="RW429" s="642"/>
      <c r="RX429" s="642"/>
      <c r="RY429" s="642"/>
      <c r="RZ429" s="642"/>
      <c r="SA429" s="642"/>
      <c r="SB429" s="642"/>
      <c r="SC429" s="642"/>
      <c r="SD429" s="642"/>
      <c r="SE429" s="642"/>
      <c r="SF429" s="642"/>
      <c r="SG429" s="642"/>
      <c r="SH429" s="642"/>
      <c r="SI429" s="642"/>
      <c r="SJ429" s="642"/>
      <c r="SK429" s="642"/>
      <c r="SL429" s="642"/>
      <c r="SM429" s="642"/>
      <c r="SN429" s="642"/>
      <c r="SO429" s="642"/>
      <c r="SP429" s="642"/>
      <c r="SQ429" s="642"/>
      <c r="SR429" s="642"/>
      <c r="SS429" s="642"/>
      <c r="ST429" s="642"/>
      <c r="SU429" s="642"/>
      <c r="SV429" s="642"/>
      <c r="SW429" s="642"/>
      <c r="SX429" s="642"/>
      <c r="SY429" s="642"/>
      <c r="SZ429" s="642"/>
      <c r="TA429" s="642"/>
      <c r="TB429" s="642"/>
      <c r="TC429" s="642"/>
      <c r="TD429" s="642"/>
      <c r="TE429" s="642"/>
      <c r="TF429" s="642"/>
      <c r="TG429" s="642"/>
      <c r="TH429" s="642"/>
      <c r="TI429" s="642"/>
      <c r="TJ429" s="642"/>
      <c r="TK429" s="642"/>
      <c r="TL429" s="642"/>
      <c r="TM429" s="642"/>
      <c r="TN429" s="642"/>
      <c r="TO429" s="642"/>
      <c r="TP429" s="642"/>
      <c r="TQ429" s="642"/>
      <c r="TR429" s="642"/>
      <c r="TS429" s="642"/>
      <c r="TT429" s="642"/>
      <c r="TU429" s="642"/>
      <c r="TV429" s="642"/>
      <c r="TW429" s="642"/>
      <c r="TX429" s="642"/>
      <c r="TY429" s="642"/>
      <c r="TZ429" s="642"/>
      <c r="UA429" s="642"/>
      <c r="UB429" s="642"/>
      <c r="UC429" s="642"/>
      <c r="UD429" s="642"/>
      <c r="UE429" s="642"/>
      <c r="UF429" s="642"/>
      <c r="UG429" s="642"/>
      <c r="UH429" s="642"/>
      <c r="UI429" s="642"/>
      <c r="UJ429" s="642"/>
      <c r="UK429" s="642"/>
      <c r="UL429" s="642"/>
      <c r="UM429" s="642"/>
      <c r="UN429" s="642"/>
      <c r="UO429" s="642"/>
      <c r="UP429" s="642"/>
      <c r="UQ429" s="642"/>
      <c r="UR429" s="642"/>
      <c r="US429" s="642"/>
      <c r="UT429" s="642"/>
      <c r="UU429" s="642"/>
      <c r="UV429" s="642"/>
      <c r="UW429" s="642"/>
      <c r="UX429" s="642"/>
      <c r="UY429" s="642"/>
      <c r="UZ429" s="642"/>
      <c r="VA429" s="642"/>
      <c r="VB429" s="642"/>
      <c r="VC429" s="642"/>
      <c r="VD429" s="642"/>
      <c r="VE429" s="642"/>
      <c r="VF429" s="642"/>
      <c r="VG429" s="642"/>
      <c r="VH429" s="642"/>
      <c r="VI429" s="642"/>
      <c r="VJ429" s="642"/>
      <c r="VK429" s="642"/>
      <c r="VL429" s="642"/>
      <c r="VM429" s="642"/>
      <c r="VN429" s="642"/>
      <c r="VO429" s="642"/>
      <c r="VP429" s="642"/>
      <c r="VQ429" s="642"/>
      <c r="VR429" s="642"/>
      <c r="VS429" s="642"/>
      <c r="VT429" s="642"/>
      <c r="VU429" s="642"/>
      <c r="VV429" s="642"/>
      <c r="VW429" s="642"/>
      <c r="VX429" s="642"/>
      <c r="VY429" s="642"/>
      <c r="VZ429" s="642"/>
      <c r="WA429" s="642"/>
      <c r="WB429" s="642"/>
      <c r="WC429" s="642"/>
      <c r="WD429" s="642"/>
      <c r="WE429" s="642"/>
      <c r="WF429" s="642"/>
      <c r="WG429" s="642"/>
      <c r="WH429" s="642"/>
      <c r="WI429" s="642"/>
      <c r="WJ429" s="642"/>
      <c r="WK429" s="642"/>
      <c r="WL429" s="642"/>
      <c r="WM429" s="642"/>
      <c r="WN429" s="642"/>
      <c r="WO429" s="642"/>
      <c r="WP429" s="642"/>
      <c r="WQ429" s="642"/>
      <c r="WR429" s="642"/>
      <c r="WS429" s="642"/>
      <c r="WT429" s="642"/>
      <c r="WU429" s="642"/>
      <c r="WV429" s="642"/>
      <c r="WW429" s="642"/>
      <c r="WX429" s="642"/>
      <c r="WY429" s="642"/>
      <c r="WZ429" s="642"/>
      <c r="XA429" s="642"/>
      <c r="XB429" s="642"/>
      <c r="XC429" s="642"/>
      <c r="XD429" s="642"/>
      <c r="XE429" s="642"/>
      <c r="XF429" s="642"/>
      <c r="XG429" s="642"/>
      <c r="XH429" s="642"/>
      <c r="XI429" s="642"/>
      <c r="XJ429" s="642"/>
      <c r="XK429" s="642"/>
      <c r="XL429" s="642"/>
      <c r="XM429" s="642"/>
      <c r="XN429" s="642"/>
      <c r="XO429" s="642"/>
      <c r="XP429" s="642"/>
      <c r="XQ429" s="642"/>
      <c r="XR429" s="642"/>
      <c r="XS429" s="642"/>
      <c r="XT429" s="642"/>
      <c r="XU429" s="642"/>
      <c r="XV429" s="642"/>
      <c r="XW429" s="642"/>
      <c r="XX429" s="642"/>
      <c r="XY429" s="642"/>
      <c r="XZ429" s="642"/>
      <c r="YA429" s="642"/>
      <c r="YB429" s="642"/>
      <c r="YC429" s="642"/>
      <c r="YD429" s="642"/>
      <c r="YE429" s="642"/>
      <c r="YF429" s="642"/>
      <c r="YG429" s="642"/>
      <c r="YH429" s="642"/>
      <c r="YI429" s="642"/>
      <c r="YJ429" s="642"/>
      <c r="YK429" s="642"/>
      <c r="YL429" s="642"/>
      <c r="YM429" s="642"/>
      <c r="YN429" s="642"/>
      <c r="YO429" s="642"/>
      <c r="YP429" s="642"/>
      <c r="YQ429" s="642"/>
      <c r="YR429" s="642"/>
      <c r="YS429" s="642"/>
      <c r="YT429" s="642"/>
      <c r="YU429" s="642"/>
      <c r="YV429" s="642"/>
      <c r="YW429" s="642"/>
      <c r="YX429" s="642"/>
      <c r="YY429" s="642"/>
      <c r="YZ429" s="642"/>
      <c r="ZA429" s="642"/>
      <c r="ZB429" s="642"/>
      <c r="ZC429" s="642"/>
      <c r="ZD429" s="642"/>
      <c r="ZE429" s="642"/>
      <c r="ZF429" s="642"/>
      <c r="ZG429" s="642"/>
      <c r="ZH429" s="642"/>
      <c r="ZI429" s="642"/>
      <c r="ZJ429" s="642"/>
      <c r="ZK429" s="642"/>
      <c r="ZL429" s="642"/>
      <c r="ZM429" s="642"/>
      <c r="ZN429" s="642"/>
      <c r="ZO429" s="642"/>
      <c r="ZP429" s="642"/>
      <c r="ZQ429" s="642"/>
      <c r="ZR429" s="642"/>
      <c r="ZS429" s="642"/>
      <c r="ZT429" s="642"/>
      <c r="ZU429" s="642"/>
      <c r="ZV429" s="642"/>
      <c r="ZW429" s="642"/>
      <c r="ZX429" s="642"/>
      <c r="ZY429" s="642"/>
      <c r="ZZ429" s="642"/>
      <c r="AAA429" s="642"/>
      <c r="AAB429" s="642"/>
      <c r="AAC429" s="642"/>
      <c r="AAD429" s="642"/>
      <c r="AAE429" s="642"/>
      <c r="AAF429" s="642"/>
      <c r="AAG429" s="642"/>
      <c r="AAH429" s="642"/>
      <c r="AAI429" s="642"/>
      <c r="AAJ429" s="642"/>
      <c r="AAK429" s="642"/>
      <c r="AAL429" s="642"/>
      <c r="AAM429" s="642"/>
      <c r="AAN429" s="642"/>
      <c r="AAO429" s="642"/>
      <c r="AAP429" s="642"/>
      <c r="AAQ429" s="642"/>
      <c r="AAR429" s="642"/>
      <c r="AAS429" s="642"/>
      <c r="AAT429" s="642"/>
      <c r="AAU429" s="642"/>
      <c r="AAV429" s="642"/>
      <c r="AAW429" s="642"/>
      <c r="AAX429" s="642"/>
      <c r="AAY429" s="642"/>
      <c r="AAZ429" s="642"/>
      <c r="ABA429" s="642"/>
      <c r="ABB429" s="642"/>
      <c r="ABC429" s="642"/>
      <c r="ABD429" s="642"/>
      <c r="ABE429" s="642"/>
      <c r="ABF429" s="642"/>
      <c r="ABG429" s="642"/>
      <c r="ABH429" s="642"/>
      <c r="ABI429" s="642"/>
      <c r="ABJ429" s="642"/>
      <c r="ABK429" s="642"/>
      <c r="ABL429" s="642"/>
      <c r="ABM429" s="642"/>
      <c r="ABN429" s="642"/>
      <c r="ABO429" s="642"/>
      <c r="ABP429" s="642"/>
      <c r="ABQ429" s="642"/>
      <c r="ABR429" s="642"/>
      <c r="ABS429" s="642"/>
      <c r="ABT429" s="642"/>
      <c r="ABU429" s="642"/>
      <c r="ABV429" s="642"/>
      <c r="ABW429" s="642"/>
      <c r="ABX429" s="642"/>
      <c r="ABY429" s="642"/>
      <c r="ABZ429" s="642"/>
      <c r="ACA429" s="642"/>
      <c r="ACB429" s="642"/>
      <c r="ACC429" s="642"/>
      <c r="ACD429" s="642"/>
      <c r="ACE429" s="642"/>
      <c r="ACF429" s="642"/>
      <c r="ACG429" s="642"/>
      <c r="ACH429" s="642"/>
      <c r="ACI429" s="642"/>
      <c r="ACJ429" s="642"/>
      <c r="ACK429" s="642"/>
      <c r="ACL429" s="642"/>
      <c r="ACM429" s="642"/>
      <c r="ACN429" s="642"/>
      <c r="ACO429" s="642"/>
      <c r="ACP429" s="642"/>
      <c r="ACQ429" s="642"/>
      <c r="ACR429" s="642"/>
      <c r="ACS429" s="642"/>
      <c r="ACT429" s="642"/>
      <c r="ACU429" s="642"/>
      <c r="ACV429" s="642"/>
      <c r="ACW429" s="642"/>
      <c r="ACX429" s="642"/>
      <c r="ACY429" s="642"/>
      <c r="ACZ429" s="642"/>
      <c r="ADA429" s="642"/>
      <c r="ADB429" s="642"/>
      <c r="ADC429" s="642"/>
      <c r="ADD429" s="642"/>
      <c r="ADE429" s="642"/>
      <c r="ADF429" s="642"/>
      <c r="ADG429" s="642"/>
      <c r="ADH429" s="642"/>
      <c r="ADI429" s="642"/>
      <c r="ADJ429" s="642"/>
      <c r="ADK429" s="642"/>
      <c r="ADL429" s="642"/>
      <c r="ADM429" s="642"/>
      <c r="ADN429" s="642"/>
      <c r="ADO429" s="642"/>
      <c r="ADP429" s="642"/>
      <c r="ADQ429" s="642"/>
      <c r="ADR429" s="642"/>
      <c r="ADS429" s="642"/>
      <c r="ADT429" s="642"/>
      <c r="ADU429" s="642"/>
      <c r="ADV429" s="642"/>
      <c r="ADW429" s="642"/>
      <c r="ADX429" s="642"/>
      <c r="ADY429" s="642"/>
      <c r="ADZ429" s="642"/>
      <c r="AEA429" s="642"/>
      <c r="AEB429" s="642"/>
      <c r="AEC429" s="642"/>
      <c r="AED429" s="642"/>
      <c r="AEE429" s="642"/>
      <c r="AEF429" s="642"/>
      <c r="AEG429" s="642"/>
      <c r="AEH429" s="642"/>
      <c r="AEI429" s="642"/>
      <c r="AEJ429" s="642"/>
      <c r="AEK429" s="642"/>
      <c r="AEL429" s="642"/>
      <c r="AEM429" s="642"/>
      <c r="AEN429" s="642"/>
      <c r="AEO429" s="642"/>
      <c r="AEP429" s="642"/>
      <c r="AEQ429" s="642"/>
      <c r="AER429" s="642"/>
      <c r="AES429" s="642"/>
      <c r="AET429" s="642"/>
      <c r="AEU429" s="642"/>
      <c r="AEV429" s="642"/>
      <c r="AEW429" s="642"/>
      <c r="AEX429" s="642"/>
      <c r="AEY429" s="642"/>
      <c r="AEZ429" s="642"/>
      <c r="AFA429" s="642"/>
      <c r="AFB429" s="642"/>
      <c r="AFC429" s="642"/>
      <c r="AFD429" s="642"/>
      <c r="AFE429" s="642"/>
      <c r="AFF429" s="642"/>
      <c r="AFG429" s="642"/>
      <c r="AFH429" s="642"/>
      <c r="AFI429" s="642"/>
      <c r="AFJ429" s="642"/>
      <c r="AFK429" s="642"/>
      <c r="AFL429" s="642"/>
      <c r="AFM429" s="642"/>
      <c r="AFN429" s="642"/>
      <c r="AFO429" s="642"/>
      <c r="AFP429" s="642"/>
      <c r="AFQ429" s="642"/>
      <c r="AFR429" s="642"/>
      <c r="AFS429" s="642"/>
      <c r="AFT429" s="642"/>
      <c r="AFU429" s="642"/>
      <c r="AFV429" s="642"/>
      <c r="AFW429" s="642"/>
      <c r="AFX429" s="642"/>
      <c r="AFY429" s="642"/>
      <c r="AFZ429" s="642"/>
      <c r="AGA429" s="642"/>
      <c r="AGB429" s="642"/>
      <c r="AGC429" s="642"/>
      <c r="AGD429" s="642"/>
      <c r="AGE429" s="642"/>
      <c r="AGF429" s="642"/>
      <c r="AGG429" s="642"/>
      <c r="AGH429" s="642"/>
      <c r="AGI429" s="642"/>
      <c r="AGJ429" s="642"/>
      <c r="AGK429" s="642"/>
      <c r="AGL429" s="642"/>
      <c r="AGM429" s="642"/>
      <c r="AGN429" s="642"/>
      <c r="AGO429" s="642"/>
      <c r="AGP429" s="642"/>
      <c r="AGQ429" s="642"/>
      <c r="AGR429" s="642"/>
      <c r="AGS429" s="642"/>
      <c r="AGT429" s="642"/>
      <c r="AGU429" s="642"/>
      <c r="AGV429" s="642"/>
      <c r="AGW429" s="642"/>
      <c r="AGX429" s="642"/>
      <c r="AGY429" s="642"/>
      <c r="AGZ429" s="642"/>
      <c r="AHA429" s="642"/>
      <c r="AHB429" s="642"/>
      <c r="AHC429" s="642"/>
      <c r="AHD429" s="642"/>
      <c r="AHE429" s="642"/>
      <c r="AHF429" s="642"/>
      <c r="AHG429" s="642"/>
      <c r="AHH429" s="642"/>
      <c r="AHI429" s="642"/>
      <c r="AHJ429" s="642"/>
      <c r="AHK429" s="642"/>
      <c r="AHL429" s="642"/>
      <c r="AHM429" s="642"/>
      <c r="AHN429" s="642"/>
      <c r="AHO429" s="642"/>
      <c r="AHP429" s="642"/>
      <c r="AHQ429" s="642"/>
      <c r="AHR429" s="642"/>
      <c r="AHS429" s="642"/>
      <c r="AHT429" s="642"/>
      <c r="AHU429" s="642"/>
      <c r="AHV429" s="642"/>
      <c r="AHW429" s="642"/>
      <c r="AHX429" s="642"/>
      <c r="AHY429" s="642"/>
      <c r="AHZ429" s="642"/>
      <c r="AIA429" s="642"/>
      <c r="AIB429" s="642"/>
      <c r="AIC429" s="642"/>
      <c r="AID429" s="642"/>
      <c r="AIE429" s="642"/>
      <c r="AIF429" s="642"/>
      <c r="AIG429" s="642"/>
      <c r="AIH429" s="642"/>
      <c r="AII429" s="642"/>
      <c r="AIJ429" s="642"/>
      <c r="AIK429" s="642"/>
      <c r="AIL429" s="642"/>
      <c r="AIM429" s="642"/>
      <c r="AIN429" s="642"/>
      <c r="AIO429" s="642"/>
      <c r="AIP429" s="642"/>
      <c r="AIQ429" s="642"/>
      <c r="AIR429" s="642"/>
      <c r="AIS429" s="642"/>
      <c r="AIT429" s="642"/>
      <c r="AIU429" s="642"/>
      <c r="AIV429" s="642"/>
      <c r="AIW429" s="642"/>
      <c r="AIX429" s="642"/>
      <c r="AIY429" s="642"/>
      <c r="AIZ429" s="642"/>
      <c r="AJA429" s="642"/>
      <c r="AJB429" s="642"/>
      <c r="AJC429" s="642"/>
      <c r="AJD429" s="642"/>
      <c r="AJE429" s="642"/>
      <c r="AJF429" s="642"/>
      <c r="AJG429" s="642"/>
      <c r="AJH429" s="642"/>
      <c r="AJI429" s="642"/>
      <c r="AJJ429" s="642"/>
      <c r="AJK429" s="642"/>
      <c r="AJL429" s="642"/>
      <c r="AJM429" s="642"/>
      <c r="AJN429" s="642"/>
      <c r="AJO429" s="642"/>
      <c r="AJP429" s="642"/>
      <c r="AJQ429" s="642"/>
      <c r="AJR429" s="642"/>
      <c r="AJS429" s="642"/>
      <c r="AJT429" s="642"/>
      <c r="AJU429" s="642"/>
      <c r="AJV429" s="642"/>
      <c r="AJW429" s="642"/>
      <c r="AJX429" s="642"/>
      <c r="AJY429" s="642"/>
      <c r="AJZ429" s="642"/>
      <c r="AKA429" s="642"/>
      <c r="AKB429" s="642"/>
      <c r="AKC429" s="642"/>
      <c r="AKD429" s="642"/>
      <c r="AKE429" s="642"/>
      <c r="AKF429" s="642"/>
      <c r="AKG429" s="642"/>
      <c r="AKH429" s="642"/>
      <c r="AKI429" s="642"/>
      <c r="AKJ429" s="642"/>
      <c r="AKK429" s="642"/>
      <c r="AKL429" s="642"/>
      <c r="AKM429" s="642"/>
      <c r="AKN429" s="642"/>
      <c r="AKO429" s="642"/>
      <c r="AKP429" s="642"/>
      <c r="AKQ429" s="642"/>
      <c r="AKR429" s="642"/>
      <c r="AKS429" s="642"/>
      <c r="AKT429" s="642"/>
      <c r="AKU429" s="642"/>
      <c r="AKV429" s="642"/>
      <c r="AKW429" s="642"/>
      <c r="AKX429" s="642"/>
      <c r="AKY429" s="642"/>
      <c r="AKZ429" s="642"/>
      <c r="ALA429" s="642"/>
      <c r="ALB429" s="642"/>
      <c r="ALC429" s="642"/>
      <c r="ALD429" s="642"/>
      <c r="ALE429" s="642"/>
      <c r="ALF429" s="642"/>
      <c r="ALG429" s="642"/>
      <c r="ALH429" s="642"/>
      <c r="ALI429" s="642"/>
      <c r="ALJ429" s="642"/>
      <c r="ALK429" s="642"/>
      <c r="ALL429" s="642"/>
      <c r="ALM429" s="642"/>
      <c r="ALN429" s="642"/>
      <c r="ALO429" s="642"/>
      <c r="ALP429" s="642"/>
      <c r="ALQ429" s="642"/>
      <c r="ALR429" s="642"/>
      <c r="ALS429" s="642"/>
      <c r="ALT429" s="642"/>
      <c r="ALU429" s="642"/>
      <c r="ALV429" s="642"/>
      <c r="ALW429" s="642"/>
      <c r="ALX429" s="642"/>
      <c r="ALY429" s="642"/>
      <c r="ALZ429" s="642"/>
      <c r="AMA429" s="642"/>
      <c r="AMB429" s="642"/>
      <c r="AMC429" s="642"/>
      <c r="AMD429" s="642"/>
      <c r="AME429" s="642"/>
      <c r="AMF429" s="642"/>
      <c r="AMG429" s="642"/>
      <c r="AMH429" s="642"/>
      <c r="AMI429" s="642"/>
      <c r="AMJ429" s="642"/>
      <c r="AMK429" s="642"/>
    </row>
    <row r="430" spans="1:1025" s="658" customFormat="1" ht="15">
      <c r="A430" s="659"/>
      <c r="B430" s="645" t="s">
        <v>255</v>
      </c>
      <c r="C430" s="641" t="s">
        <v>177</v>
      </c>
      <c r="D430" s="660">
        <v>1</v>
      </c>
      <c r="E430" s="558"/>
      <c r="F430" s="609">
        <f t="shared" ref="F430:F431" si="19">D430*E430</f>
        <v>0</v>
      </c>
      <c r="G430" s="642"/>
      <c r="H430" s="642"/>
      <c r="I430" s="642"/>
      <c r="J430" s="642"/>
      <c r="K430" s="642"/>
      <c r="L430" s="642"/>
      <c r="M430" s="642"/>
      <c r="N430" s="642"/>
      <c r="O430" s="642"/>
      <c r="P430" s="642"/>
      <c r="Q430" s="642"/>
      <c r="R430" s="642"/>
      <c r="S430" s="642"/>
      <c r="T430" s="642"/>
      <c r="U430" s="642"/>
      <c r="V430" s="642"/>
      <c r="W430" s="642"/>
      <c r="X430" s="642"/>
      <c r="Y430" s="642"/>
      <c r="Z430" s="642"/>
      <c r="AA430" s="642"/>
      <c r="AB430" s="642"/>
      <c r="AC430" s="642"/>
      <c r="AD430" s="642"/>
      <c r="AE430" s="642"/>
      <c r="AF430" s="642"/>
      <c r="AG430" s="642"/>
      <c r="AH430" s="642"/>
      <c r="AI430" s="642"/>
      <c r="AJ430" s="642"/>
      <c r="AK430" s="642"/>
      <c r="AL430" s="642"/>
      <c r="AM430" s="642"/>
      <c r="AN430" s="642"/>
      <c r="AO430" s="642"/>
      <c r="AP430" s="642"/>
      <c r="AQ430" s="642"/>
      <c r="AR430" s="642"/>
      <c r="AS430" s="642"/>
      <c r="AT430" s="642"/>
      <c r="AU430" s="642"/>
      <c r="AV430" s="642"/>
      <c r="AW430" s="642"/>
      <c r="AX430" s="642"/>
      <c r="AY430" s="642"/>
      <c r="AZ430" s="642"/>
      <c r="BA430" s="642"/>
      <c r="BB430" s="642"/>
      <c r="BC430" s="642"/>
      <c r="BD430" s="642"/>
      <c r="BE430" s="642"/>
      <c r="BF430" s="642"/>
      <c r="BG430" s="642"/>
      <c r="BH430" s="642"/>
      <c r="BI430" s="642"/>
      <c r="BJ430" s="642"/>
      <c r="BK430" s="642"/>
      <c r="BL430" s="642"/>
      <c r="BM430" s="642"/>
      <c r="BN430" s="642"/>
      <c r="BO430" s="642"/>
      <c r="BP430" s="642"/>
      <c r="BQ430" s="642"/>
      <c r="BR430" s="642"/>
      <c r="BS430" s="642"/>
      <c r="BT430" s="642"/>
      <c r="BU430" s="642"/>
      <c r="BV430" s="642"/>
      <c r="BW430" s="642"/>
      <c r="BX430" s="642"/>
      <c r="BY430" s="642"/>
      <c r="BZ430" s="642"/>
      <c r="CA430" s="642"/>
      <c r="CB430" s="642"/>
      <c r="CC430" s="642"/>
      <c r="CD430" s="642"/>
      <c r="CE430" s="642"/>
      <c r="CF430" s="642"/>
      <c r="CG430" s="642"/>
      <c r="CH430" s="642"/>
      <c r="CI430" s="642"/>
      <c r="CJ430" s="642"/>
      <c r="CK430" s="642"/>
      <c r="CL430" s="642"/>
      <c r="CM430" s="642"/>
      <c r="CN430" s="642"/>
      <c r="CO430" s="642"/>
      <c r="CP430" s="642"/>
      <c r="CQ430" s="642"/>
      <c r="CR430" s="642"/>
      <c r="CS430" s="642"/>
      <c r="CT430" s="642"/>
      <c r="CU430" s="642"/>
      <c r="CV430" s="642"/>
      <c r="CW430" s="642"/>
      <c r="CX430" s="642"/>
      <c r="CY430" s="642"/>
      <c r="CZ430" s="642"/>
      <c r="DA430" s="642"/>
      <c r="DB430" s="642"/>
      <c r="DC430" s="642"/>
      <c r="DD430" s="642"/>
      <c r="DE430" s="642"/>
      <c r="DF430" s="642"/>
      <c r="DG430" s="642"/>
      <c r="DH430" s="642"/>
      <c r="DI430" s="642"/>
      <c r="DJ430" s="642"/>
      <c r="DK430" s="642"/>
      <c r="DL430" s="642"/>
      <c r="DM430" s="642"/>
      <c r="DN430" s="642"/>
      <c r="DO430" s="642"/>
      <c r="DP430" s="642"/>
      <c r="DQ430" s="642"/>
      <c r="DR430" s="642"/>
      <c r="DS430" s="642"/>
      <c r="DT430" s="642"/>
      <c r="DU430" s="642"/>
      <c r="DV430" s="642"/>
      <c r="DW430" s="642"/>
      <c r="DX430" s="642"/>
      <c r="DY430" s="642"/>
      <c r="DZ430" s="642"/>
      <c r="EA430" s="642"/>
      <c r="EB430" s="642"/>
      <c r="EC430" s="642"/>
      <c r="ED430" s="642"/>
      <c r="EE430" s="642"/>
      <c r="EF430" s="642"/>
      <c r="EG430" s="642"/>
      <c r="EH430" s="642"/>
      <c r="EI430" s="642"/>
      <c r="EJ430" s="642"/>
      <c r="EK430" s="642"/>
      <c r="EL430" s="642"/>
      <c r="EM430" s="642"/>
      <c r="EN430" s="642"/>
      <c r="EO430" s="642"/>
      <c r="EP430" s="642"/>
      <c r="EQ430" s="642"/>
      <c r="ER430" s="642"/>
      <c r="ES430" s="642"/>
      <c r="ET430" s="642"/>
      <c r="EU430" s="642"/>
      <c r="EV430" s="642"/>
      <c r="EW430" s="642"/>
      <c r="EX430" s="642"/>
      <c r="EY430" s="642"/>
      <c r="EZ430" s="642"/>
      <c r="FA430" s="642"/>
      <c r="FB430" s="642"/>
      <c r="FC430" s="642"/>
      <c r="FD430" s="642"/>
      <c r="FE430" s="642"/>
      <c r="FF430" s="642"/>
      <c r="FG430" s="642"/>
      <c r="FH430" s="642"/>
      <c r="FI430" s="642"/>
      <c r="FJ430" s="642"/>
      <c r="FK430" s="642"/>
      <c r="FL430" s="642"/>
      <c r="FM430" s="642"/>
      <c r="FN430" s="642"/>
      <c r="FO430" s="642"/>
      <c r="FP430" s="642"/>
      <c r="FQ430" s="642"/>
      <c r="FR430" s="642"/>
      <c r="FS430" s="642"/>
      <c r="FT430" s="642"/>
      <c r="FU430" s="642"/>
      <c r="FV430" s="642"/>
      <c r="FW430" s="642"/>
      <c r="FX430" s="642"/>
      <c r="FY430" s="642"/>
      <c r="FZ430" s="642"/>
      <c r="GA430" s="642"/>
      <c r="GB430" s="642"/>
      <c r="GC430" s="642"/>
      <c r="GD430" s="642"/>
      <c r="GE430" s="642"/>
      <c r="GF430" s="642"/>
      <c r="GG430" s="642"/>
      <c r="GH430" s="642"/>
      <c r="GI430" s="642"/>
      <c r="GJ430" s="642"/>
      <c r="GK430" s="642"/>
      <c r="GL430" s="642"/>
      <c r="GM430" s="642"/>
      <c r="GN430" s="642"/>
      <c r="GO430" s="642"/>
      <c r="GP430" s="642"/>
      <c r="GQ430" s="642"/>
      <c r="GR430" s="642"/>
      <c r="GS430" s="642"/>
      <c r="GT430" s="642"/>
      <c r="GU430" s="642"/>
      <c r="GV430" s="642"/>
      <c r="GW430" s="642"/>
      <c r="GX430" s="642"/>
      <c r="GY430" s="642"/>
      <c r="GZ430" s="642"/>
      <c r="HA430" s="642"/>
      <c r="HB430" s="642"/>
      <c r="HC430" s="642"/>
      <c r="HD430" s="642"/>
      <c r="HE430" s="642"/>
      <c r="HF430" s="642"/>
      <c r="HG430" s="642"/>
      <c r="HH430" s="642"/>
      <c r="HI430" s="642"/>
      <c r="HJ430" s="642"/>
      <c r="HK430" s="642"/>
      <c r="HL430" s="642"/>
      <c r="HM430" s="642"/>
      <c r="HN430" s="642"/>
      <c r="HO430" s="642"/>
      <c r="HP430" s="642"/>
      <c r="HQ430" s="642"/>
      <c r="HR430" s="642"/>
      <c r="HS430" s="642"/>
      <c r="HT430" s="642"/>
      <c r="HU430" s="642"/>
      <c r="HV430" s="642"/>
      <c r="HW430" s="642"/>
      <c r="HX430" s="642"/>
      <c r="HY430" s="642"/>
      <c r="HZ430" s="642"/>
      <c r="IA430" s="642"/>
      <c r="IB430" s="642"/>
      <c r="IC430" s="642"/>
      <c r="ID430" s="642"/>
      <c r="IE430" s="642"/>
      <c r="IF430" s="642"/>
      <c r="IG430" s="642"/>
      <c r="IH430" s="642"/>
      <c r="II430" s="642"/>
      <c r="IJ430" s="642"/>
      <c r="IK430" s="642"/>
      <c r="IL430" s="642"/>
      <c r="IM430" s="642"/>
      <c r="IN430" s="642"/>
      <c r="IO430" s="642"/>
      <c r="IP430" s="642"/>
      <c r="IQ430" s="642"/>
      <c r="IR430" s="642"/>
      <c r="IS430" s="642"/>
      <c r="IT430" s="642"/>
      <c r="IU430" s="642"/>
      <c r="IV430" s="642"/>
      <c r="IW430" s="642"/>
      <c r="IX430" s="642"/>
      <c r="IY430" s="642"/>
      <c r="IZ430" s="642"/>
      <c r="JA430" s="642"/>
      <c r="JB430" s="642"/>
      <c r="JC430" s="642"/>
      <c r="JD430" s="642"/>
      <c r="JE430" s="642"/>
      <c r="JF430" s="642"/>
      <c r="JG430" s="642"/>
      <c r="JH430" s="642"/>
      <c r="JI430" s="642"/>
      <c r="JJ430" s="642"/>
      <c r="JK430" s="642"/>
      <c r="JL430" s="642"/>
      <c r="JM430" s="642"/>
      <c r="JN430" s="642"/>
      <c r="JO430" s="642"/>
      <c r="JP430" s="642"/>
      <c r="JQ430" s="642"/>
      <c r="JR430" s="642"/>
      <c r="JS430" s="642"/>
      <c r="JT430" s="642"/>
      <c r="JU430" s="642"/>
      <c r="JV430" s="642"/>
      <c r="JW430" s="642"/>
      <c r="JX430" s="642"/>
      <c r="JY430" s="642"/>
      <c r="JZ430" s="642"/>
      <c r="KA430" s="642"/>
      <c r="KB430" s="642"/>
      <c r="KC430" s="642"/>
      <c r="KD430" s="642"/>
      <c r="KE430" s="642"/>
      <c r="KF430" s="642"/>
      <c r="KG430" s="642"/>
      <c r="KH430" s="642"/>
      <c r="KI430" s="642"/>
      <c r="KJ430" s="642"/>
      <c r="KK430" s="642"/>
      <c r="KL430" s="642"/>
      <c r="KM430" s="642"/>
      <c r="KN430" s="642"/>
      <c r="KO430" s="642"/>
      <c r="KP430" s="642"/>
      <c r="KQ430" s="642"/>
      <c r="KR430" s="642"/>
      <c r="KS430" s="642"/>
      <c r="KT430" s="642"/>
      <c r="KU430" s="642"/>
      <c r="KV430" s="642"/>
      <c r="KW430" s="642"/>
      <c r="KX430" s="642"/>
      <c r="KY430" s="642"/>
      <c r="KZ430" s="642"/>
      <c r="LA430" s="642"/>
      <c r="LB430" s="642"/>
      <c r="LC430" s="642"/>
      <c r="LD430" s="642"/>
      <c r="LE430" s="642"/>
      <c r="LF430" s="642"/>
      <c r="LG430" s="642"/>
      <c r="LH430" s="642"/>
      <c r="LI430" s="642"/>
      <c r="LJ430" s="642"/>
      <c r="LK430" s="642"/>
      <c r="LL430" s="642"/>
      <c r="LM430" s="642"/>
      <c r="LN430" s="642"/>
      <c r="LO430" s="642"/>
      <c r="LP430" s="642"/>
      <c r="LQ430" s="642"/>
      <c r="LR430" s="642"/>
      <c r="LS430" s="642"/>
      <c r="LT430" s="642"/>
      <c r="LU430" s="642"/>
      <c r="LV430" s="642"/>
      <c r="LW430" s="642"/>
      <c r="LX430" s="642"/>
      <c r="LY430" s="642"/>
      <c r="LZ430" s="642"/>
      <c r="MA430" s="642"/>
      <c r="MB430" s="642"/>
      <c r="MC430" s="642"/>
      <c r="MD430" s="642"/>
      <c r="ME430" s="642"/>
      <c r="MF430" s="642"/>
      <c r="MG430" s="642"/>
      <c r="MH430" s="642"/>
      <c r="MI430" s="642"/>
      <c r="MJ430" s="642"/>
      <c r="MK430" s="642"/>
      <c r="ML430" s="642"/>
      <c r="MM430" s="642"/>
      <c r="MN430" s="642"/>
      <c r="MO430" s="642"/>
      <c r="MP430" s="642"/>
      <c r="MQ430" s="642"/>
      <c r="MR430" s="642"/>
      <c r="MS430" s="642"/>
      <c r="MT430" s="642"/>
      <c r="MU430" s="642"/>
      <c r="MV430" s="642"/>
      <c r="MW430" s="642"/>
      <c r="MX430" s="642"/>
      <c r="MY430" s="642"/>
      <c r="MZ430" s="642"/>
      <c r="NA430" s="642"/>
      <c r="NB430" s="642"/>
      <c r="NC430" s="642"/>
      <c r="ND430" s="642"/>
      <c r="NE430" s="642"/>
      <c r="NF430" s="642"/>
      <c r="NG430" s="642"/>
      <c r="NH430" s="642"/>
      <c r="NI430" s="642"/>
      <c r="NJ430" s="642"/>
      <c r="NK430" s="642"/>
      <c r="NL430" s="642"/>
      <c r="NM430" s="642"/>
      <c r="NN430" s="642"/>
      <c r="NO430" s="642"/>
      <c r="NP430" s="642"/>
      <c r="NQ430" s="642"/>
      <c r="NR430" s="642"/>
      <c r="NS430" s="642"/>
      <c r="NT430" s="642"/>
      <c r="NU430" s="642"/>
      <c r="NV430" s="642"/>
      <c r="NW430" s="642"/>
      <c r="NX430" s="642"/>
      <c r="NY430" s="642"/>
      <c r="NZ430" s="642"/>
      <c r="OA430" s="642"/>
      <c r="OB430" s="642"/>
      <c r="OC430" s="642"/>
      <c r="OD430" s="642"/>
      <c r="OE430" s="642"/>
      <c r="OF430" s="642"/>
      <c r="OG430" s="642"/>
      <c r="OH430" s="642"/>
      <c r="OI430" s="642"/>
      <c r="OJ430" s="642"/>
      <c r="OK430" s="642"/>
      <c r="OL430" s="642"/>
      <c r="OM430" s="642"/>
      <c r="ON430" s="642"/>
      <c r="OO430" s="642"/>
      <c r="OP430" s="642"/>
      <c r="OQ430" s="642"/>
      <c r="OR430" s="642"/>
      <c r="OS430" s="642"/>
      <c r="OT430" s="642"/>
      <c r="OU430" s="642"/>
      <c r="OV430" s="642"/>
      <c r="OW430" s="642"/>
      <c r="OX430" s="642"/>
      <c r="OY430" s="642"/>
      <c r="OZ430" s="642"/>
      <c r="PA430" s="642"/>
      <c r="PB430" s="642"/>
      <c r="PC430" s="642"/>
      <c r="PD430" s="642"/>
      <c r="PE430" s="642"/>
      <c r="PF430" s="642"/>
      <c r="PG430" s="642"/>
      <c r="PH430" s="642"/>
      <c r="PI430" s="642"/>
      <c r="PJ430" s="642"/>
      <c r="PK430" s="642"/>
      <c r="PL430" s="642"/>
      <c r="PM430" s="642"/>
      <c r="PN430" s="642"/>
      <c r="PO430" s="642"/>
      <c r="PP430" s="642"/>
      <c r="PQ430" s="642"/>
      <c r="PR430" s="642"/>
      <c r="PS430" s="642"/>
      <c r="PT430" s="642"/>
      <c r="PU430" s="642"/>
      <c r="PV430" s="642"/>
      <c r="PW430" s="642"/>
      <c r="PX430" s="642"/>
      <c r="PY430" s="642"/>
      <c r="PZ430" s="642"/>
      <c r="QA430" s="642"/>
      <c r="QB430" s="642"/>
      <c r="QC430" s="642"/>
      <c r="QD430" s="642"/>
      <c r="QE430" s="642"/>
      <c r="QF430" s="642"/>
      <c r="QG430" s="642"/>
      <c r="QH430" s="642"/>
      <c r="QI430" s="642"/>
      <c r="QJ430" s="642"/>
      <c r="QK430" s="642"/>
      <c r="QL430" s="642"/>
      <c r="QM430" s="642"/>
      <c r="QN430" s="642"/>
      <c r="QO430" s="642"/>
      <c r="QP430" s="642"/>
      <c r="QQ430" s="642"/>
      <c r="QR430" s="642"/>
      <c r="QS430" s="642"/>
      <c r="QT430" s="642"/>
      <c r="QU430" s="642"/>
      <c r="QV430" s="642"/>
      <c r="QW430" s="642"/>
      <c r="QX430" s="642"/>
      <c r="QY430" s="642"/>
      <c r="QZ430" s="642"/>
      <c r="RA430" s="642"/>
      <c r="RB430" s="642"/>
      <c r="RC430" s="642"/>
      <c r="RD430" s="642"/>
      <c r="RE430" s="642"/>
      <c r="RF430" s="642"/>
      <c r="RG430" s="642"/>
      <c r="RH430" s="642"/>
      <c r="RI430" s="642"/>
      <c r="RJ430" s="642"/>
      <c r="RK430" s="642"/>
      <c r="RL430" s="642"/>
      <c r="RM430" s="642"/>
      <c r="RN430" s="642"/>
      <c r="RO430" s="642"/>
      <c r="RP430" s="642"/>
      <c r="RQ430" s="642"/>
      <c r="RR430" s="642"/>
      <c r="RS430" s="642"/>
      <c r="RT430" s="642"/>
      <c r="RU430" s="642"/>
      <c r="RV430" s="642"/>
      <c r="RW430" s="642"/>
      <c r="RX430" s="642"/>
      <c r="RY430" s="642"/>
      <c r="RZ430" s="642"/>
      <c r="SA430" s="642"/>
      <c r="SB430" s="642"/>
      <c r="SC430" s="642"/>
      <c r="SD430" s="642"/>
      <c r="SE430" s="642"/>
      <c r="SF430" s="642"/>
      <c r="SG430" s="642"/>
      <c r="SH430" s="642"/>
      <c r="SI430" s="642"/>
      <c r="SJ430" s="642"/>
      <c r="SK430" s="642"/>
      <c r="SL430" s="642"/>
      <c r="SM430" s="642"/>
      <c r="SN430" s="642"/>
      <c r="SO430" s="642"/>
      <c r="SP430" s="642"/>
      <c r="SQ430" s="642"/>
      <c r="SR430" s="642"/>
      <c r="SS430" s="642"/>
      <c r="ST430" s="642"/>
      <c r="SU430" s="642"/>
      <c r="SV430" s="642"/>
      <c r="SW430" s="642"/>
      <c r="SX430" s="642"/>
      <c r="SY430" s="642"/>
      <c r="SZ430" s="642"/>
      <c r="TA430" s="642"/>
      <c r="TB430" s="642"/>
      <c r="TC430" s="642"/>
      <c r="TD430" s="642"/>
      <c r="TE430" s="642"/>
      <c r="TF430" s="642"/>
      <c r="TG430" s="642"/>
      <c r="TH430" s="642"/>
      <c r="TI430" s="642"/>
      <c r="TJ430" s="642"/>
      <c r="TK430" s="642"/>
      <c r="TL430" s="642"/>
      <c r="TM430" s="642"/>
      <c r="TN430" s="642"/>
      <c r="TO430" s="642"/>
      <c r="TP430" s="642"/>
      <c r="TQ430" s="642"/>
      <c r="TR430" s="642"/>
      <c r="TS430" s="642"/>
      <c r="TT430" s="642"/>
      <c r="TU430" s="642"/>
      <c r="TV430" s="642"/>
      <c r="TW430" s="642"/>
      <c r="TX430" s="642"/>
      <c r="TY430" s="642"/>
      <c r="TZ430" s="642"/>
      <c r="UA430" s="642"/>
      <c r="UB430" s="642"/>
      <c r="UC430" s="642"/>
      <c r="UD430" s="642"/>
      <c r="UE430" s="642"/>
      <c r="UF430" s="642"/>
      <c r="UG430" s="642"/>
      <c r="UH430" s="642"/>
      <c r="UI430" s="642"/>
      <c r="UJ430" s="642"/>
      <c r="UK430" s="642"/>
      <c r="UL430" s="642"/>
      <c r="UM430" s="642"/>
      <c r="UN430" s="642"/>
      <c r="UO430" s="642"/>
      <c r="UP430" s="642"/>
      <c r="UQ430" s="642"/>
      <c r="UR430" s="642"/>
      <c r="US430" s="642"/>
      <c r="UT430" s="642"/>
      <c r="UU430" s="642"/>
      <c r="UV430" s="642"/>
      <c r="UW430" s="642"/>
      <c r="UX430" s="642"/>
      <c r="UY430" s="642"/>
      <c r="UZ430" s="642"/>
      <c r="VA430" s="642"/>
      <c r="VB430" s="642"/>
      <c r="VC430" s="642"/>
      <c r="VD430" s="642"/>
      <c r="VE430" s="642"/>
      <c r="VF430" s="642"/>
      <c r="VG430" s="642"/>
      <c r="VH430" s="642"/>
      <c r="VI430" s="642"/>
      <c r="VJ430" s="642"/>
      <c r="VK430" s="642"/>
      <c r="VL430" s="642"/>
      <c r="VM430" s="642"/>
      <c r="VN430" s="642"/>
      <c r="VO430" s="642"/>
      <c r="VP430" s="642"/>
      <c r="VQ430" s="642"/>
      <c r="VR430" s="642"/>
      <c r="VS430" s="642"/>
      <c r="VT430" s="642"/>
      <c r="VU430" s="642"/>
      <c r="VV430" s="642"/>
      <c r="VW430" s="642"/>
      <c r="VX430" s="642"/>
      <c r="VY430" s="642"/>
      <c r="VZ430" s="642"/>
      <c r="WA430" s="642"/>
      <c r="WB430" s="642"/>
      <c r="WC430" s="642"/>
      <c r="WD430" s="642"/>
      <c r="WE430" s="642"/>
      <c r="WF430" s="642"/>
      <c r="WG430" s="642"/>
      <c r="WH430" s="642"/>
      <c r="WI430" s="642"/>
      <c r="WJ430" s="642"/>
      <c r="WK430" s="642"/>
      <c r="WL430" s="642"/>
      <c r="WM430" s="642"/>
      <c r="WN430" s="642"/>
      <c r="WO430" s="642"/>
      <c r="WP430" s="642"/>
      <c r="WQ430" s="642"/>
      <c r="WR430" s="642"/>
      <c r="WS430" s="642"/>
      <c r="WT430" s="642"/>
      <c r="WU430" s="642"/>
      <c r="WV430" s="642"/>
      <c r="WW430" s="642"/>
      <c r="WX430" s="642"/>
      <c r="WY430" s="642"/>
      <c r="WZ430" s="642"/>
      <c r="XA430" s="642"/>
      <c r="XB430" s="642"/>
      <c r="XC430" s="642"/>
      <c r="XD430" s="642"/>
      <c r="XE430" s="642"/>
      <c r="XF430" s="642"/>
      <c r="XG430" s="642"/>
      <c r="XH430" s="642"/>
      <c r="XI430" s="642"/>
      <c r="XJ430" s="642"/>
      <c r="XK430" s="642"/>
      <c r="XL430" s="642"/>
      <c r="XM430" s="642"/>
      <c r="XN430" s="642"/>
      <c r="XO430" s="642"/>
      <c r="XP430" s="642"/>
      <c r="XQ430" s="642"/>
      <c r="XR430" s="642"/>
      <c r="XS430" s="642"/>
      <c r="XT430" s="642"/>
      <c r="XU430" s="642"/>
      <c r="XV430" s="642"/>
      <c r="XW430" s="642"/>
      <c r="XX430" s="642"/>
      <c r="XY430" s="642"/>
      <c r="XZ430" s="642"/>
      <c r="YA430" s="642"/>
      <c r="YB430" s="642"/>
      <c r="YC430" s="642"/>
      <c r="YD430" s="642"/>
      <c r="YE430" s="642"/>
      <c r="YF430" s="642"/>
      <c r="YG430" s="642"/>
      <c r="YH430" s="642"/>
      <c r="YI430" s="642"/>
      <c r="YJ430" s="642"/>
      <c r="YK430" s="642"/>
      <c r="YL430" s="642"/>
      <c r="YM430" s="642"/>
      <c r="YN430" s="642"/>
      <c r="YO430" s="642"/>
      <c r="YP430" s="642"/>
      <c r="YQ430" s="642"/>
      <c r="YR430" s="642"/>
      <c r="YS430" s="642"/>
      <c r="YT430" s="642"/>
      <c r="YU430" s="642"/>
      <c r="YV430" s="642"/>
      <c r="YW430" s="642"/>
      <c r="YX430" s="642"/>
      <c r="YY430" s="642"/>
      <c r="YZ430" s="642"/>
      <c r="ZA430" s="642"/>
      <c r="ZB430" s="642"/>
      <c r="ZC430" s="642"/>
      <c r="ZD430" s="642"/>
      <c r="ZE430" s="642"/>
      <c r="ZF430" s="642"/>
      <c r="ZG430" s="642"/>
      <c r="ZH430" s="642"/>
      <c r="ZI430" s="642"/>
      <c r="ZJ430" s="642"/>
      <c r="ZK430" s="642"/>
      <c r="ZL430" s="642"/>
      <c r="ZM430" s="642"/>
      <c r="ZN430" s="642"/>
      <c r="ZO430" s="642"/>
      <c r="ZP430" s="642"/>
      <c r="ZQ430" s="642"/>
      <c r="ZR430" s="642"/>
      <c r="ZS430" s="642"/>
      <c r="ZT430" s="642"/>
      <c r="ZU430" s="642"/>
      <c r="ZV430" s="642"/>
      <c r="ZW430" s="642"/>
      <c r="ZX430" s="642"/>
      <c r="ZY430" s="642"/>
      <c r="ZZ430" s="642"/>
      <c r="AAA430" s="642"/>
      <c r="AAB430" s="642"/>
      <c r="AAC430" s="642"/>
      <c r="AAD430" s="642"/>
      <c r="AAE430" s="642"/>
      <c r="AAF430" s="642"/>
      <c r="AAG430" s="642"/>
      <c r="AAH430" s="642"/>
      <c r="AAI430" s="642"/>
      <c r="AAJ430" s="642"/>
      <c r="AAK430" s="642"/>
      <c r="AAL430" s="642"/>
      <c r="AAM430" s="642"/>
      <c r="AAN430" s="642"/>
      <c r="AAO430" s="642"/>
      <c r="AAP430" s="642"/>
      <c r="AAQ430" s="642"/>
      <c r="AAR430" s="642"/>
      <c r="AAS430" s="642"/>
      <c r="AAT430" s="642"/>
      <c r="AAU430" s="642"/>
      <c r="AAV430" s="642"/>
      <c r="AAW430" s="642"/>
      <c r="AAX430" s="642"/>
      <c r="AAY430" s="642"/>
      <c r="AAZ430" s="642"/>
      <c r="ABA430" s="642"/>
      <c r="ABB430" s="642"/>
      <c r="ABC430" s="642"/>
      <c r="ABD430" s="642"/>
      <c r="ABE430" s="642"/>
      <c r="ABF430" s="642"/>
      <c r="ABG430" s="642"/>
      <c r="ABH430" s="642"/>
      <c r="ABI430" s="642"/>
      <c r="ABJ430" s="642"/>
      <c r="ABK430" s="642"/>
      <c r="ABL430" s="642"/>
      <c r="ABM430" s="642"/>
      <c r="ABN430" s="642"/>
      <c r="ABO430" s="642"/>
      <c r="ABP430" s="642"/>
      <c r="ABQ430" s="642"/>
      <c r="ABR430" s="642"/>
      <c r="ABS430" s="642"/>
      <c r="ABT430" s="642"/>
      <c r="ABU430" s="642"/>
      <c r="ABV430" s="642"/>
      <c r="ABW430" s="642"/>
      <c r="ABX430" s="642"/>
      <c r="ABY430" s="642"/>
      <c r="ABZ430" s="642"/>
      <c r="ACA430" s="642"/>
      <c r="ACB430" s="642"/>
      <c r="ACC430" s="642"/>
      <c r="ACD430" s="642"/>
      <c r="ACE430" s="642"/>
      <c r="ACF430" s="642"/>
      <c r="ACG430" s="642"/>
      <c r="ACH430" s="642"/>
      <c r="ACI430" s="642"/>
      <c r="ACJ430" s="642"/>
      <c r="ACK430" s="642"/>
      <c r="ACL430" s="642"/>
      <c r="ACM430" s="642"/>
      <c r="ACN430" s="642"/>
      <c r="ACO430" s="642"/>
      <c r="ACP430" s="642"/>
      <c r="ACQ430" s="642"/>
      <c r="ACR430" s="642"/>
      <c r="ACS430" s="642"/>
      <c r="ACT430" s="642"/>
      <c r="ACU430" s="642"/>
      <c r="ACV430" s="642"/>
      <c r="ACW430" s="642"/>
      <c r="ACX430" s="642"/>
      <c r="ACY430" s="642"/>
      <c r="ACZ430" s="642"/>
      <c r="ADA430" s="642"/>
      <c r="ADB430" s="642"/>
      <c r="ADC430" s="642"/>
      <c r="ADD430" s="642"/>
      <c r="ADE430" s="642"/>
      <c r="ADF430" s="642"/>
      <c r="ADG430" s="642"/>
      <c r="ADH430" s="642"/>
      <c r="ADI430" s="642"/>
      <c r="ADJ430" s="642"/>
      <c r="ADK430" s="642"/>
      <c r="ADL430" s="642"/>
      <c r="ADM430" s="642"/>
      <c r="ADN430" s="642"/>
      <c r="ADO430" s="642"/>
      <c r="ADP430" s="642"/>
      <c r="ADQ430" s="642"/>
      <c r="ADR430" s="642"/>
      <c r="ADS430" s="642"/>
      <c r="ADT430" s="642"/>
      <c r="ADU430" s="642"/>
      <c r="ADV430" s="642"/>
      <c r="ADW430" s="642"/>
      <c r="ADX430" s="642"/>
      <c r="ADY430" s="642"/>
      <c r="ADZ430" s="642"/>
      <c r="AEA430" s="642"/>
      <c r="AEB430" s="642"/>
      <c r="AEC430" s="642"/>
      <c r="AED430" s="642"/>
      <c r="AEE430" s="642"/>
      <c r="AEF430" s="642"/>
      <c r="AEG430" s="642"/>
      <c r="AEH430" s="642"/>
      <c r="AEI430" s="642"/>
      <c r="AEJ430" s="642"/>
      <c r="AEK430" s="642"/>
      <c r="AEL430" s="642"/>
      <c r="AEM430" s="642"/>
      <c r="AEN430" s="642"/>
      <c r="AEO430" s="642"/>
      <c r="AEP430" s="642"/>
      <c r="AEQ430" s="642"/>
      <c r="AER430" s="642"/>
      <c r="AES430" s="642"/>
      <c r="AET430" s="642"/>
      <c r="AEU430" s="642"/>
      <c r="AEV430" s="642"/>
      <c r="AEW430" s="642"/>
      <c r="AEX430" s="642"/>
      <c r="AEY430" s="642"/>
      <c r="AEZ430" s="642"/>
      <c r="AFA430" s="642"/>
      <c r="AFB430" s="642"/>
      <c r="AFC430" s="642"/>
      <c r="AFD430" s="642"/>
      <c r="AFE430" s="642"/>
      <c r="AFF430" s="642"/>
      <c r="AFG430" s="642"/>
      <c r="AFH430" s="642"/>
      <c r="AFI430" s="642"/>
      <c r="AFJ430" s="642"/>
      <c r="AFK430" s="642"/>
      <c r="AFL430" s="642"/>
      <c r="AFM430" s="642"/>
      <c r="AFN430" s="642"/>
      <c r="AFO430" s="642"/>
      <c r="AFP430" s="642"/>
      <c r="AFQ430" s="642"/>
      <c r="AFR430" s="642"/>
      <c r="AFS430" s="642"/>
      <c r="AFT430" s="642"/>
      <c r="AFU430" s="642"/>
      <c r="AFV430" s="642"/>
      <c r="AFW430" s="642"/>
      <c r="AFX430" s="642"/>
      <c r="AFY430" s="642"/>
      <c r="AFZ430" s="642"/>
      <c r="AGA430" s="642"/>
      <c r="AGB430" s="642"/>
      <c r="AGC430" s="642"/>
      <c r="AGD430" s="642"/>
      <c r="AGE430" s="642"/>
      <c r="AGF430" s="642"/>
      <c r="AGG430" s="642"/>
      <c r="AGH430" s="642"/>
      <c r="AGI430" s="642"/>
      <c r="AGJ430" s="642"/>
      <c r="AGK430" s="642"/>
      <c r="AGL430" s="642"/>
      <c r="AGM430" s="642"/>
      <c r="AGN430" s="642"/>
      <c r="AGO430" s="642"/>
      <c r="AGP430" s="642"/>
      <c r="AGQ430" s="642"/>
      <c r="AGR430" s="642"/>
      <c r="AGS430" s="642"/>
      <c r="AGT430" s="642"/>
      <c r="AGU430" s="642"/>
      <c r="AGV430" s="642"/>
      <c r="AGW430" s="642"/>
      <c r="AGX430" s="642"/>
      <c r="AGY430" s="642"/>
      <c r="AGZ430" s="642"/>
      <c r="AHA430" s="642"/>
      <c r="AHB430" s="642"/>
      <c r="AHC430" s="642"/>
      <c r="AHD430" s="642"/>
      <c r="AHE430" s="642"/>
      <c r="AHF430" s="642"/>
      <c r="AHG430" s="642"/>
      <c r="AHH430" s="642"/>
      <c r="AHI430" s="642"/>
      <c r="AHJ430" s="642"/>
      <c r="AHK430" s="642"/>
      <c r="AHL430" s="642"/>
      <c r="AHM430" s="642"/>
      <c r="AHN430" s="642"/>
      <c r="AHO430" s="642"/>
      <c r="AHP430" s="642"/>
      <c r="AHQ430" s="642"/>
      <c r="AHR430" s="642"/>
      <c r="AHS430" s="642"/>
      <c r="AHT430" s="642"/>
      <c r="AHU430" s="642"/>
      <c r="AHV430" s="642"/>
      <c r="AHW430" s="642"/>
      <c r="AHX430" s="642"/>
      <c r="AHY430" s="642"/>
      <c r="AHZ430" s="642"/>
      <c r="AIA430" s="642"/>
      <c r="AIB430" s="642"/>
      <c r="AIC430" s="642"/>
      <c r="AID430" s="642"/>
      <c r="AIE430" s="642"/>
      <c r="AIF430" s="642"/>
      <c r="AIG430" s="642"/>
      <c r="AIH430" s="642"/>
      <c r="AII430" s="642"/>
      <c r="AIJ430" s="642"/>
      <c r="AIK430" s="642"/>
      <c r="AIL430" s="642"/>
      <c r="AIM430" s="642"/>
      <c r="AIN430" s="642"/>
      <c r="AIO430" s="642"/>
      <c r="AIP430" s="642"/>
      <c r="AIQ430" s="642"/>
      <c r="AIR430" s="642"/>
      <c r="AIS430" s="642"/>
      <c r="AIT430" s="642"/>
      <c r="AIU430" s="642"/>
      <c r="AIV430" s="642"/>
      <c r="AIW430" s="642"/>
      <c r="AIX430" s="642"/>
      <c r="AIY430" s="642"/>
      <c r="AIZ430" s="642"/>
      <c r="AJA430" s="642"/>
      <c r="AJB430" s="642"/>
      <c r="AJC430" s="642"/>
      <c r="AJD430" s="642"/>
      <c r="AJE430" s="642"/>
      <c r="AJF430" s="642"/>
      <c r="AJG430" s="642"/>
      <c r="AJH430" s="642"/>
      <c r="AJI430" s="642"/>
      <c r="AJJ430" s="642"/>
      <c r="AJK430" s="642"/>
      <c r="AJL430" s="642"/>
      <c r="AJM430" s="642"/>
      <c r="AJN430" s="642"/>
      <c r="AJO430" s="642"/>
      <c r="AJP430" s="642"/>
      <c r="AJQ430" s="642"/>
      <c r="AJR430" s="642"/>
      <c r="AJS430" s="642"/>
      <c r="AJT430" s="642"/>
      <c r="AJU430" s="642"/>
      <c r="AJV430" s="642"/>
      <c r="AJW430" s="642"/>
      <c r="AJX430" s="642"/>
      <c r="AJY430" s="642"/>
      <c r="AJZ430" s="642"/>
      <c r="AKA430" s="642"/>
      <c r="AKB430" s="642"/>
      <c r="AKC430" s="642"/>
      <c r="AKD430" s="642"/>
      <c r="AKE430" s="642"/>
      <c r="AKF430" s="642"/>
      <c r="AKG430" s="642"/>
      <c r="AKH430" s="642"/>
      <c r="AKI430" s="642"/>
      <c r="AKJ430" s="642"/>
      <c r="AKK430" s="642"/>
      <c r="AKL430" s="642"/>
      <c r="AKM430" s="642"/>
      <c r="AKN430" s="642"/>
      <c r="AKO430" s="642"/>
      <c r="AKP430" s="642"/>
      <c r="AKQ430" s="642"/>
      <c r="AKR430" s="642"/>
      <c r="AKS430" s="642"/>
      <c r="AKT430" s="642"/>
      <c r="AKU430" s="642"/>
      <c r="AKV430" s="642"/>
      <c r="AKW430" s="642"/>
      <c r="AKX430" s="642"/>
      <c r="AKY430" s="642"/>
      <c r="AKZ430" s="642"/>
      <c r="ALA430" s="642"/>
      <c r="ALB430" s="642"/>
      <c r="ALC430" s="642"/>
      <c r="ALD430" s="642"/>
      <c r="ALE430" s="642"/>
      <c r="ALF430" s="642"/>
      <c r="ALG430" s="642"/>
      <c r="ALH430" s="642"/>
      <c r="ALI430" s="642"/>
      <c r="ALJ430" s="642"/>
      <c r="ALK430" s="642"/>
      <c r="ALL430" s="642"/>
      <c r="ALM430" s="642"/>
      <c r="ALN430" s="642"/>
      <c r="ALO430" s="642"/>
      <c r="ALP430" s="642"/>
      <c r="ALQ430" s="642"/>
      <c r="ALR430" s="642"/>
      <c r="ALS430" s="642"/>
      <c r="ALT430" s="642"/>
      <c r="ALU430" s="642"/>
      <c r="ALV430" s="642"/>
      <c r="ALW430" s="642"/>
      <c r="ALX430" s="642"/>
      <c r="ALY430" s="642"/>
      <c r="ALZ430" s="642"/>
      <c r="AMA430" s="642"/>
      <c r="AMB430" s="642"/>
      <c r="AMC430" s="642"/>
      <c r="AMD430" s="642"/>
      <c r="AME430" s="642"/>
      <c r="AMF430" s="642"/>
      <c r="AMG430" s="642"/>
      <c r="AMH430" s="642"/>
      <c r="AMI430" s="642"/>
      <c r="AMJ430" s="642"/>
      <c r="AMK430" s="642"/>
    </row>
    <row r="431" spans="1:1025" s="658" customFormat="1" ht="15">
      <c r="A431" s="659"/>
      <c r="B431" s="645" t="s">
        <v>256</v>
      </c>
      <c r="C431" s="641" t="s">
        <v>177</v>
      </c>
      <c r="D431" s="660">
        <v>1</v>
      </c>
      <c r="E431" s="558"/>
      <c r="F431" s="609">
        <f t="shared" si="19"/>
        <v>0</v>
      </c>
      <c r="G431" s="642"/>
      <c r="H431" s="642"/>
      <c r="I431" s="642"/>
      <c r="J431" s="642"/>
      <c r="K431" s="642"/>
      <c r="L431" s="642"/>
      <c r="M431" s="642"/>
      <c r="N431" s="642"/>
      <c r="O431" s="642"/>
      <c r="P431" s="642"/>
      <c r="Q431" s="642"/>
      <c r="R431" s="642"/>
      <c r="S431" s="642"/>
      <c r="T431" s="642"/>
      <c r="U431" s="642"/>
      <c r="V431" s="642"/>
      <c r="W431" s="642"/>
      <c r="X431" s="642"/>
      <c r="Y431" s="642"/>
      <c r="Z431" s="642"/>
      <c r="AA431" s="642"/>
      <c r="AB431" s="642"/>
      <c r="AC431" s="642"/>
      <c r="AD431" s="642"/>
      <c r="AE431" s="642"/>
      <c r="AF431" s="642"/>
      <c r="AG431" s="642"/>
      <c r="AH431" s="642"/>
      <c r="AI431" s="642"/>
      <c r="AJ431" s="642"/>
      <c r="AK431" s="642"/>
      <c r="AL431" s="642"/>
      <c r="AM431" s="642"/>
      <c r="AN431" s="642"/>
      <c r="AO431" s="642"/>
      <c r="AP431" s="642"/>
      <c r="AQ431" s="642"/>
      <c r="AR431" s="642"/>
      <c r="AS431" s="642"/>
      <c r="AT431" s="642"/>
      <c r="AU431" s="642"/>
      <c r="AV431" s="642"/>
      <c r="AW431" s="642"/>
      <c r="AX431" s="642"/>
      <c r="AY431" s="642"/>
      <c r="AZ431" s="642"/>
      <c r="BA431" s="642"/>
      <c r="BB431" s="642"/>
      <c r="BC431" s="642"/>
      <c r="BD431" s="642"/>
      <c r="BE431" s="642"/>
      <c r="BF431" s="642"/>
      <c r="BG431" s="642"/>
      <c r="BH431" s="642"/>
      <c r="BI431" s="642"/>
      <c r="BJ431" s="642"/>
      <c r="BK431" s="642"/>
      <c r="BL431" s="642"/>
      <c r="BM431" s="642"/>
      <c r="BN431" s="642"/>
      <c r="BO431" s="642"/>
      <c r="BP431" s="642"/>
      <c r="BQ431" s="642"/>
      <c r="BR431" s="642"/>
      <c r="BS431" s="642"/>
      <c r="BT431" s="642"/>
      <c r="BU431" s="642"/>
      <c r="BV431" s="642"/>
      <c r="BW431" s="642"/>
      <c r="BX431" s="642"/>
      <c r="BY431" s="642"/>
      <c r="BZ431" s="642"/>
      <c r="CA431" s="642"/>
      <c r="CB431" s="642"/>
      <c r="CC431" s="642"/>
      <c r="CD431" s="642"/>
      <c r="CE431" s="642"/>
      <c r="CF431" s="642"/>
      <c r="CG431" s="642"/>
      <c r="CH431" s="642"/>
      <c r="CI431" s="642"/>
      <c r="CJ431" s="642"/>
      <c r="CK431" s="642"/>
      <c r="CL431" s="642"/>
      <c r="CM431" s="642"/>
      <c r="CN431" s="642"/>
      <c r="CO431" s="642"/>
      <c r="CP431" s="642"/>
      <c r="CQ431" s="642"/>
      <c r="CR431" s="642"/>
      <c r="CS431" s="642"/>
      <c r="CT431" s="642"/>
      <c r="CU431" s="642"/>
      <c r="CV431" s="642"/>
      <c r="CW431" s="642"/>
      <c r="CX431" s="642"/>
      <c r="CY431" s="642"/>
      <c r="CZ431" s="642"/>
      <c r="DA431" s="642"/>
      <c r="DB431" s="642"/>
      <c r="DC431" s="642"/>
      <c r="DD431" s="642"/>
      <c r="DE431" s="642"/>
      <c r="DF431" s="642"/>
      <c r="DG431" s="642"/>
      <c r="DH431" s="642"/>
      <c r="DI431" s="642"/>
      <c r="DJ431" s="642"/>
      <c r="DK431" s="642"/>
      <c r="DL431" s="642"/>
      <c r="DM431" s="642"/>
      <c r="DN431" s="642"/>
      <c r="DO431" s="642"/>
      <c r="DP431" s="642"/>
      <c r="DQ431" s="642"/>
      <c r="DR431" s="642"/>
      <c r="DS431" s="642"/>
      <c r="DT431" s="642"/>
      <c r="DU431" s="642"/>
      <c r="DV431" s="642"/>
      <c r="DW431" s="642"/>
      <c r="DX431" s="642"/>
      <c r="DY431" s="642"/>
      <c r="DZ431" s="642"/>
      <c r="EA431" s="642"/>
      <c r="EB431" s="642"/>
      <c r="EC431" s="642"/>
      <c r="ED431" s="642"/>
      <c r="EE431" s="642"/>
      <c r="EF431" s="642"/>
      <c r="EG431" s="642"/>
      <c r="EH431" s="642"/>
      <c r="EI431" s="642"/>
      <c r="EJ431" s="642"/>
      <c r="EK431" s="642"/>
      <c r="EL431" s="642"/>
      <c r="EM431" s="642"/>
      <c r="EN431" s="642"/>
      <c r="EO431" s="642"/>
      <c r="EP431" s="642"/>
      <c r="EQ431" s="642"/>
      <c r="ER431" s="642"/>
      <c r="ES431" s="642"/>
      <c r="ET431" s="642"/>
      <c r="EU431" s="642"/>
      <c r="EV431" s="642"/>
      <c r="EW431" s="642"/>
      <c r="EX431" s="642"/>
      <c r="EY431" s="642"/>
      <c r="EZ431" s="642"/>
      <c r="FA431" s="642"/>
      <c r="FB431" s="642"/>
      <c r="FC431" s="642"/>
      <c r="FD431" s="642"/>
      <c r="FE431" s="642"/>
      <c r="FF431" s="642"/>
      <c r="FG431" s="642"/>
      <c r="FH431" s="642"/>
      <c r="FI431" s="642"/>
      <c r="FJ431" s="642"/>
      <c r="FK431" s="642"/>
      <c r="FL431" s="642"/>
      <c r="FM431" s="642"/>
      <c r="FN431" s="642"/>
      <c r="FO431" s="642"/>
      <c r="FP431" s="642"/>
      <c r="FQ431" s="642"/>
      <c r="FR431" s="642"/>
      <c r="FS431" s="642"/>
      <c r="FT431" s="642"/>
      <c r="FU431" s="642"/>
      <c r="FV431" s="642"/>
      <c r="FW431" s="642"/>
      <c r="FX431" s="642"/>
      <c r="FY431" s="642"/>
      <c r="FZ431" s="642"/>
      <c r="GA431" s="642"/>
      <c r="GB431" s="642"/>
      <c r="GC431" s="642"/>
      <c r="GD431" s="642"/>
      <c r="GE431" s="642"/>
      <c r="GF431" s="642"/>
      <c r="GG431" s="642"/>
      <c r="GH431" s="642"/>
      <c r="GI431" s="642"/>
      <c r="GJ431" s="642"/>
      <c r="GK431" s="642"/>
      <c r="GL431" s="642"/>
      <c r="GM431" s="642"/>
      <c r="GN431" s="642"/>
      <c r="GO431" s="642"/>
      <c r="GP431" s="642"/>
      <c r="GQ431" s="642"/>
      <c r="GR431" s="642"/>
      <c r="GS431" s="642"/>
      <c r="GT431" s="642"/>
      <c r="GU431" s="642"/>
      <c r="GV431" s="642"/>
      <c r="GW431" s="642"/>
      <c r="GX431" s="642"/>
      <c r="GY431" s="642"/>
      <c r="GZ431" s="642"/>
      <c r="HA431" s="642"/>
      <c r="HB431" s="642"/>
      <c r="HC431" s="642"/>
      <c r="HD431" s="642"/>
      <c r="HE431" s="642"/>
      <c r="HF431" s="642"/>
      <c r="HG431" s="642"/>
      <c r="HH431" s="642"/>
      <c r="HI431" s="642"/>
      <c r="HJ431" s="642"/>
      <c r="HK431" s="642"/>
      <c r="HL431" s="642"/>
      <c r="HM431" s="642"/>
      <c r="HN431" s="642"/>
      <c r="HO431" s="642"/>
      <c r="HP431" s="642"/>
      <c r="HQ431" s="642"/>
      <c r="HR431" s="642"/>
      <c r="HS431" s="642"/>
      <c r="HT431" s="642"/>
      <c r="HU431" s="642"/>
      <c r="HV431" s="642"/>
      <c r="HW431" s="642"/>
      <c r="HX431" s="642"/>
      <c r="HY431" s="642"/>
      <c r="HZ431" s="642"/>
      <c r="IA431" s="642"/>
      <c r="IB431" s="642"/>
      <c r="IC431" s="642"/>
      <c r="ID431" s="642"/>
      <c r="IE431" s="642"/>
      <c r="IF431" s="642"/>
      <c r="IG431" s="642"/>
      <c r="IH431" s="642"/>
      <c r="II431" s="642"/>
      <c r="IJ431" s="642"/>
      <c r="IK431" s="642"/>
      <c r="IL431" s="642"/>
      <c r="IM431" s="642"/>
      <c r="IN431" s="642"/>
      <c r="IO431" s="642"/>
      <c r="IP431" s="642"/>
      <c r="IQ431" s="642"/>
      <c r="IR431" s="642"/>
      <c r="IS431" s="642"/>
      <c r="IT431" s="642"/>
      <c r="IU431" s="642"/>
      <c r="IV431" s="642"/>
      <c r="IW431" s="642"/>
      <c r="IX431" s="642"/>
      <c r="IY431" s="642"/>
      <c r="IZ431" s="642"/>
      <c r="JA431" s="642"/>
      <c r="JB431" s="642"/>
      <c r="JC431" s="642"/>
      <c r="JD431" s="642"/>
      <c r="JE431" s="642"/>
      <c r="JF431" s="642"/>
      <c r="JG431" s="642"/>
      <c r="JH431" s="642"/>
      <c r="JI431" s="642"/>
      <c r="JJ431" s="642"/>
      <c r="JK431" s="642"/>
      <c r="JL431" s="642"/>
      <c r="JM431" s="642"/>
      <c r="JN431" s="642"/>
      <c r="JO431" s="642"/>
      <c r="JP431" s="642"/>
      <c r="JQ431" s="642"/>
      <c r="JR431" s="642"/>
      <c r="JS431" s="642"/>
      <c r="JT431" s="642"/>
      <c r="JU431" s="642"/>
      <c r="JV431" s="642"/>
      <c r="JW431" s="642"/>
      <c r="JX431" s="642"/>
      <c r="JY431" s="642"/>
      <c r="JZ431" s="642"/>
      <c r="KA431" s="642"/>
      <c r="KB431" s="642"/>
      <c r="KC431" s="642"/>
      <c r="KD431" s="642"/>
      <c r="KE431" s="642"/>
      <c r="KF431" s="642"/>
      <c r="KG431" s="642"/>
      <c r="KH431" s="642"/>
      <c r="KI431" s="642"/>
      <c r="KJ431" s="642"/>
      <c r="KK431" s="642"/>
      <c r="KL431" s="642"/>
      <c r="KM431" s="642"/>
      <c r="KN431" s="642"/>
      <c r="KO431" s="642"/>
      <c r="KP431" s="642"/>
      <c r="KQ431" s="642"/>
      <c r="KR431" s="642"/>
      <c r="KS431" s="642"/>
      <c r="KT431" s="642"/>
      <c r="KU431" s="642"/>
      <c r="KV431" s="642"/>
      <c r="KW431" s="642"/>
      <c r="KX431" s="642"/>
      <c r="KY431" s="642"/>
      <c r="KZ431" s="642"/>
      <c r="LA431" s="642"/>
      <c r="LB431" s="642"/>
      <c r="LC431" s="642"/>
      <c r="LD431" s="642"/>
      <c r="LE431" s="642"/>
      <c r="LF431" s="642"/>
      <c r="LG431" s="642"/>
      <c r="LH431" s="642"/>
      <c r="LI431" s="642"/>
      <c r="LJ431" s="642"/>
      <c r="LK431" s="642"/>
      <c r="LL431" s="642"/>
      <c r="LM431" s="642"/>
      <c r="LN431" s="642"/>
      <c r="LO431" s="642"/>
      <c r="LP431" s="642"/>
      <c r="LQ431" s="642"/>
      <c r="LR431" s="642"/>
      <c r="LS431" s="642"/>
      <c r="LT431" s="642"/>
      <c r="LU431" s="642"/>
      <c r="LV431" s="642"/>
      <c r="LW431" s="642"/>
      <c r="LX431" s="642"/>
      <c r="LY431" s="642"/>
      <c r="LZ431" s="642"/>
      <c r="MA431" s="642"/>
      <c r="MB431" s="642"/>
      <c r="MC431" s="642"/>
      <c r="MD431" s="642"/>
      <c r="ME431" s="642"/>
      <c r="MF431" s="642"/>
      <c r="MG431" s="642"/>
      <c r="MH431" s="642"/>
      <c r="MI431" s="642"/>
      <c r="MJ431" s="642"/>
      <c r="MK431" s="642"/>
      <c r="ML431" s="642"/>
      <c r="MM431" s="642"/>
      <c r="MN431" s="642"/>
      <c r="MO431" s="642"/>
      <c r="MP431" s="642"/>
      <c r="MQ431" s="642"/>
      <c r="MR431" s="642"/>
      <c r="MS431" s="642"/>
      <c r="MT431" s="642"/>
      <c r="MU431" s="642"/>
      <c r="MV431" s="642"/>
      <c r="MW431" s="642"/>
      <c r="MX431" s="642"/>
      <c r="MY431" s="642"/>
      <c r="MZ431" s="642"/>
      <c r="NA431" s="642"/>
      <c r="NB431" s="642"/>
      <c r="NC431" s="642"/>
      <c r="ND431" s="642"/>
      <c r="NE431" s="642"/>
      <c r="NF431" s="642"/>
      <c r="NG431" s="642"/>
      <c r="NH431" s="642"/>
      <c r="NI431" s="642"/>
      <c r="NJ431" s="642"/>
      <c r="NK431" s="642"/>
      <c r="NL431" s="642"/>
      <c r="NM431" s="642"/>
      <c r="NN431" s="642"/>
      <c r="NO431" s="642"/>
      <c r="NP431" s="642"/>
      <c r="NQ431" s="642"/>
      <c r="NR431" s="642"/>
      <c r="NS431" s="642"/>
      <c r="NT431" s="642"/>
      <c r="NU431" s="642"/>
      <c r="NV431" s="642"/>
      <c r="NW431" s="642"/>
      <c r="NX431" s="642"/>
      <c r="NY431" s="642"/>
      <c r="NZ431" s="642"/>
      <c r="OA431" s="642"/>
      <c r="OB431" s="642"/>
      <c r="OC431" s="642"/>
      <c r="OD431" s="642"/>
      <c r="OE431" s="642"/>
      <c r="OF431" s="642"/>
      <c r="OG431" s="642"/>
      <c r="OH431" s="642"/>
      <c r="OI431" s="642"/>
      <c r="OJ431" s="642"/>
      <c r="OK431" s="642"/>
      <c r="OL431" s="642"/>
      <c r="OM431" s="642"/>
      <c r="ON431" s="642"/>
      <c r="OO431" s="642"/>
      <c r="OP431" s="642"/>
      <c r="OQ431" s="642"/>
      <c r="OR431" s="642"/>
      <c r="OS431" s="642"/>
      <c r="OT431" s="642"/>
      <c r="OU431" s="642"/>
      <c r="OV431" s="642"/>
      <c r="OW431" s="642"/>
      <c r="OX431" s="642"/>
      <c r="OY431" s="642"/>
      <c r="OZ431" s="642"/>
      <c r="PA431" s="642"/>
      <c r="PB431" s="642"/>
      <c r="PC431" s="642"/>
      <c r="PD431" s="642"/>
      <c r="PE431" s="642"/>
      <c r="PF431" s="642"/>
      <c r="PG431" s="642"/>
      <c r="PH431" s="642"/>
      <c r="PI431" s="642"/>
      <c r="PJ431" s="642"/>
      <c r="PK431" s="642"/>
      <c r="PL431" s="642"/>
      <c r="PM431" s="642"/>
      <c r="PN431" s="642"/>
      <c r="PO431" s="642"/>
      <c r="PP431" s="642"/>
      <c r="PQ431" s="642"/>
      <c r="PR431" s="642"/>
      <c r="PS431" s="642"/>
      <c r="PT431" s="642"/>
      <c r="PU431" s="642"/>
      <c r="PV431" s="642"/>
      <c r="PW431" s="642"/>
      <c r="PX431" s="642"/>
      <c r="PY431" s="642"/>
      <c r="PZ431" s="642"/>
      <c r="QA431" s="642"/>
      <c r="QB431" s="642"/>
      <c r="QC431" s="642"/>
      <c r="QD431" s="642"/>
      <c r="QE431" s="642"/>
      <c r="QF431" s="642"/>
      <c r="QG431" s="642"/>
      <c r="QH431" s="642"/>
      <c r="QI431" s="642"/>
      <c r="QJ431" s="642"/>
      <c r="QK431" s="642"/>
      <c r="QL431" s="642"/>
      <c r="QM431" s="642"/>
      <c r="QN431" s="642"/>
      <c r="QO431" s="642"/>
      <c r="QP431" s="642"/>
      <c r="QQ431" s="642"/>
      <c r="QR431" s="642"/>
      <c r="QS431" s="642"/>
      <c r="QT431" s="642"/>
      <c r="QU431" s="642"/>
      <c r="QV431" s="642"/>
      <c r="QW431" s="642"/>
      <c r="QX431" s="642"/>
      <c r="QY431" s="642"/>
      <c r="QZ431" s="642"/>
      <c r="RA431" s="642"/>
      <c r="RB431" s="642"/>
      <c r="RC431" s="642"/>
      <c r="RD431" s="642"/>
      <c r="RE431" s="642"/>
      <c r="RF431" s="642"/>
      <c r="RG431" s="642"/>
      <c r="RH431" s="642"/>
      <c r="RI431" s="642"/>
      <c r="RJ431" s="642"/>
      <c r="RK431" s="642"/>
      <c r="RL431" s="642"/>
      <c r="RM431" s="642"/>
      <c r="RN431" s="642"/>
      <c r="RO431" s="642"/>
      <c r="RP431" s="642"/>
      <c r="RQ431" s="642"/>
      <c r="RR431" s="642"/>
      <c r="RS431" s="642"/>
      <c r="RT431" s="642"/>
      <c r="RU431" s="642"/>
      <c r="RV431" s="642"/>
      <c r="RW431" s="642"/>
      <c r="RX431" s="642"/>
      <c r="RY431" s="642"/>
      <c r="RZ431" s="642"/>
      <c r="SA431" s="642"/>
      <c r="SB431" s="642"/>
      <c r="SC431" s="642"/>
      <c r="SD431" s="642"/>
      <c r="SE431" s="642"/>
      <c r="SF431" s="642"/>
      <c r="SG431" s="642"/>
      <c r="SH431" s="642"/>
      <c r="SI431" s="642"/>
      <c r="SJ431" s="642"/>
      <c r="SK431" s="642"/>
      <c r="SL431" s="642"/>
      <c r="SM431" s="642"/>
      <c r="SN431" s="642"/>
      <c r="SO431" s="642"/>
      <c r="SP431" s="642"/>
      <c r="SQ431" s="642"/>
      <c r="SR431" s="642"/>
      <c r="SS431" s="642"/>
      <c r="ST431" s="642"/>
      <c r="SU431" s="642"/>
      <c r="SV431" s="642"/>
      <c r="SW431" s="642"/>
      <c r="SX431" s="642"/>
      <c r="SY431" s="642"/>
      <c r="SZ431" s="642"/>
      <c r="TA431" s="642"/>
      <c r="TB431" s="642"/>
      <c r="TC431" s="642"/>
      <c r="TD431" s="642"/>
      <c r="TE431" s="642"/>
      <c r="TF431" s="642"/>
      <c r="TG431" s="642"/>
      <c r="TH431" s="642"/>
      <c r="TI431" s="642"/>
      <c r="TJ431" s="642"/>
      <c r="TK431" s="642"/>
      <c r="TL431" s="642"/>
      <c r="TM431" s="642"/>
      <c r="TN431" s="642"/>
      <c r="TO431" s="642"/>
      <c r="TP431" s="642"/>
      <c r="TQ431" s="642"/>
      <c r="TR431" s="642"/>
      <c r="TS431" s="642"/>
      <c r="TT431" s="642"/>
      <c r="TU431" s="642"/>
      <c r="TV431" s="642"/>
      <c r="TW431" s="642"/>
      <c r="TX431" s="642"/>
      <c r="TY431" s="642"/>
      <c r="TZ431" s="642"/>
      <c r="UA431" s="642"/>
      <c r="UB431" s="642"/>
      <c r="UC431" s="642"/>
      <c r="UD431" s="642"/>
      <c r="UE431" s="642"/>
      <c r="UF431" s="642"/>
      <c r="UG431" s="642"/>
      <c r="UH431" s="642"/>
      <c r="UI431" s="642"/>
      <c r="UJ431" s="642"/>
      <c r="UK431" s="642"/>
      <c r="UL431" s="642"/>
      <c r="UM431" s="642"/>
      <c r="UN431" s="642"/>
      <c r="UO431" s="642"/>
      <c r="UP431" s="642"/>
      <c r="UQ431" s="642"/>
      <c r="UR431" s="642"/>
      <c r="US431" s="642"/>
      <c r="UT431" s="642"/>
      <c r="UU431" s="642"/>
      <c r="UV431" s="642"/>
      <c r="UW431" s="642"/>
      <c r="UX431" s="642"/>
      <c r="UY431" s="642"/>
      <c r="UZ431" s="642"/>
      <c r="VA431" s="642"/>
      <c r="VB431" s="642"/>
      <c r="VC431" s="642"/>
      <c r="VD431" s="642"/>
      <c r="VE431" s="642"/>
      <c r="VF431" s="642"/>
      <c r="VG431" s="642"/>
      <c r="VH431" s="642"/>
      <c r="VI431" s="642"/>
      <c r="VJ431" s="642"/>
      <c r="VK431" s="642"/>
      <c r="VL431" s="642"/>
      <c r="VM431" s="642"/>
      <c r="VN431" s="642"/>
      <c r="VO431" s="642"/>
      <c r="VP431" s="642"/>
      <c r="VQ431" s="642"/>
      <c r="VR431" s="642"/>
      <c r="VS431" s="642"/>
      <c r="VT431" s="642"/>
      <c r="VU431" s="642"/>
      <c r="VV431" s="642"/>
      <c r="VW431" s="642"/>
      <c r="VX431" s="642"/>
      <c r="VY431" s="642"/>
      <c r="VZ431" s="642"/>
      <c r="WA431" s="642"/>
      <c r="WB431" s="642"/>
      <c r="WC431" s="642"/>
      <c r="WD431" s="642"/>
      <c r="WE431" s="642"/>
      <c r="WF431" s="642"/>
      <c r="WG431" s="642"/>
      <c r="WH431" s="642"/>
      <c r="WI431" s="642"/>
      <c r="WJ431" s="642"/>
      <c r="WK431" s="642"/>
      <c r="WL431" s="642"/>
      <c r="WM431" s="642"/>
      <c r="WN431" s="642"/>
      <c r="WO431" s="642"/>
      <c r="WP431" s="642"/>
      <c r="WQ431" s="642"/>
      <c r="WR431" s="642"/>
      <c r="WS431" s="642"/>
      <c r="WT431" s="642"/>
      <c r="WU431" s="642"/>
      <c r="WV431" s="642"/>
      <c r="WW431" s="642"/>
      <c r="WX431" s="642"/>
      <c r="WY431" s="642"/>
      <c r="WZ431" s="642"/>
      <c r="XA431" s="642"/>
      <c r="XB431" s="642"/>
      <c r="XC431" s="642"/>
      <c r="XD431" s="642"/>
      <c r="XE431" s="642"/>
      <c r="XF431" s="642"/>
      <c r="XG431" s="642"/>
      <c r="XH431" s="642"/>
      <c r="XI431" s="642"/>
      <c r="XJ431" s="642"/>
      <c r="XK431" s="642"/>
      <c r="XL431" s="642"/>
      <c r="XM431" s="642"/>
      <c r="XN431" s="642"/>
      <c r="XO431" s="642"/>
      <c r="XP431" s="642"/>
      <c r="XQ431" s="642"/>
      <c r="XR431" s="642"/>
      <c r="XS431" s="642"/>
      <c r="XT431" s="642"/>
      <c r="XU431" s="642"/>
      <c r="XV431" s="642"/>
      <c r="XW431" s="642"/>
      <c r="XX431" s="642"/>
      <c r="XY431" s="642"/>
      <c r="XZ431" s="642"/>
      <c r="YA431" s="642"/>
      <c r="YB431" s="642"/>
      <c r="YC431" s="642"/>
      <c r="YD431" s="642"/>
      <c r="YE431" s="642"/>
      <c r="YF431" s="642"/>
      <c r="YG431" s="642"/>
      <c r="YH431" s="642"/>
      <c r="YI431" s="642"/>
      <c r="YJ431" s="642"/>
      <c r="YK431" s="642"/>
      <c r="YL431" s="642"/>
      <c r="YM431" s="642"/>
      <c r="YN431" s="642"/>
      <c r="YO431" s="642"/>
      <c r="YP431" s="642"/>
      <c r="YQ431" s="642"/>
      <c r="YR431" s="642"/>
      <c r="YS431" s="642"/>
      <c r="YT431" s="642"/>
      <c r="YU431" s="642"/>
      <c r="YV431" s="642"/>
      <c r="YW431" s="642"/>
      <c r="YX431" s="642"/>
      <c r="YY431" s="642"/>
      <c r="YZ431" s="642"/>
      <c r="ZA431" s="642"/>
      <c r="ZB431" s="642"/>
      <c r="ZC431" s="642"/>
      <c r="ZD431" s="642"/>
      <c r="ZE431" s="642"/>
      <c r="ZF431" s="642"/>
      <c r="ZG431" s="642"/>
      <c r="ZH431" s="642"/>
      <c r="ZI431" s="642"/>
      <c r="ZJ431" s="642"/>
      <c r="ZK431" s="642"/>
      <c r="ZL431" s="642"/>
      <c r="ZM431" s="642"/>
      <c r="ZN431" s="642"/>
      <c r="ZO431" s="642"/>
      <c r="ZP431" s="642"/>
      <c r="ZQ431" s="642"/>
      <c r="ZR431" s="642"/>
      <c r="ZS431" s="642"/>
      <c r="ZT431" s="642"/>
      <c r="ZU431" s="642"/>
      <c r="ZV431" s="642"/>
      <c r="ZW431" s="642"/>
      <c r="ZX431" s="642"/>
      <c r="ZY431" s="642"/>
      <c r="ZZ431" s="642"/>
      <c r="AAA431" s="642"/>
      <c r="AAB431" s="642"/>
      <c r="AAC431" s="642"/>
      <c r="AAD431" s="642"/>
      <c r="AAE431" s="642"/>
      <c r="AAF431" s="642"/>
      <c r="AAG431" s="642"/>
      <c r="AAH431" s="642"/>
      <c r="AAI431" s="642"/>
      <c r="AAJ431" s="642"/>
      <c r="AAK431" s="642"/>
      <c r="AAL431" s="642"/>
      <c r="AAM431" s="642"/>
      <c r="AAN431" s="642"/>
      <c r="AAO431" s="642"/>
      <c r="AAP431" s="642"/>
      <c r="AAQ431" s="642"/>
      <c r="AAR431" s="642"/>
      <c r="AAS431" s="642"/>
      <c r="AAT431" s="642"/>
      <c r="AAU431" s="642"/>
      <c r="AAV431" s="642"/>
      <c r="AAW431" s="642"/>
      <c r="AAX431" s="642"/>
      <c r="AAY431" s="642"/>
      <c r="AAZ431" s="642"/>
      <c r="ABA431" s="642"/>
      <c r="ABB431" s="642"/>
      <c r="ABC431" s="642"/>
      <c r="ABD431" s="642"/>
      <c r="ABE431" s="642"/>
      <c r="ABF431" s="642"/>
      <c r="ABG431" s="642"/>
      <c r="ABH431" s="642"/>
      <c r="ABI431" s="642"/>
      <c r="ABJ431" s="642"/>
      <c r="ABK431" s="642"/>
      <c r="ABL431" s="642"/>
      <c r="ABM431" s="642"/>
      <c r="ABN431" s="642"/>
      <c r="ABO431" s="642"/>
      <c r="ABP431" s="642"/>
      <c r="ABQ431" s="642"/>
      <c r="ABR431" s="642"/>
      <c r="ABS431" s="642"/>
      <c r="ABT431" s="642"/>
      <c r="ABU431" s="642"/>
      <c r="ABV431" s="642"/>
      <c r="ABW431" s="642"/>
      <c r="ABX431" s="642"/>
      <c r="ABY431" s="642"/>
      <c r="ABZ431" s="642"/>
      <c r="ACA431" s="642"/>
      <c r="ACB431" s="642"/>
      <c r="ACC431" s="642"/>
      <c r="ACD431" s="642"/>
      <c r="ACE431" s="642"/>
      <c r="ACF431" s="642"/>
      <c r="ACG431" s="642"/>
      <c r="ACH431" s="642"/>
      <c r="ACI431" s="642"/>
      <c r="ACJ431" s="642"/>
      <c r="ACK431" s="642"/>
      <c r="ACL431" s="642"/>
      <c r="ACM431" s="642"/>
      <c r="ACN431" s="642"/>
      <c r="ACO431" s="642"/>
      <c r="ACP431" s="642"/>
      <c r="ACQ431" s="642"/>
      <c r="ACR431" s="642"/>
      <c r="ACS431" s="642"/>
      <c r="ACT431" s="642"/>
      <c r="ACU431" s="642"/>
      <c r="ACV431" s="642"/>
      <c r="ACW431" s="642"/>
      <c r="ACX431" s="642"/>
      <c r="ACY431" s="642"/>
      <c r="ACZ431" s="642"/>
      <c r="ADA431" s="642"/>
      <c r="ADB431" s="642"/>
      <c r="ADC431" s="642"/>
      <c r="ADD431" s="642"/>
      <c r="ADE431" s="642"/>
      <c r="ADF431" s="642"/>
      <c r="ADG431" s="642"/>
      <c r="ADH431" s="642"/>
      <c r="ADI431" s="642"/>
      <c r="ADJ431" s="642"/>
      <c r="ADK431" s="642"/>
      <c r="ADL431" s="642"/>
      <c r="ADM431" s="642"/>
      <c r="ADN431" s="642"/>
      <c r="ADO431" s="642"/>
      <c r="ADP431" s="642"/>
      <c r="ADQ431" s="642"/>
      <c r="ADR431" s="642"/>
      <c r="ADS431" s="642"/>
      <c r="ADT431" s="642"/>
      <c r="ADU431" s="642"/>
      <c r="ADV431" s="642"/>
      <c r="ADW431" s="642"/>
      <c r="ADX431" s="642"/>
      <c r="ADY431" s="642"/>
      <c r="ADZ431" s="642"/>
      <c r="AEA431" s="642"/>
      <c r="AEB431" s="642"/>
      <c r="AEC431" s="642"/>
      <c r="AED431" s="642"/>
      <c r="AEE431" s="642"/>
      <c r="AEF431" s="642"/>
      <c r="AEG431" s="642"/>
      <c r="AEH431" s="642"/>
      <c r="AEI431" s="642"/>
      <c r="AEJ431" s="642"/>
      <c r="AEK431" s="642"/>
      <c r="AEL431" s="642"/>
      <c r="AEM431" s="642"/>
      <c r="AEN431" s="642"/>
      <c r="AEO431" s="642"/>
      <c r="AEP431" s="642"/>
      <c r="AEQ431" s="642"/>
      <c r="AER431" s="642"/>
      <c r="AES431" s="642"/>
      <c r="AET431" s="642"/>
      <c r="AEU431" s="642"/>
      <c r="AEV431" s="642"/>
      <c r="AEW431" s="642"/>
      <c r="AEX431" s="642"/>
      <c r="AEY431" s="642"/>
      <c r="AEZ431" s="642"/>
      <c r="AFA431" s="642"/>
      <c r="AFB431" s="642"/>
      <c r="AFC431" s="642"/>
      <c r="AFD431" s="642"/>
      <c r="AFE431" s="642"/>
      <c r="AFF431" s="642"/>
      <c r="AFG431" s="642"/>
      <c r="AFH431" s="642"/>
      <c r="AFI431" s="642"/>
      <c r="AFJ431" s="642"/>
      <c r="AFK431" s="642"/>
      <c r="AFL431" s="642"/>
      <c r="AFM431" s="642"/>
      <c r="AFN431" s="642"/>
      <c r="AFO431" s="642"/>
      <c r="AFP431" s="642"/>
      <c r="AFQ431" s="642"/>
      <c r="AFR431" s="642"/>
      <c r="AFS431" s="642"/>
      <c r="AFT431" s="642"/>
      <c r="AFU431" s="642"/>
      <c r="AFV431" s="642"/>
      <c r="AFW431" s="642"/>
      <c r="AFX431" s="642"/>
      <c r="AFY431" s="642"/>
      <c r="AFZ431" s="642"/>
      <c r="AGA431" s="642"/>
      <c r="AGB431" s="642"/>
      <c r="AGC431" s="642"/>
      <c r="AGD431" s="642"/>
      <c r="AGE431" s="642"/>
      <c r="AGF431" s="642"/>
      <c r="AGG431" s="642"/>
      <c r="AGH431" s="642"/>
      <c r="AGI431" s="642"/>
      <c r="AGJ431" s="642"/>
      <c r="AGK431" s="642"/>
      <c r="AGL431" s="642"/>
      <c r="AGM431" s="642"/>
      <c r="AGN431" s="642"/>
      <c r="AGO431" s="642"/>
      <c r="AGP431" s="642"/>
      <c r="AGQ431" s="642"/>
      <c r="AGR431" s="642"/>
      <c r="AGS431" s="642"/>
      <c r="AGT431" s="642"/>
      <c r="AGU431" s="642"/>
      <c r="AGV431" s="642"/>
      <c r="AGW431" s="642"/>
      <c r="AGX431" s="642"/>
      <c r="AGY431" s="642"/>
      <c r="AGZ431" s="642"/>
      <c r="AHA431" s="642"/>
      <c r="AHB431" s="642"/>
      <c r="AHC431" s="642"/>
      <c r="AHD431" s="642"/>
      <c r="AHE431" s="642"/>
      <c r="AHF431" s="642"/>
      <c r="AHG431" s="642"/>
      <c r="AHH431" s="642"/>
      <c r="AHI431" s="642"/>
      <c r="AHJ431" s="642"/>
      <c r="AHK431" s="642"/>
      <c r="AHL431" s="642"/>
      <c r="AHM431" s="642"/>
      <c r="AHN431" s="642"/>
      <c r="AHO431" s="642"/>
      <c r="AHP431" s="642"/>
      <c r="AHQ431" s="642"/>
      <c r="AHR431" s="642"/>
      <c r="AHS431" s="642"/>
      <c r="AHT431" s="642"/>
      <c r="AHU431" s="642"/>
      <c r="AHV431" s="642"/>
      <c r="AHW431" s="642"/>
      <c r="AHX431" s="642"/>
      <c r="AHY431" s="642"/>
      <c r="AHZ431" s="642"/>
      <c r="AIA431" s="642"/>
      <c r="AIB431" s="642"/>
      <c r="AIC431" s="642"/>
      <c r="AID431" s="642"/>
      <c r="AIE431" s="642"/>
      <c r="AIF431" s="642"/>
      <c r="AIG431" s="642"/>
      <c r="AIH431" s="642"/>
      <c r="AII431" s="642"/>
      <c r="AIJ431" s="642"/>
      <c r="AIK431" s="642"/>
      <c r="AIL431" s="642"/>
      <c r="AIM431" s="642"/>
      <c r="AIN431" s="642"/>
      <c r="AIO431" s="642"/>
      <c r="AIP431" s="642"/>
      <c r="AIQ431" s="642"/>
      <c r="AIR431" s="642"/>
      <c r="AIS431" s="642"/>
      <c r="AIT431" s="642"/>
      <c r="AIU431" s="642"/>
      <c r="AIV431" s="642"/>
      <c r="AIW431" s="642"/>
      <c r="AIX431" s="642"/>
      <c r="AIY431" s="642"/>
      <c r="AIZ431" s="642"/>
      <c r="AJA431" s="642"/>
      <c r="AJB431" s="642"/>
      <c r="AJC431" s="642"/>
      <c r="AJD431" s="642"/>
      <c r="AJE431" s="642"/>
      <c r="AJF431" s="642"/>
      <c r="AJG431" s="642"/>
      <c r="AJH431" s="642"/>
      <c r="AJI431" s="642"/>
      <c r="AJJ431" s="642"/>
      <c r="AJK431" s="642"/>
      <c r="AJL431" s="642"/>
      <c r="AJM431" s="642"/>
      <c r="AJN431" s="642"/>
      <c r="AJO431" s="642"/>
      <c r="AJP431" s="642"/>
      <c r="AJQ431" s="642"/>
      <c r="AJR431" s="642"/>
      <c r="AJS431" s="642"/>
      <c r="AJT431" s="642"/>
      <c r="AJU431" s="642"/>
      <c r="AJV431" s="642"/>
      <c r="AJW431" s="642"/>
      <c r="AJX431" s="642"/>
      <c r="AJY431" s="642"/>
      <c r="AJZ431" s="642"/>
      <c r="AKA431" s="642"/>
      <c r="AKB431" s="642"/>
      <c r="AKC431" s="642"/>
      <c r="AKD431" s="642"/>
      <c r="AKE431" s="642"/>
      <c r="AKF431" s="642"/>
      <c r="AKG431" s="642"/>
      <c r="AKH431" s="642"/>
      <c r="AKI431" s="642"/>
      <c r="AKJ431" s="642"/>
      <c r="AKK431" s="642"/>
      <c r="AKL431" s="642"/>
      <c r="AKM431" s="642"/>
      <c r="AKN431" s="642"/>
      <c r="AKO431" s="642"/>
      <c r="AKP431" s="642"/>
      <c r="AKQ431" s="642"/>
      <c r="AKR431" s="642"/>
      <c r="AKS431" s="642"/>
      <c r="AKT431" s="642"/>
      <c r="AKU431" s="642"/>
      <c r="AKV431" s="642"/>
      <c r="AKW431" s="642"/>
      <c r="AKX431" s="642"/>
      <c r="AKY431" s="642"/>
      <c r="AKZ431" s="642"/>
      <c r="ALA431" s="642"/>
      <c r="ALB431" s="642"/>
      <c r="ALC431" s="642"/>
      <c r="ALD431" s="642"/>
      <c r="ALE431" s="642"/>
      <c r="ALF431" s="642"/>
      <c r="ALG431" s="642"/>
      <c r="ALH431" s="642"/>
      <c r="ALI431" s="642"/>
      <c r="ALJ431" s="642"/>
      <c r="ALK431" s="642"/>
      <c r="ALL431" s="642"/>
      <c r="ALM431" s="642"/>
      <c r="ALN431" s="642"/>
      <c r="ALO431" s="642"/>
      <c r="ALP431" s="642"/>
      <c r="ALQ431" s="642"/>
      <c r="ALR431" s="642"/>
      <c r="ALS431" s="642"/>
      <c r="ALT431" s="642"/>
      <c r="ALU431" s="642"/>
      <c r="ALV431" s="642"/>
      <c r="ALW431" s="642"/>
      <c r="ALX431" s="642"/>
      <c r="ALY431" s="642"/>
      <c r="ALZ431" s="642"/>
      <c r="AMA431" s="642"/>
      <c r="AMB431" s="642"/>
      <c r="AMC431" s="642"/>
      <c r="AMD431" s="642"/>
      <c r="AME431" s="642"/>
      <c r="AMF431" s="642"/>
      <c r="AMG431" s="642"/>
      <c r="AMH431" s="642"/>
      <c r="AMI431" s="642"/>
      <c r="AMJ431" s="642"/>
      <c r="AMK431" s="642"/>
    </row>
    <row r="432" spans="1:1025" s="643" customFormat="1" ht="15">
      <c r="A432" s="644"/>
      <c r="B432" s="661"/>
      <c r="C432" s="641"/>
      <c r="D432" s="642"/>
      <c r="E432" s="642"/>
      <c r="F432" s="642"/>
      <c r="G432" s="642"/>
      <c r="H432" s="642"/>
      <c r="I432" s="642"/>
      <c r="J432" s="642"/>
      <c r="K432" s="642"/>
      <c r="L432" s="642"/>
      <c r="M432" s="642"/>
      <c r="N432" s="642"/>
      <c r="O432" s="642"/>
      <c r="P432" s="642"/>
      <c r="Q432" s="642"/>
      <c r="R432" s="642"/>
      <c r="S432" s="642"/>
      <c r="T432" s="642"/>
      <c r="U432" s="642"/>
      <c r="V432" s="642"/>
      <c r="W432" s="642"/>
      <c r="X432" s="642"/>
      <c r="Y432" s="642"/>
      <c r="Z432" s="642"/>
      <c r="AA432" s="642"/>
      <c r="AB432" s="642"/>
      <c r="AC432" s="642"/>
      <c r="AD432" s="642"/>
      <c r="AE432" s="642"/>
      <c r="AF432" s="642"/>
      <c r="AG432" s="642"/>
      <c r="AH432" s="642"/>
      <c r="AI432" s="642"/>
      <c r="AJ432" s="642"/>
      <c r="AK432" s="642"/>
      <c r="AL432" s="642"/>
      <c r="AM432" s="642"/>
      <c r="AN432" s="642"/>
      <c r="AO432" s="642"/>
      <c r="AP432" s="642"/>
      <c r="AQ432" s="642"/>
      <c r="AR432" s="642"/>
      <c r="AS432" s="642"/>
      <c r="AT432" s="642"/>
      <c r="AU432" s="642"/>
      <c r="AV432" s="642"/>
      <c r="AW432" s="642"/>
      <c r="AX432" s="642"/>
      <c r="AY432" s="642"/>
      <c r="AZ432" s="642"/>
      <c r="BA432" s="642"/>
      <c r="BB432" s="642"/>
      <c r="BC432" s="642"/>
      <c r="BD432" s="642"/>
      <c r="BE432" s="642"/>
      <c r="BF432" s="642"/>
      <c r="BG432" s="642"/>
      <c r="BH432" s="642"/>
      <c r="BI432" s="642"/>
      <c r="BJ432" s="642"/>
      <c r="BK432" s="642"/>
      <c r="BL432" s="642"/>
      <c r="BM432" s="642"/>
      <c r="BN432" s="642"/>
      <c r="BO432" s="642"/>
      <c r="BP432" s="642"/>
      <c r="BQ432" s="642"/>
      <c r="BR432" s="642"/>
      <c r="BS432" s="642"/>
      <c r="BT432" s="642"/>
      <c r="BU432" s="642"/>
      <c r="BV432" s="642"/>
      <c r="BW432" s="642"/>
      <c r="BX432" s="642"/>
      <c r="BY432" s="642"/>
      <c r="BZ432" s="642"/>
      <c r="CA432" s="642"/>
      <c r="CB432" s="642"/>
      <c r="CC432" s="642"/>
      <c r="CD432" s="642"/>
      <c r="CE432" s="642"/>
      <c r="CF432" s="642"/>
      <c r="CG432" s="642"/>
      <c r="CH432" s="642"/>
      <c r="CI432" s="642"/>
      <c r="CJ432" s="642"/>
      <c r="CK432" s="642"/>
      <c r="CL432" s="642"/>
      <c r="CM432" s="642"/>
      <c r="CN432" s="642"/>
      <c r="CO432" s="642"/>
      <c r="CP432" s="642"/>
      <c r="CQ432" s="642"/>
      <c r="CR432" s="642"/>
      <c r="CS432" s="642"/>
      <c r="CT432" s="642"/>
      <c r="CU432" s="642"/>
      <c r="CV432" s="642"/>
      <c r="CW432" s="642"/>
      <c r="CX432" s="642"/>
      <c r="CY432" s="642"/>
      <c r="CZ432" s="642"/>
      <c r="DA432" s="642"/>
      <c r="DB432" s="642"/>
      <c r="DC432" s="642"/>
      <c r="DD432" s="642"/>
      <c r="DE432" s="642"/>
      <c r="DF432" s="642"/>
      <c r="DG432" s="642"/>
      <c r="DH432" s="642"/>
      <c r="DI432" s="642"/>
      <c r="DJ432" s="642"/>
      <c r="DK432" s="642"/>
      <c r="DL432" s="642"/>
      <c r="DM432" s="642"/>
      <c r="DN432" s="642"/>
      <c r="DO432" s="642"/>
      <c r="DP432" s="642"/>
      <c r="DQ432" s="642"/>
      <c r="DR432" s="642"/>
      <c r="DS432" s="642"/>
      <c r="DT432" s="642"/>
      <c r="DU432" s="642"/>
      <c r="DV432" s="642"/>
      <c r="DW432" s="642"/>
      <c r="DX432" s="642"/>
      <c r="DY432" s="642"/>
      <c r="DZ432" s="642"/>
      <c r="EA432" s="642"/>
      <c r="EB432" s="642"/>
      <c r="EC432" s="642"/>
      <c r="ED432" s="642"/>
      <c r="EE432" s="642"/>
      <c r="EF432" s="642"/>
      <c r="EG432" s="642"/>
      <c r="EH432" s="642"/>
      <c r="EI432" s="642"/>
      <c r="EJ432" s="642"/>
      <c r="EK432" s="642"/>
      <c r="EL432" s="642"/>
      <c r="EM432" s="642"/>
      <c r="EN432" s="642"/>
      <c r="EO432" s="642"/>
      <c r="EP432" s="642"/>
      <c r="EQ432" s="642"/>
      <c r="ER432" s="642"/>
      <c r="ES432" s="642"/>
      <c r="ET432" s="642"/>
      <c r="EU432" s="642"/>
      <c r="EV432" s="642"/>
      <c r="EW432" s="642"/>
      <c r="EX432" s="642"/>
      <c r="EY432" s="642"/>
      <c r="EZ432" s="642"/>
      <c r="FA432" s="642"/>
      <c r="FB432" s="642"/>
      <c r="FC432" s="642"/>
      <c r="FD432" s="642"/>
      <c r="FE432" s="642"/>
      <c r="FF432" s="642"/>
      <c r="FG432" s="642"/>
      <c r="FH432" s="642"/>
      <c r="FI432" s="642"/>
      <c r="FJ432" s="642"/>
      <c r="FK432" s="642"/>
      <c r="FL432" s="642"/>
      <c r="FM432" s="642"/>
      <c r="FN432" s="642"/>
      <c r="FO432" s="642"/>
      <c r="FP432" s="642"/>
      <c r="FQ432" s="642"/>
      <c r="FR432" s="642"/>
      <c r="FS432" s="642"/>
      <c r="FT432" s="642"/>
      <c r="FU432" s="642"/>
      <c r="FV432" s="642"/>
      <c r="FW432" s="642"/>
      <c r="FX432" s="642"/>
      <c r="FY432" s="642"/>
      <c r="FZ432" s="642"/>
      <c r="GA432" s="642"/>
      <c r="GB432" s="642"/>
      <c r="GC432" s="642"/>
      <c r="GD432" s="642"/>
      <c r="GE432" s="642"/>
      <c r="GF432" s="642"/>
      <c r="GG432" s="642"/>
      <c r="GH432" s="642"/>
      <c r="GI432" s="642"/>
      <c r="GJ432" s="642"/>
      <c r="GK432" s="642"/>
      <c r="GL432" s="642"/>
      <c r="GM432" s="642"/>
      <c r="GN432" s="642"/>
      <c r="GO432" s="642"/>
      <c r="GP432" s="642"/>
      <c r="GQ432" s="642"/>
      <c r="GR432" s="642"/>
      <c r="GS432" s="642"/>
      <c r="GT432" s="642"/>
      <c r="GU432" s="642"/>
      <c r="GV432" s="642"/>
      <c r="GW432" s="642"/>
      <c r="GX432" s="642"/>
      <c r="GY432" s="642"/>
      <c r="GZ432" s="642"/>
      <c r="HA432" s="642"/>
      <c r="HB432" s="642"/>
      <c r="HC432" s="642"/>
      <c r="HD432" s="642"/>
      <c r="HE432" s="642"/>
      <c r="HF432" s="642"/>
      <c r="HG432" s="642"/>
      <c r="HH432" s="642"/>
      <c r="HI432" s="642"/>
      <c r="HJ432" s="642"/>
      <c r="HK432" s="642"/>
      <c r="HL432" s="642"/>
      <c r="HM432" s="642"/>
      <c r="HN432" s="642"/>
      <c r="HO432" s="642"/>
      <c r="HP432" s="642"/>
      <c r="HQ432" s="642"/>
      <c r="HR432" s="642"/>
      <c r="HS432" s="642"/>
      <c r="HT432" s="642"/>
      <c r="HU432" s="642"/>
      <c r="HV432" s="642"/>
      <c r="HW432" s="642"/>
      <c r="HX432" s="642"/>
      <c r="HY432" s="642"/>
      <c r="HZ432" s="642"/>
      <c r="IA432" s="642"/>
      <c r="IB432" s="642"/>
      <c r="IC432" s="642"/>
      <c r="ID432" s="642"/>
      <c r="IE432" s="642"/>
      <c r="IF432" s="642"/>
      <c r="IG432" s="642"/>
      <c r="IH432" s="642"/>
      <c r="II432" s="642"/>
      <c r="IJ432" s="642"/>
      <c r="IK432" s="642"/>
      <c r="IL432" s="642"/>
      <c r="IM432" s="642"/>
      <c r="IN432" s="642"/>
      <c r="IO432" s="642"/>
      <c r="IP432" s="642"/>
      <c r="IQ432" s="642"/>
      <c r="IR432" s="642"/>
      <c r="IS432" s="642"/>
      <c r="IT432" s="642"/>
      <c r="IU432" s="642"/>
      <c r="IV432" s="642"/>
      <c r="IW432" s="642"/>
      <c r="IX432" s="642"/>
      <c r="IY432" s="642"/>
      <c r="IZ432" s="642"/>
      <c r="JA432" s="642"/>
      <c r="JB432" s="642"/>
      <c r="JC432" s="642"/>
      <c r="JD432" s="642"/>
      <c r="JE432" s="642"/>
      <c r="JF432" s="642"/>
      <c r="JG432" s="642"/>
      <c r="JH432" s="642"/>
      <c r="JI432" s="642"/>
      <c r="JJ432" s="642"/>
      <c r="JK432" s="642"/>
      <c r="JL432" s="642"/>
      <c r="JM432" s="642"/>
      <c r="JN432" s="642"/>
      <c r="JO432" s="642"/>
      <c r="JP432" s="642"/>
      <c r="JQ432" s="642"/>
      <c r="JR432" s="642"/>
      <c r="JS432" s="642"/>
      <c r="JT432" s="642"/>
      <c r="JU432" s="642"/>
      <c r="JV432" s="642"/>
      <c r="JW432" s="642"/>
      <c r="JX432" s="642"/>
      <c r="JY432" s="642"/>
      <c r="JZ432" s="642"/>
      <c r="KA432" s="642"/>
      <c r="KB432" s="642"/>
      <c r="KC432" s="642"/>
      <c r="KD432" s="642"/>
      <c r="KE432" s="642"/>
      <c r="KF432" s="642"/>
      <c r="KG432" s="642"/>
      <c r="KH432" s="642"/>
      <c r="KI432" s="642"/>
      <c r="KJ432" s="642"/>
      <c r="KK432" s="642"/>
      <c r="KL432" s="642"/>
      <c r="KM432" s="642"/>
      <c r="KN432" s="642"/>
      <c r="KO432" s="642"/>
      <c r="KP432" s="642"/>
      <c r="KQ432" s="642"/>
      <c r="KR432" s="642"/>
      <c r="KS432" s="642"/>
      <c r="KT432" s="642"/>
      <c r="KU432" s="642"/>
      <c r="KV432" s="642"/>
      <c r="KW432" s="642"/>
      <c r="KX432" s="642"/>
      <c r="KY432" s="642"/>
      <c r="KZ432" s="642"/>
      <c r="LA432" s="642"/>
      <c r="LB432" s="642"/>
      <c r="LC432" s="642"/>
      <c r="LD432" s="642"/>
      <c r="LE432" s="642"/>
      <c r="LF432" s="642"/>
      <c r="LG432" s="642"/>
      <c r="LH432" s="642"/>
      <c r="LI432" s="642"/>
      <c r="LJ432" s="642"/>
      <c r="LK432" s="642"/>
      <c r="LL432" s="642"/>
      <c r="LM432" s="642"/>
      <c r="LN432" s="642"/>
      <c r="LO432" s="642"/>
      <c r="LP432" s="642"/>
      <c r="LQ432" s="642"/>
      <c r="LR432" s="642"/>
      <c r="LS432" s="642"/>
      <c r="LT432" s="642"/>
      <c r="LU432" s="642"/>
      <c r="LV432" s="642"/>
      <c r="LW432" s="642"/>
      <c r="LX432" s="642"/>
      <c r="LY432" s="642"/>
      <c r="LZ432" s="642"/>
      <c r="MA432" s="642"/>
      <c r="MB432" s="642"/>
      <c r="MC432" s="642"/>
      <c r="MD432" s="642"/>
      <c r="ME432" s="642"/>
      <c r="MF432" s="642"/>
      <c r="MG432" s="642"/>
      <c r="MH432" s="642"/>
      <c r="MI432" s="642"/>
      <c r="MJ432" s="642"/>
      <c r="MK432" s="642"/>
      <c r="ML432" s="642"/>
      <c r="MM432" s="642"/>
      <c r="MN432" s="642"/>
      <c r="MO432" s="642"/>
      <c r="MP432" s="642"/>
      <c r="MQ432" s="642"/>
      <c r="MR432" s="642"/>
      <c r="MS432" s="642"/>
      <c r="MT432" s="642"/>
      <c r="MU432" s="642"/>
      <c r="MV432" s="642"/>
      <c r="MW432" s="642"/>
      <c r="MX432" s="642"/>
      <c r="MY432" s="642"/>
      <c r="MZ432" s="642"/>
      <c r="NA432" s="642"/>
      <c r="NB432" s="642"/>
      <c r="NC432" s="642"/>
      <c r="ND432" s="642"/>
      <c r="NE432" s="642"/>
      <c r="NF432" s="642"/>
      <c r="NG432" s="642"/>
      <c r="NH432" s="642"/>
      <c r="NI432" s="642"/>
      <c r="NJ432" s="642"/>
      <c r="NK432" s="642"/>
      <c r="NL432" s="642"/>
      <c r="NM432" s="642"/>
      <c r="NN432" s="642"/>
      <c r="NO432" s="642"/>
      <c r="NP432" s="642"/>
      <c r="NQ432" s="642"/>
      <c r="NR432" s="642"/>
      <c r="NS432" s="642"/>
      <c r="NT432" s="642"/>
      <c r="NU432" s="642"/>
      <c r="NV432" s="642"/>
      <c r="NW432" s="642"/>
      <c r="NX432" s="642"/>
      <c r="NY432" s="642"/>
      <c r="NZ432" s="642"/>
      <c r="OA432" s="642"/>
      <c r="OB432" s="642"/>
      <c r="OC432" s="642"/>
      <c r="OD432" s="642"/>
      <c r="OE432" s="642"/>
      <c r="OF432" s="642"/>
      <c r="OG432" s="642"/>
      <c r="OH432" s="642"/>
      <c r="OI432" s="642"/>
      <c r="OJ432" s="642"/>
      <c r="OK432" s="642"/>
      <c r="OL432" s="642"/>
      <c r="OM432" s="642"/>
      <c r="ON432" s="642"/>
      <c r="OO432" s="642"/>
      <c r="OP432" s="642"/>
      <c r="OQ432" s="642"/>
      <c r="OR432" s="642"/>
      <c r="OS432" s="642"/>
      <c r="OT432" s="642"/>
      <c r="OU432" s="642"/>
      <c r="OV432" s="642"/>
      <c r="OW432" s="642"/>
      <c r="OX432" s="642"/>
      <c r="OY432" s="642"/>
      <c r="OZ432" s="642"/>
      <c r="PA432" s="642"/>
      <c r="PB432" s="642"/>
      <c r="PC432" s="642"/>
      <c r="PD432" s="642"/>
      <c r="PE432" s="642"/>
      <c r="PF432" s="642"/>
      <c r="PG432" s="642"/>
      <c r="PH432" s="642"/>
      <c r="PI432" s="642"/>
      <c r="PJ432" s="642"/>
      <c r="PK432" s="642"/>
      <c r="PL432" s="642"/>
      <c r="PM432" s="642"/>
      <c r="PN432" s="642"/>
      <c r="PO432" s="642"/>
      <c r="PP432" s="642"/>
      <c r="PQ432" s="642"/>
      <c r="PR432" s="642"/>
      <c r="PS432" s="642"/>
      <c r="PT432" s="642"/>
      <c r="PU432" s="642"/>
      <c r="PV432" s="642"/>
      <c r="PW432" s="642"/>
      <c r="PX432" s="642"/>
      <c r="PY432" s="642"/>
      <c r="PZ432" s="642"/>
      <c r="QA432" s="642"/>
      <c r="QB432" s="642"/>
      <c r="QC432" s="642"/>
      <c r="QD432" s="642"/>
      <c r="QE432" s="642"/>
      <c r="QF432" s="642"/>
      <c r="QG432" s="642"/>
      <c r="QH432" s="642"/>
      <c r="QI432" s="642"/>
      <c r="QJ432" s="642"/>
      <c r="QK432" s="642"/>
      <c r="QL432" s="642"/>
      <c r="QM432" s="642"/>
      <c r="QN432" s="642"/>
      <c r="QO432" s="642"/>
      <c r="QP432" s="642"/>
      <c r="QQ432" s="642"/>
      <c r="QR432" s="642"/>
      <c r="QS432" s="642"/>
      <c r="QT432" s="642"/>
      <c r="QU432" s="642"/>
      <c r="QV432" s="642"/>
      <c r="QW432" s="642"/>
      <c r="QX432" s="642"/>
      <c r="QY432" s="642"/>
      <c r="QZ432" s="642"/>
      <c r="RA432" s="642"/>
      <c r="RB432" s="642"/>
      <c r="RC432" s="642"/>
      <c r="RD432" s="642"/>
      <c r="RE432" s="642"/>
      <c r="RF432" s="642"/>
      <c r="RG432" s="642"/>
      <c r="RH432" s="642"/>
      <c r="RI432" s="642"/>
      <c r="RJ432" s="642"/>
      <c r="RK432" s="642"/>
      <c r="RL432" s="642"/>
      <c r="RM432" s="642"/>
      <c r="RN432" s="642"/>
      <c r="RO432" s="642"/>
      <c r="RP432" s="642"/>
      <c r="RQ432" s="642"/>
      <c r="RR432" s="642"/>
      <c r="RS432" s="642"/>
      <c r="RT432" s="642"/>
      <c r="RU432" s="642"/>
      <c r="RV432" s="642"/>
      <c r="RW432" s="642"/>
      <c r="RX432" s="642"/>
      <c r="RY432" s="642"/>
      <c r="RZ432" s="642"/>
      <c r="SA432" s="642"/>
      <c r="SB432" s="642"/>
      <c r="SC432" s="642"/>
      <c r="SD432" s="642"/>
      <c r="SE432" s="642"/>
      <c r="SF432" s="642"/>
      <c r="SG432" s="642"/>
      <c r="SH432" s="642"/>
      <c r="SI432" s="642"/>
      <c r="SJ432" s="642"/>
      <c r="SK432" s="642"/>
      <c r="SL432" s="642"/>
      <c r="SM432" s="642"/>
      <c r="SN432" s="642"/>
      <c r="SO432" s="642"/>
      <c r="SP432" s="642"/>
      <c r="SQ432" s="642"/>
      <c r="SR432" s="642"/>
      <c r="SS432" s="642"/>
      <c r="ST432" s="642"/>
      <c r="SU432" s="642"/>
      <c r="SV432" s="642"/>
      <c r="SW432" s="642"/>
      <c r="SX432" s="642"/>
      <c r="SY432" s="642"/>
      <c r="SZ432" s="642"/>
      <c r="TA432" s="642"/>
      <c r="TB432" s="642"/>
      <c r="TC432" s="642"/>
      <c r="TD432" s="642"/>
      <c r="TE432" s="642"/>
      <c r="TF432" s="642"/>
      <c r="TG432" s="642"/>
      <c r="TH432" s="642"/>
      <c r="TI432" s="642"/>
      <c r="TJ432" s="642"/>
      <c r="TK432" s="642"/>
      <c r="TL432" s="642"/>
      <c r="TM432" s="642"/>
      <c r="TN432" s="642"/>
      <c r="TO432" s="642"/>
      <c r="TP432" s="642"/>
      <c r="TQ432" s="642"/>
      <c r="TR432" s="642"/>
      <c r="TS432" s="642"/>
      <c r="TT432" s="642"/>
      <c r="TU432" s="642"/>
      <c r="TV432" s="642"/>
      <c r="TW432" s="642"/>
      <c r="TX432" s="642"/>
      <c r="TY432" s="642"/>
      <c r="TZ432" s="642"/>
      <c r="UA432" s="642"/>
      <c r="UB432" s="642"/>
      <c r="UC432" s="642"/>
      <c r="UD432" s="642"/>
      <c r="UE432" s="642"/>
      <c r="UF432" s="642"/>
      <c r="UG432" s="642"/>
      <c r="UH432" s="642"/>
      <c r="UI432" s="642"/>
      <c r="UJ432" s="642"/>
      <c r="UK432" s="642"/>
      <c r="UL432" s="642"/>
      <c r="UM432" s="642"/>
      <c r="UN432" s="642"/>
      <c r="UO432" s="642"/>
      <c r="UP432" s="642"/>
      <c r="UQ432" s="642"/>
      <c r="UR432" s="642"/>
      <c r="US432" s="642"/>
      <c r="UT432" s="642"/>
      <c r="UU432" s="642"/>
      <c r="UV432" s="642"/>
      <c r="UW432" s="642"/>
      <c r="UX432" s="642"/>
      <c r="UY432" s="642"/>
      <c r="UZ432" s="642"/>
      <c r="VA432" s="642"/>
      <c r="VB432" s="642"/>
      <c r="VC432" s="642"/>
      <c r="VD432" s="642"/>
      <c r="VE432" s="642"/>
      <c r="VF432" s="642"/>
      <c r="VG432" s="642"/>
      <c r="VH432" s="642"/>
      <c r="VI432" s="642"/>
      <c r="VJ432" s="642"/>
      <c r="VK432" s="642"/>
      <c r="VL432" s="642"/>
      <c r="VM432" s="642"/>
      <c r="VN432" s="642"/>
      <c r="VO432" s="642"/>
      <c r="VP432" s="642"/>
      <c r="VQ432" s="642"/>
      <c r="VR432" s="642"/>
      <c r="VS432" s="642"/>
      <c r="VT432" s="642"/>
      <c r="VU432" s="642"/>
      <c r="VV432" s="642"/>
      <c r="VW432" s="642"/>
      <c r="VX432" s="642"/>
      <c r="VY432" s="642"/>
      <c r="VZ432" s="642"/>
      <c r="WA432" s="642"/>
      <c r="WB432" s="642"/>
      <c r="WC432" s="642"/>
      <c r="WD432" s="642"/>
      <c r="WE432" s="642"/>
      <c r="WF432" s="642"/>
      <c r="WG432" s="642"/>
      <c r="WH432" s="642"/>
      <c r="WI432" s="642"/>
      <c r="WJ432" s="642"/>
      <c r="WK432" s="642"/>
      <c r="WL432" s="642"/>
      <c r="WM432" s="642"/>
      <c r="WN432" s="642"/>
      <c r="WO432" s="642"/>
      <c r="WP432" s="642"/>
      <c r="WQ432" s="642"/>
      <c r="WR432" s="642"/>
      <c r="WS432" s="642"/>
      <c r="WT432" s="642"/>
      <c r="WU432" s="642"/>
      <c r="WV432" s="642"/>
      <c r="WW432" s="642"/>
      <c r="WX432" s="642"/>
      <c r="WY432" s="642"/>
      <c r="WZ432" s="642"/>
      <c r="XA432" s="642"/>
      <c r="XB432" s="642"/>
      <c r="XC432" s="642"/>
      <c r="XD432" s="642"/>
      <c r="XE432" s="642"/>
      <c r="XF432" s="642"/>
      <c r="XG432" s="642"/>
      <c r="XH432" s="642"/>
      <c r="XI432" s="642"/>
      <c r="XJ432" s="642"/>
      <c r="XK432" s="642"/>
      <c r="XL432" s="642"/>
      <c r="XM432" s="642"/>
      <c r="XN432" s="642"/>
      <c r="XO432" s="642"/>
      <c r="XP432" s="642"/>
      <c r="XQ432" s="642"/>
      <c r="XR432" s="642"/>
      <c r="XS432" s="642"/>
      <c r="XT432" s="642"/>
      <c r="XU432" s="642"/>
      <c r="XV432" s="642"/>
      <c r="XW432" s="642"/>
      <c r="XX432" s="642"/>
      <c r="XY432" s="642"/>
      <c r="XZ432" s="642"/>
      <c r="YA432" s="642"/>
      <c r="YB432" s="642"/>
      <c r="YC432" s="642"/>
      <c r="YD432" s="642"/>
      <c r="YE432" s="642"/>
      <c r="YF432" s="642"/>
      <c r="YG432" s="642"/>
      <c r="YH432" s="642"/>
      <c r="YI432" s="642"/>
      <c r="YJ432" s="642"/>
      <c r="YK432" s="642"/>
      <c r="YL432" s="642"/>
      <c r="YM432" s="642"/>
      <c r="YN432" s="642"/>
      <c r="YO432" s="642"/>
      <c r="YP432" s="642"/>
      <c r="YQ432" s="642"/>
      <c r="YR432" s="642"/>
      <c r="YS432" s="642"/>
      <c r="YT432" s="642"/>
      <c r="YU432" s="642"/>
      <c r="YV432" s="642"/>
      <c r="YW432" s="642"/>
      <c r="YX432" s="642"/>
      <c r="YY432" s="642"/>
      <c r="YZ432" s="642"/>
      <c r="ZA432" s="642"/>
      <c r="ZB432" s="642"/>
      <c r="ZC432" s="642"/>
      <c r="ZD432" s="642"/>
      <c r="ZE432" s="642"/>
      <c r="ZF432" s="642"/>
      <c r="ZG432" s="642"/>
      <c r="ZH432" s="642"/>
      <c r="ZI432" s="642"/>
      <c r="ZJ432" s="642"/>
      <c r="ZK432" s="642"/>
      <c r="ZL432" s="642"/>
      <c r="ZM432" s="642"/>
      <c r="ZN432" s="642"/>
      <c r="ZO432" s="642"/>
      <c r="ZP432" s="642"/>
      <c r="ZQ432" s="642"/>
      <c r="ZR432" s="642"/>
      <c r="ZS432" s="642"/>
      <c r="ZT432" s="642"/>
      <c r="ZU432" s="642"/>
      <c r="ZV432" s="642"/>
      <c r="ZW432" s="642"/>
      <c r="ZX432" s="642"/>
      <c r="ZY432" s="642"/>
      <c r="ZZ432" s="642"/>
      <c r="AAA432" s="642"/>
      <c r="AAB432" s="642"/>
      <c r="AAC432" s="642"/>
      <c r="AAD432" s="642"/>
      <c r="AAE432" s="642"/>
      <c r="AAF432" s="642"/>
      <c r="AAG432" s="642"/>
      <c r="AAH432" s="642"/>
      <c r="AAI432" s="642"/>
      <c r="AAJ432" s="642"/>
      <c r="AAK432" s="642"/>
      <c r="AAL432" s="642"/>
      <c r="AAM432" s="642"/>
      <c r="AAN432" s="642"/>
      <c r="AAO432" s="642"/>
      <c r="AAP432" s="642"/>
      <c r="AAQ432" s="642"/>
      <c r="AAR432" s="642"/>
      <c r="AAS432" s="642"/>
      <c r="AAT432" s="642"/>
      <c r="AAU432" s="642"/>
      <c r="AAV432" s="642"/>
      <c r="AAW432" s="642"/>
      <c r="AAX432" s="642"/>
      <c r="AAY432" s="642"/>
      <c r="AAZ432" s="642"/>
      <c r="ABA432" s="642"/>
      <c r="ABB432" s="642"/>
      <c r="ABC432" s="642"/>
      <c r="ABD432" s="642"/>
      <c r="ABE432" s="642"/>
      <c r="ABF432" s="642"/>
      <c r="ABG432" s="642"/>
      <c r="ABH432" s="642"/>
      <c r="ABI432" s="642"/>
      <c r="ABJ432" s="642"/>
      <c r="ABK432" s="642"/>
      <c r="ABL432" s="642"/>
      <c r="ABM432" s="642"/>
      <c r="ABN432" s="642"/>
      <c r="ABO432" s="642"/>
      <c r="ABP432" s="642"/>
      <c r="ABQ432" s="642"/>
      <c r="ABR432" s="642"/>
      <c r="ABS432" s="642"/>
      <c r="ABT432" s="642"/>
      <c r="ABU432" s="642"/>
      <c r="ABV432" s="642"/>
      <c r="ABW432" s="642"/>
      <c r="ABX432" s="642"/>
      <c r="ABY432" s="642"/>
      <c r="ABZ432" s="642"/>
      <c r="ACA432" s="642"/>
      <c r="ACB432" s="642"/>
      <c r="ACC432" s="642"/>
      <c r="ACD432" s="642"/>
      <c r="ACE432" s="642"/>
      <c r="ACF432" s="642"/>
      <c r="ACG432" s="642"/>
      <c r="ACH432" s="642"/>
      <c r="ACI432" s="642"/>
      <c r="ACJ432" s="642"/>
      <c r="ACK432" s="642"/>
      <c r="ACL432" s="642"/>
      <c r="ACM432" s="642"/>
      <c r="ACN432" s="642"/>
      <c r="ACO432" s="642"/>
      <c r="ACP432" s="642"/>
      <c r="ACQ432" s="642"/>
      <c r="ACR432" s="642"/>
      <c r="ACS432" s="642"/>
      <c r="ACT432" s="642"/>
      <c r="ACU432" s="642"/>
      <c r="ACV432" s="642"/>
      <c r="ACW432" s="642"/>
      <c r="ACX432" s="642"/>
      <c r="ACY432" s="642"/>
      <c r="ACZ432" s="642"/>
      <c r="ADA432" s="642"/>
      <c r="ADB432" s="642"/>
      <c r="ADC432" s="642"/>
      <c r="ADD432" s="642"/>
      <c r="ADE432" s="642"/>
      <c r="ADF432" s="642"/>
      <c r="ADG432" s="642"/>
      <c r="ADH432" s="642"/>
      <c r="ADI432" s="642"/>
      <c r="ADJ432" s="642"/>
      <c r="ADK432" s="642"/>
      <c r="ADL432" s="642"/>
      <c r="ADM432" s="642"/>
      <c r="ADN432" s="642"/>
      <c r="ADO432" s="642"/>
      <c r="ADP432" s="642"/>
      <c r="ADQ432" s="642"/>
      <c r="ADR432" s="642"/>
      <c r="ADS432" s="642"/>
      <c r="ADT432" s="642"/>
      <c r="ADU432" s="642"/>
      <c r="ADV432" s="642"/>
      <c r="ADW432" s="642"/>
      <c r="ADX432" s="642"/>
      <c r="ADY432" s="642"/>
      <c r="ADZ432" s="642"/>
      <c r="AEA432" s="642"/>
      <c r="AEB432" s="642"/>
      <c r="AEC432" s="642"/>
      <c r="AED432" s="642"/>
      <c r="AEE432" s="642"/>
      <c r="AEF432" s="642"/>
      <c r="AEG432" s="642"/>
      <c r="AEH432" s="642"/>
      <c r="AEI432" s="642"/>
      <c r="AEJ432" s="642"/>
      <c r="AEK432" s="642"/>
      <c r="AEL432" s="642"/>
      <c r="AEM432" s="642"/>
      <c r="AEN432" s="642"/>
      <c r="AEO432" s="642"/>
      <c r="AEP432" s="642"/>
      <c r="AEQ432" s="642"/>
      <c r="AER432" s="642"/>
      <c r="AES432" s="642"/>
      <c r="AET432" s="642"/>
      <c r="AEU432" s="642"/>
      <c r="AEV432" s="642"/>
      <c r="AEW432" s="642"/>
      <c r="AEX432" s="642"/>
      <c r="AEY432" s="642"/>
      <c r="AEZ432" s="642"/>
      <c r="AFA432" s="642"/>
      <c r="AFB432" s="642"/>
      <c r="AFC432" s="642"/>
      <c r="AFD432" s="642"/>
      <c r="AFE432" s="642"/>
      <c r="AFF432" s="642"/>
      <c r="AFG432" s="642"/>
      <c r="AFH432" s="642"/>
      <c r="AFI432" s="642"/>
      <c r="AFJ432" s="642"/>
      <c r="AFK432" s="642"/>
      <c r="AFL432" s="642"/>
      <c r="AFM432" s="642"/>
      <c r="AFN432" s="642"/>
      <c r="AFO432" s="642"/>
      <c r="AFP432" s="642"/>
      <c r="AFQ432" s="642"/>
      <c r="AFR432" s="642"/>
      <c r="AFS432" s="642"/>
      <c r="AFT432" s="642"/>
      <c r="AFU432" s="642"/>
      <c r="AFV432" s="642"/>
      <c r="AFW432" s="642"/>
      <c r="AFX432" s="642"/>
      <c r="AFY432" s="642"/>
      <c r="AFZ432" s="642"/>
      <c r="AGA432" s="642"/>
      <c r="AGB432" s="642"/>
      <c r="AGC432" s="642"/>
      <c r="AGD432" s="642"/>
      <c r="AGE432" s="642"/>
      <c r="AGF432" s="642"/>
      <c r="AGG432" s="642"/>
      <c r="AGH432" s="642"/>
      <c r="AGI432" s="642"/>
      <c r="AGJ432" s="642"/>
      <c r="AGK432" s="642"/>
      <c r="AGL432" s="642"/>
      <c r="AGM432" s="642"/>
      <c r="AGN432" s="642"/>
      <c r="AGO432" s="642"/>
      <c r="AGP432" s="642"/>
      <c r="AGQ432" s="642"/>
      <c r="AGR432" s="642"/>
      <c r="AGS432" s="642"/>
      <c r="AGT432" s="642"/>
      <c r="AGU432" s="642"/>
      <c r="AGV432" s="642"/>
      <c r="AGW432" s="642"/>
      <c r="AGX432" s="642"/>
      <c r="AGY432" s="642"/>
      <c r="AGZ432" s="642"/>
      <c r="AHA432" s="642"/>
      <c r="AHB432" s="642"/>
      <c r="AHC432" s="642"/>
      <c r="AHD432" s="642"/>
      <c r="AHE432" s="642"/>
      <c r="AHF432" s="642"/>
      <c r="AHG432" s="642"/>
      <c r="AHH432" s="642"/>
      <c r="AHI432" s="642"/>
      <c r="AHJ432" s="642"/>
      <c r="AHK432" s="642"/>
      <c r="AHL432" s="642"/>
      <c r="AHM432" s="642"/>
      <c r="AHN432" s="642"/>
      <c r="AHO432" s="642"/>
      <c r="AHP432" s="642"/>
      <c r="AHQ432" s="642"/>
      <c r="AHR432" s="642"/>
      <c r="AHS432" s="642"/>
      <c r="AHT432" s="642"/>
      <c r="AHU432" s="642"/>
      <c r="AHV432" s="642"/>
      <c r="AHW432" s="642"/>
      <c r="AHX432" s="642"/>
      <c r="AHY432" s="642"/>
      <c r="AHZ432" s="642"/>
      <c r="AIA432" s="642"/>
      <c r="AIB432" s="642"/>
      <c r="AIC432" s="642"/>
      <c r="AID432" s="642"/>
      <c r="AIE432" s="642"/>
      <c r="AIF432" s="642"/>
      <c r="AIG432" s="642"/>
      <c r="AIH432" s="642"/>
      <c r="AII432" s="642"/>
      <c r="AIJ432" s="642"/>
      <c r="AIK432" s="642"/>
      <c r="AIL432" s="642"/>
      <c r="AIM432" s="642"/>
      <c r="AIN432" s="642"/>
      <c r="AIO432" s="642"/>
      <c r="AIP432" s="642"/>
      <c r="AIQ432" s="642"/>
      <c r="AIR432" s="642"/>
      <c r="AIS432" s="642"/>
      <c r="AIT432" s="642"/>
      <c r="AIU432" s="642"/>
      <c r="AIV432" s="642"/>
      <c r="AIW432" s="642"/>
      <c r="AIX432" s="642"/>
      <c r="AIY432" s="642"/>
      <c r="AIZ432" s="642"/>
      <c r="AJA432" s="642"/>
      <c r="AJB432" s="642"/>
      <c r="AJC432" s="642"/>
      <c r="AJD432" s="642"/>
      <c r="AJE432" s="642"/>
      <c r="AJF432" s="642"/>
      <c r="AJG432" s="642"/>
      <c r="AJH432" s="642"/>
      <c r="AJI432" s="642"/>
      <c r="AJJ432" s="642"/>
      <c r="AJK432" s="642"/>
      <c r="AJL432" s="642"/>
      <c r="AJM432" s="642"/>
      <c r="AJN432" s="642"/>
      <c r="AJO432" s="642"/>
      <c r="AJP432" s="642"/>
      <c r="AJQ432" s="642"/>
      <c r="AJR432" s="642"/>
      <c r="AJS432" s="642"/>
      <c r="AJT432" s="642"/>
      <c r="AJU432" s="642"/>
      <c r="AJV432" s="642"/>
      <c r="AJW432" s="642"/>
      <c r="AJX432" s="642"/>
      <c r="AJY432" s="642"/>
      <c r="AJZ432" s="642"/>
      <c r="AKA432" s="642"/>
      <c r="AKB432" s="642"/>
      <c r="AKC432" s="642"/>
      <c r="AKD432" s="642"/>
      <c r="AKE432" s="642"/>
      <c r="AKF432" s="642"/>
      <c r="AKG432" s="642"/>
      <c r="AKH432" s="642"/>
      <c r="AKI432" s="642"/>
      <c r="AKJ432" s="642"/>
      <c r="AKK432" s="642"/>
      <c r="AKL432" s="642"/>
      <c r="AKM432" s="642"/>
      <c r="AKN432" s="642"/>
      <c r="AKO432" s="642"/>
      <c r="AKP432" s="642"/>
      <c r="AKQ432" s="642"/>
      <c r="AKR432" s="642"/>
      <c r="AKS432" s="642"/>
      <c r="AKT432" s="642"/>
      <c r="AKU432" s="642"/>
      <c r="AKV432" s="642"/>
      <c r="AKW432" s="642"/>
      <c r="AKX432" s="642"/>
      <c r="AKY432" s="642"/>
      <c r="AKZ432" s="642"/>
      <c r="ALA432" s="642"/>
      <c r="ALB432" s="642"/>
      <c r="ALC432" s="642"/>
      <c r="ALD432" s="642"/>
      <c r="ALE432" s="642"/>
      <c r="ALF432" s="642"/>
      <c r="ALG432" s="642"/>
      <c r="ALH432" s="642"/>
      <c r="ALI432" s="642"/>
      <c r="ALJ432" s="642"/>
      <c r="ALK432" s="642"/>
      <c r="ALL432" s="642"/>
      <c r="ALM432" s="642"/>
      <c r="ALN432" s="642"/>
      <c r="ALO432" s="642"/>
      <c r="ALP432" s="642"/>
      <c r="ALQ432" s="642"/>
      <c r="ALR432" s="642"/>
      <c r="ALS432" s="642"/>
      <c r="ALT432" s="642"/>
      <c r="ALU432" s="642"/>
      <c r="ALV432" s="642"/>
      <c r="ALW432" s="642"/>
      <c r="ALX432" s="642"/>
      <c r="ALY432" s="642"/>
      <c r="ALZ432" s="642"/>
      <c r="AMA432" s="642"/>
      <c r="AMB432" s="642"/>
      <c r="AMC432" s="642"/>
      <c r="AMD432" s="642"/>
      <c r="AME432" s="642"/>
      <c r="AMF432" s="642"/>
      <c r="AMG432" s="642"/>
      <c r="AMH432" s="642"/>
      <c r="AMI432" s="642"/>
      <c r="AMJ432" s="642"/>
      <c r="AMK432" s="642"/>
    </row>
    <row r="433" spans="1:1025" ht="38.25">
      <c r="A433" s="574">
        <v>25</v>
      </c>
      <c r="B433" s="611" t="s">
        <v>439</v>
      </c>
      <c r="C433" s="610"/>
      <c r="D433" s="583"/>
      <c r="E433" s="609"/>
      <c r="F433" s="609"/>
    </row>
    <row r="434" spans="1:1025" ht="51">
      <c r="A434" s="574"/>
      <c r="B434" s="611" t="s">
        <v>440</v>
      </c>
      <c r="C434" s="610"/>
      <c r="D434" s="583"/>
      <c r="E434" s="609"/>
      <c r="F434" s="609"/>
    </row>
    <row r="435" spans="1:1025">
      <c r="A435" s="574"/>
      <c r="B435" s="611" t="s">
        <v>441</v>
      </c>
      <c r="C435" s="610"/>
      <c r="D435" s="5"/>
      <c r="E435" s="609"/>
      <c r="F435" s="609"/>
    </row>
    <row r="436" spans="1:1025">
      <c r="A436" s="574"/>
      <c r="B436" s="611"/>
      <c r="C436" s="610"/>
      <c r="D436" s="5"/>
      <c r="E436" s="609"/>
      <c r="F436" s="609"/>
    </row>
    <row r="437" spans="1:1025" s="658" customFormat="1" ht="15">
      <c r="A437" s="639"/>
      <c r="B437" s="645" t="s">
        <v>253</v>
      </c>
      <c r="C437" s="641"/>
      <c r="D437" s="642"/>
      <c r="E437" s="642"/>
      <c r="F437" s="642"/>
      <c r="G437" s="642"/>
      <c r="H437" s="642"/>
      <c r="I437" s="642"/>
      <c r="J437" s="642"/>
      <c r="K437" s="642"/>
      <c r="L437" s="642"/>
      <c r="M437" s="642"/>
      <c r="N437" s="642"/>
      <c r="O437" s="642"/>
      <c r="P437" s="642"/>
      <c r="Q437" s="642"/>
      <c r="R437" s="642"/>
      <c r="S437" s="642"/>
      <c r="T437" s="642"/>
      <c r="U437" s="642"/>
      <c r="V437" s="642"/>
      <c r="W437" s="642"/>
      <c r="X437" s="642"/>
      <c r="Y437" s="642"/>
      <c r="Z437" s="642"/>
      <c r="AA437" s="642"/>
      <c r="AB437" s="642"/>
      <c r="AC437" s="642"/>
      <c r="AD437" s="642"/>
      <c r="AE437" s="642"/>
      <c r="AF437" s="642"/>
      <c r="AG437" s="642"/>
      <c r="AH437" s="642"/>
      <c r="AI437" s="642"/>
      <c r="AJ437" s="642"/>
      <c r="AK437" s="642"/>
      <c r="AL437" s="642"/>
      <c r="AM437" s="642"/>
      <c r="AN437" s="642"/>
      <c r="AO437" s="642"/>
      <c r="AP437" s="642"/>
      <c r="AQ437" s="642"/>
      <c r="AR437" s="642"/>
      <c r="AS437" s="642"/>
      <c r="AT437" s="642"/>
      <c r="AU437" s="642"/>
      <c r="AV437" s="642"/>
      <c r="AW437" s="642"/>
      <c r="AX437" s="642"/>
      <c r="AY437" s="642"/>
      <c r="AZ437" s="642"/>
      <c r="BA437" s="642"/>
      <c r="BB437" s="642"/>
      <c r="BC437" s="642"/>
      <c r="BD437" s="642"/>
      <c r="BE437" s="642"/>
      <c r="BF437" s="642"/>
      <c r="BG437" s="642"/>
      <c r="BH437" s="642"/>
      <c r="BI437" s="642"/>
      <c r="BJ437" s="642"/>
      <c r="BK437" s="642"/>
      <c r="BL437" s="642"/>
      <c r="BM437" s="642"/>
      <c r="BN437" s="642"/>
      <c r="BO437" s="642"/>
      <c r="BP437" s="642"/>
      <c r="BQ437" s="642"/>
      <c r="BR437" s="642"/>
      <c r="BS437" s="642"/>
      <c r="BT437" s="642"/>
      <c r="BU437" s="642"/>
      <c r="BV437" s="642"/>
      <c r="BW437" s="642"/>
      <c r="BX437" s="642"/>
      <c r="BY437" s="642"/>
      <c r="BZ437" s="642"/>
      <c r="CA437" s="642"/>
      <c r="CB437" s="642"/>
      <c r="CC437" s="642"/>
      <c r="CD437" s="642"/>
      <c r="CE437" s="642"/>
      <c r="CF437" s="642"/>
      <c r="CG437" s="642"/>
      <c r="CH437" s="642"/>
      <c r="CI437" s="642"/>
      <c r="CJ437" s="642"/>
      <c r="CK437" s="642"/>
      <c r="CL437" s="642"/>
      <c r="CM437" s="642"/>
      <c r="CN437" s="642"/>
      <c r="CO437" s="642"/>
      <c r="CP437" s="642"/>
      <c r="CQ437" s="642"/>
      <c r="CR437" s="642"/>
      <c r="CS437" s="642"/>
      <c r="CT437" s="642"/>
      <c r="CU437" s="642"/>
      <c r="CV437" s="642"/>
      <c r="CW437" s="642"/>
      <c r="CX437" s="642"/>
      <c r="CY437" s="642"/>
      <c r="CZ437" s="642"/>
      <c r="DA437" s="642"/>
      <c r="DB437" s="642"/>
      <c r="DC437" s="642"/>
      <c r="DD437" s="642"/>
      <c r="DE437" s="642"/>
      <c r="DF437" s="642"/>
      <c r="DG437" s="642"/>
      <c r="DH437" s="642"/>
      <c r="DI437" s="642"/>
      <c r="DJ437" s="642"/>
      <c r="DK437" s="642"/>
      <c r="DL437" s="642"/>
      <c r="DM437" s="642"/>
      <c r="DN437" s="642"/>
      <c r="DO437" s="642"/>
      <c r="DP437" s="642"/>
      <c r="DQ437" s="642"/>
      <c r="DR437" s="642"/>
      <c r="DS437" s="642"/>
      <c r="DT437" s="642"/>
      <c r="DU437" s="642"/>
      <c r="DV437" s="642"/>
      <c r="DW437" s="642"/>
      <c r="DX437" s="642"/>
      <c r="DY437" s="642"/>
      <c r="DZ437" s="642"/>
      <c r="EA437" s="642"/>
      <c r="EB437" s="642"/>
      <c r="EC437" s="642"/>
      <c r="ED437" s="642"/>
      <c r="EE437" s="642"/>
      <c r="EF437" s="642"/>
      <c r="EG437" s="642"/>
      <c r="EH437" s="642"/>
      <c r="EI437" s="642"/>
      <c r="EJ437" s="642"/>
      <c r="EK437" s="642"/>
      <c r="EL437" s="642"/>
      <c r="EM437" s="642"/>
      <c r="EN437" s="642"/>
      <c r="EO437" s="642"/>
      <c r="EP437" s="642"/>
      <c r="EQ437" s="642"/>
      <c r="ER437" s="642"/>
      <c r="ES437" s="642"/>
      <c r="ET437" s="642"/>
      <c r="EU437" s="642"/>
      <c r="EV437" s="642"/>
      <c r="EW437" s="642"/>
      <c r="EX437" s="642"/>
      <c r="EY437" s="642"/>
      <c r="EZ437" s="642"/>
      <c r="FA437" s="642"/>
      <c r="FB437" s="642"/>
      <c r="FC437" s="642"/>
      <c r="FD437" s="642"/>
      <c r="FE437" s="642"/>
      <c r="FF437" s="642"/>
      <c r="FG437" s="642"/>
      <c r="FH437" s="642"/>
      <c r="FI437" s="642"/>
      <c r="FJ437" s="642"/>
      <c r="FK437" s="642"/>
      <c r="FL437" s="642"/>
      <c r="FM437" s="642"/>
      <c r="FN437" s="642"/>
      <c r="FO437" s="642"/>
      <c r="FP437" s="642"/>
      <c r="FQ437" s="642"/>
      <c r="FR437" s="642"/>
      <c r="FS437" s="642"/>
      <c r="FT437" s="642"/>
      <c r="FU437" s="642"/>
      <c r="FV437" s="642"/>
      <c r="FW437" s="642"/>
      <c r="FX437" s="642"/>
      <c r="FY437" s="642"/>
      <c r="FZ437" s="642"/>
      <c r="GA437" s="642"/>
      <c r="GB437" s="642"/>
      <c r="GC437" s="642"/>
      <c r="GD437" s="642"/>
      <c r="GE437" s="642"/>
      <c r="GF437" s="642"/>
      <c r="GG437" s="642"/>
      <c r="GH437" s="642"/>
      <c r="GI437" s="642"/>
      <c r="GJ437" s="642"/>
      <c r="GK437" s="642"/>
      <c r="GL437" s="642"/>
      <c r="GM437" s="642"/>
      <c r="GN437" s="642"/>
      <c r="GO437" s="642"/>
      <c r="GP437" s="642"/>
      <c r="GQ437" s="642"/>
      <c r="GR437" s="642"/>
      <c r="GS437" s="642"/>
      <c r="GT437" s="642"/>
      <c r="GU437" s="642"/>
      <c r="GV437" s="642"/>
      <c r="GW437" s="642"/>
      <c r="GX437" s="642"/>
      <c r="GY437" s="642"/>
      <c r="GZ437" s="642"/>
      <c r="HA437" s="642"/>
      <c r="HB437" s="642"/>
      <c r="HC437" s="642"/>
      <c r="HD437" s="642"/>
      <c r="HE437" s="642"/>
      <c r="HF437" s="642"/>
      <c r="HG437" s="642"/>
      <c r="HH437" s="642"/>
      <c r="HI437" s="642"/>
      <c r="HJ437" s="642"/>
      <c r="HK437" s="642"/>
      <c r="HL437" s="642"/>
      <c r="HM437" s="642"/>
      <c r="HN437" s="642"/>
      <c r="HO437" s="642"/>
      <c r="HP437" s="642"/>
      <c r="HQ437" s="642"/>
      <c r="HR437" s="642"/>
      <c r="HS437" s="642"/>
      <c r="HT437" s="642"/>
      <c r="HU437" s="642"/>
      <c r="HV437" s="642"/>
      <c r="HW437" s="642"/>
      <c r="HX437" s="642"/>
      <c r="HY437" s="642"/>
      <c r="HZ437" s="642"/>
      <c r="IA437" s="642"/>
      <c r="IB437" s="642"/>
      <c r="IC437" s="642"/>
      <c r="ID437" s="642"/>
      <c r="IE437" s="642"/>
      <c r="IF437" s="642"/>
      <c r="IG437" s="642"/>
      <c r="IH437" s="642"/>
      <c r="II437" s="642"/>
      <c r="IJ437" s="642"/>
      <c r="IK437" s="642"/>
      <c r="IL437" s="642"/>
      <c r="IM437" s="642"/>
      <c r="IN437" s="642"/>
      <c r="IO437" s="642"/>
      <c r="IP437" s="642"/>
      <c r="IQ437" s="642"/>
      <c r="IR437" s="642"/>
      <c r="IS437" s="642"/>
      <c r="IT437" s="642"/>
      <c r="IU437" s="642"/>
      <c r="IV437" s="642"/>
      <c r="IW437" s="642"/>
      <c r="IX437" s="642"/>
      <c r="IY437" s="642"/>
      <c r="IZ437" s="642"/>
      <c r="JA437" s="642"/>
      <c r="JB437" s="642"/>
      <c r="JC437" s="642"/>
      <c r="JD437" s="642"/>
      <c r="JE437" s="642"/>
      <c r="JF437" s="642"/>
      <c r="JG437" s="642"/>
      <c r="JH437" s="642"/>
      <c r="JI437" s="642"/>
      <c r="JJ437" s="642"/>
      <c r="JK437" s="642"/>
      <c r="JL437" s="642"/>
      <c r="JM437" s="642"/>
      <c r="JN437" s="642"/>
      <c r="JO437" s="642"/>
      <c r="JP437" s="642"/>
      <c r="JQ437" s="642"/>
      <c r="JR437" s="642"/>
      <c r="JS437" s="642"/>
      <c r="JT437" s="642"/>
      <c r="JU437" s="642"/>
      <c r="JV437" s="642"/>
      <c r="JW437" s="642"/>
      <c r="JX437" s="642"/>
      <c r="JY437" s="642"/>
      <c r="JZ437" s="642"/>
      <c r="KA437" s="642"/>
      <c r="KB437" s="642"/>
      <c r="KC437" s="642"/>
      <c r="KD437" s="642"/>
      <c r="KE437" s="642"/>
      <c r="KF437" s="642"/>
      <c r="KG437" s="642"/>
      <c r="KH437" s="642"/>
      <c r="KI437" s="642"/>
      <c r="KJ437" s="642"/>
      <c r="KK437" s="642"/>
      <c r="KL437" s="642"/>
      <c r="KM437" s="642"/>
      <c r="KN437" s="642"/>
      <c r="KO437" s="642"/>
      <c r="KP437" s="642"/>
      <c r="KQ437" s="642"/>
      <c r="KR437" s="642"/>
      <c r="KS437" s="642"/>
      <c r="KT437" s="642"/>
      <c r="KU437" s="642"/>
      <c r="KV437" s="642"/>
      <c r="KW437" s="642"/>
      <c r="KX437" s="642"/>
      <c r="KY437" s="642"/>
      <c r="KZ437" s="642"/>
      <c r="LA437" s="642"/>
      <c r="LB437" s="642"/>
      <c r="LC437" s="642"/>
      <c r="LD437" s="642"/>
      <c r="LE437" s="642"/>
      <c r="LF437" s="642"/>
      <c r="LG437" s="642"/>
      <c r="LH437" s="642"/>
      <c r="LI437" s="642"/>
      <c r="LJ437" s="642"/>
      <c r="LK437" s="642"/>
      <c r="LL437" s="642"/>
      <c r="LM437" s="642"/>
      <c r="LN437" s="642"/>
      <c r="LO437" s="642"/>
      <c r="LP437" s="642"/>
      <c r="LQ437" s="642"/>
      <c r="LR437" s="642"/>
      <c r="LS437" s="642"/>
      <c r="LT437" s="642"/>
      <c r="LU437" s="642"/>
      <c r="LV437" s="642"/>
      <c r="LW437" s="642"/>
      <c r="LX437" s="642"/>
      <c r="LY437" s="642"/>
      <c r="LZ437" s="642"/>
      <c r="MA437" s="642"/>
      <c r="MB437" s="642"/>
      <c r="MC437" s="642"/>
      <c r="MD437" s="642"/>
      <c r="ME437" s="642"/>
      <c r="MF437" s="642"/>
      <c r="MG437" s="642"/>
      <c r="MH437" s="642"/>
      <c r="MI437" s="642"/>
      <c r="MJ437" s="642"/>
      <c r="MK437" s="642"/>
      <c r="ML437" s="642"/>
      <c r="MM437" s="642"/>
      <c r="MN437" s="642"/>
      <c r="MO437" s="642"/>
      <c r="MP437" s="642"/>
      <c r="MQ437" s="642"/>
      <c r="MR437" s="642"/>
      <c r="MS437" s="642"/>
      <c r="MT437" s="642"/>
      <c r="MU437" s="642"/>
      <c r="MV437" s="642"/>
      <c r="MW437" s="642"/>
      <c r="MX437" s="642"/>
      <c r="MY437" s="642"/>
      <c r="MZ437" s="642"/>
      <c r="NA437" s="642"/>
      <c r="NB437" s="642"/>
      <c r="NC437" s="642"/>
      <c r="ND437" s="642"/>
      <c r="NE437" s="642"/>
      <c r="NF437" s="642"/>
      <c r="NG437" s="642"/>
      <c r="NH437" s="642"/>
      <c r="NI437" s="642"/>
      <c r="NJ437" s="642"/>
      <c r="NK437" s="642"/>
      <c r="NL437" s="642"/>
      <c r="NM437" s="642"/>
      <c r="NN437" s="642"/>
      <c r="NO437" s="642"/>
      <c r="NP437" s="642"/>
      <c r="NQ437" s="642"/>
      <c r="NR437" s="642"/>
      <c r="NS437" s="642"/>
      <c r="NT437" s="642"/>
      <c r="NU437" s="642"/>
      <c r="NV437" s="642"/>
      <c r="NW437" s="642"/>
      <c r="NX437" s="642"/>
      <c r="NY437" s="642"/>
      <c r="NZ437" s="642"/>
      <c r="OA437" s="642"/>
      <c r="OB437" s="642"/>
      <c r="OC437" s="642"/>
      <c r="OD437" s="642"/>
      <c r="OE437" s="642"/>
      <c r="OF437" s="642"/>
      <c r="OG437" s="642"/>
      <c r="OH437" s="642"/>
      <c r="OI437" s="642"/>
      <c r="OJ437" s="642"/>
      <c r="OK437" s="642"/>
      <c r="OL437" s="642"/>
      <c r="OM437" s="642"/>
      <c r="ON437" s="642"/>
      <c r="OO437" s="642"/>
      <c r="OP437" s="642"/>
      <c r="OQ437" s="642"/>
      <c r="OR437" s="642"/>
      <c r="OS437" s="642"/>
      <c r="OT437" s="642"/>
      <c r="OU437" s="642"/>
      <c r="OV437" s="642"/>
      <c r="OW437" s="642"/>
      <c r="OX437" s="642"/>
      <c r="OY437" s="642"/>
      <c r="OZ437" s="642"/>
      <c r="PA437" s="642"/>
      <c r="PB437" s="642"/>
      <c r="PC437" s="642"/>
      <c r="PD437" s="642"/>
      <c r="PE437" s="642"/>
      <c r="PF437" s="642"/>
      <c r="PG437" s="642"/>
      <c r="PH437" s="642"/>
      <c r="PI437" s="642"/>
      <c r="PJ437" s="642"/>
      <c r="PK437" s="642"/>
      <c r="PL437" s="642"/>
      <c r="PM437" s="642"/>
      <c r="PN437" s="642"/>
      <c r="PO437" s="642"/>
      <c r="PP437" s="642"/>
      <c r="PQ437" s="642"/>
      <c r="PR437" s="642"/>
      <c r="PS437" s="642"/>
      <c r="PT437" s="642"/>
      <c r="PU437" s="642"/>
      <c r="PV437" s="642"/>
      <c r="PW437" s="642"/>
      <c r="PX437" s="642"/>
      <c r="PY437" s="642"/>
      <c r="PZ437" s="642"/>
      <c r="QA437" s="642"/>
      <c r="QB437" s="642"/>
      <c r="QC437" s="642"/>
      <c r="QD437" s="642"/>
      <c r="QE437" s="642"/>
      <c r="QF437" s="642"/>
      <c r="QG437" s="642"/>
      <c r="QH437" s="642"/>
      <c r="QI437" s="642"/>
      <c r="QJ437" s="642"/>
      <c r="QK437" s="642"/>
      <c r="QL437" s="642"/>
      <c r="QM437" s="642"/>
      <c r="QN437" s="642"/>
      <c r="QO437" s="642"/>
      <c r="QP437" s="642"/>
      <c r="QQ437" s="642"/>
      <c r="QR437" s="642"/>
      <c r="QS437" s="642"/>
      <c r="QT437" s="642"/>
      <c r="QU437" s="642"/>
      <c r="QV437" s="642"/>
      <c r="QW437" s="642"/>
      <c r="QX437" s="642"/>
      <c r="QY437" s="642"/>
      <c r="QZ437" s="642"/>
      <c r="RA437" s="642"/>
      <c r="RB437" s="642"/>
      <c r="RC437" s="642"/>
      <c r="RD437" s="642"/>
      <c r="RE437" s="642"/>
      <c r="RF437" s="642"/>
      <c r="RG437" s="642"/>
      <c r="RH437" s="642"/>
      <c r="RI437" s="642"/>
      <c r="RJ437" s="642"/>
      <c r="RK437" s="642"/>
      <c r="RL437" s="642"/>
      <c r="RM437" s="642"/>
      <c r="RN437" s="642"/>
      <c r="RO437" s="642"/>
      <c r="RP437" s="642"/>
      <c r="RQ437" s="642"/>
      <c r="RR437" s="642"/>
      <c r="RS437" s="642"/>
      <c r="RT437" s="642"/>
      <c r="RU437" s="642"/>
      <c r="RV437" s="642"/>
      <c r="RW437" s="642"/>
      <c r="RX437" s="642"/>
      <c r="RY437" s="642"/>
      <c r="RZ437" s="642"/>
      <c r="SA437" s="642"/>
      <c r="SB437" s="642"/>
      <c r="SC437" s="642"/>
      <c r="SD437" s="642"/>
      <c r="SE437" s="642"/>
      <c r="SF437" s="642"/>
      <c r="SG437" s="642"/>
      <c r="SH437" s="642"/>
      <c r="SI437" s="642"/>
      <c r="SJ437" s="642"/>
      <c r="SK437" s="642"/>
      <c r="SL437" s="642"/>
      <c r="SM437" s="642"/>
      <c r="SN437" s="642"/>
      <c r="SO437" s="642"/>
      <c r="SP437" s="642"/>
      <c r="SQ437" s="642"/>
      <c r="SR437" s="642"/>
      <c r="SS437" s="642"/>
      <c r="ST437" s="642"/>
      <c r="SU437" s="642"/>
      <c r="SV437" s="642"/>
      <c r="SW437" s="642"/>
      <c r="SX437" s="642"/>
      <c r="SY437" s="642"/>
      <c r="SZ437" s="642"/>
      <c r="TA437" s="642"/>
      <c r="TB437" s="642"/>
      <c r="TC437" s="642"/>
      <c r="TD437" s="642"/>
      <c r="TE437" s="642"/>
      <c r="TF437" s="642"/>
      <c r="TG437" s="642"/>
      <c r="TH437" s="642"/>
      <c r="TI437" s="642"/>
      <c r="TJ437" s="642"/>
      <c r="TK437" s="642"/>
      <c r="TL437" s="642"/>
      <c r="TM437" s="642"/>
      <c r="TN437" s="642"/>
      <c r="TO437" s="642"/>
      <c r="TP437" s="642"/>
      <c r="TQ437" s="642"/>
      <c r="TR437" s="642"/>
      <c r="TS437" s="642"/>
      <c r="TT437" s="642"/>
      <c r="TU437" s="642"/>
      <c r="TV437" s="642"/>
      <c r="TW437" s="642"/>
      <c r="TX437" s="642"/>
      <c r="TY437" s="642"/>
      <c r="TZ437" s="642"/>
      <c r="UA437" s="642"/>
      <c r="UB437" s="642"/>
      <c r="UC437" s="642"/>
      <c r="UD437" s="642"/>
      <c r="UE437" s="642"/>
      <c r="UF437" s="642"/>
      <c r="UG437" s="642"/>
      <c r="UH437" s="642"/>
      <c r="UI437" s="642"/>
      <c r="UJ437" s="642"/>
      <c r="UK437" s="642"/>
      <c r="UL437" s="642"/>
      <c r="UM437" s="642"/>
      <c r="UN437" s="642"/>
      <c r="UO437" s="642"/>
      <c r="UP437" s="642"/>
      <c r="UQ437" s="642"/>
      <c r="UR437" s="642"/>
      <c r="US437" s="642"/>
      <c r="UT437" s="642"/>
      <c r="UU437" s="642"/>
      <c r="UV437" s="642"/>
      <c r="UW437" s="642"/>
      <c r="UX437" s="642"/>
      <c r="UY437" s="642"/>
      <c r="UZ437" s="642"/>
      <c r="VA437" s="642"/>
      <c r="VB437" s="642"/>
      <c r="VC437" s="642"/>
      <c r="VD437" s="642"/>
      <c r="VE437" s="642"/>
      <c r="VF437" s="642"/>
      <c r="VG437" s="642"/>
      <c r="VH437" s="642"/>
      <c r="VI437" s="642"/>
      <c r="VJ437" s="642"/>
      <c r="VK437" s="642"/>
      <c r="VL437" s="642"/>
      <c r="VM437" s="642"/>
      <c r="VN437" s="642"/>
      <c r="VO437" s="642"/>
      <c r="VP437" s="642"/>
      <c r="VQ437" s="642"/>
      <c r="VR437" s="642"/>
      <c r="VS437" s="642"/>
      <c r="VT437" s="642"/>
      <c r="VU437" s="642"/>
      <c r="VV437" s="642"/>
      <c r="VW437" s="642"/>
      <c r="VX437" s="642"/>
      <c r="VY437" s="642"/>
      <c r="VZ437" s="642"/>
      <c r="WA437" s="642"/>
      <c r="WB437" s="642"/>
      <c r="WC437" s="642"/>
      <c r="WD437" s="642"/>
      <c r="WE437" s="642"/>
      <c r="WF437" s="642"/>
      <c r="WG437" s="642"/>
      <c r="WH437" s="642"/>
      <c r="WI437" s="642"/>
      <c r="WJ437" s="642"/>
      <c r="WK437" s="642"/>
      <c r="WL437" s="642"/>
      <c r="WM437" s="642"/>
      <c r="WN437" s="642"/>
      <c r="WO437" s="642"/>
      <c r="WP437" s="642"/>
      <c r="WQ437" s="642"/>
      <c r="WR437" s="642"/>
      <c r="WS437" s="642"/>
      <c r="WT437" s="642"/>
      <c r="WU437" s="642"/>
      <c r="WV437" s="642"/>
      <c r="WW437" s="642"/>
      <c r="WX437" s="642"/>
      <c r="WY437" s="642"/>
      <c r="WZ437" s="642"/>
      <c r="XA437" s="642"/>
      <c r="XB437" s="642"/>
      <c r="XC437" s="642"/>
      <c r="XD437" s="642"/>
      <c r="XE437" s="642"/>
      <c r="XF437" s="642"/>
      <c r="XG437" s="642"/>
      <c r="XH437" s="642"/>
      <c r="XI437" s="642"/>
      <c r="XJ437" s="642"/>
      <c r="XK437" s="642"/>
      <c r="XL437" s="642"/>
      <c r="XM437" s="642"/>
      <c r="XN437" s="642"/>
      <c r="XO437" s="642"/>
      <c r="XP437" s="642"/>
      <c r="XQ437" s="642"/>
      <c r="XR437" s="642"/>
      <c r="XS437" s="642"/>
      <c r="XT437" s="642"/>
      <c r="XU437" s="642"/>
      <c r="XV437" s="642"/>
      <c r="XW437" s="642"/>
      <c r="XX437" s="642"/>
      <c r="XY437" s="642"/>
      <c r="XZ437" s="642"/>
      <c r="YA437" s="642"/>
      <c r="YB437" s="642"/>
      <c r="YC437" s="642"/>
      <c r="YD437" s="642"/>
      <c r="YE437" s="642"/>
      <c r="YF437" s="642"/>
      <c r="YG437" s="642"/>
      <c r="YH437" s="642"/>
      <c r="YI437" s="642"/>
      <c r="YJ437" s="642"/>
      <c r="YK437" s="642"/>
      <c r="YL437" s="642"/>
      <c r="YM437" s="642"/>
      <c r="YN437" s="642"/>
      <c r="YO437" s="642"/>
      <c r="YP437" s="642"/>
      <c r="YQ437" s="642"/>
      <c r="YR437" s="642"/>
      <c r="YS437" s="642"/>
      <c r="YT437" s="642"/>
      <c r="YU437" s="642"/>
      <c r="YV437" s="642"/>
      <c r="YW437" s="642"/>
      <c r="YX437" s="642"/>
      <c r="YY437" s="642"/>
      <c r="YZ437" s="642"/>
      <c r="ZA437" s="642"/>
      <c r="ZB437" s="642"/>
      <c r="ZC437" s="642"/>
      <c r="ZD437" s="642"/>
      <c r="ZE437" s="642"/>
      <c r="ZF437" s="642"/>
      <c r="ZG437" s="642"/>
      <c r="ZH437" s="642"/>
      <c r="ZI437" s="642"/>
      <c r="ZJ437" s="642"/>
      <c r="ZK437" s="642"/>
      <c r="ZL437" s="642"/>
      <c r="ZM437" s="642"/>
      <c r="ZN437" s="642"/>
      <c r="ZO437" s="642"/>
      <c r="ZP437" s="642"/>
      <c r="ZQ437" s="642"/>
      <c r="ZR437" s="642"/>
      <c r="ZS437" s="642"/>
      <c r="ZT437" s="642"/>
      <c r="ZU437" s="642"/>
      <c r="ZV437" s="642"/>
      <c r="ZW437" s="642"/>
      <c r="ZX437" s="642"/>
      <c r="ZY437" s="642"/>
      <c r="ZZ437" s="642"/>
      <c r="AAA437" s="642"/>
      <c r="AAB437" s="642"/>
      <c r="AAC437" s="642"/>
      <c r="AAD437" s="642"/>
      <c r="AAE437" s="642"/>
      <c r="AAF437" s="642"/>
      <c r="AAG437" s="642"/>
      <c r="AAH437" s="642"/>
      <c r="AAI437" s="642"/>
      <c r="AAJ437" s="642"/>
      <c r="AAK437" s="642"/>
      <c r="AAL437" s="642"/>
      <c r="AAM437" s="642"/>
      <c r="AAN437" s="642"/>
      <c r="AAO437" s="642"/>
      <c r="AAP437" s="642"/>
      <c r="AAQ437" s="642"/>
      <c r="AAR437" s="642"/>
      <c r="AAS437" s="642"/>
      <c r="AAT437" s="642"/>
      <c r="AAU437" s="642"/>
      <c r="AAV437" s="642"/>
      <c r="AAW437" s="642"/>
      <c r="AAX437" s="642"/>
      <c r="AAY437" s="642"/>
      <c r="AAZ437" s="642"/>
      <c r="ABA437" s="642"/>
      <c r="ABB437" s="642"/>
      <c r="ABC437" s="642"/>
      <c r="ABD437" s="642"/>
      <c r="ABE437" s="642"/>
      <c r="ABF437" s="642"/>
      <c r="ABG437" s="642"/>
      <c r="ABH437" s="642"/>
      <c r="ABI437" s="642"/>
      <c r="ABJ437" s="642"/>
      <c r="ABK437" s="642"/>
      <c r="ABL437" s="642"/>
      <c r="ABM437" s="642"/>
      <c r="ABN437" s="642"/>
      <c r="ABO437" s="642"/>
      <c r="ABP437" s="642"/>
      <c r="ABQ437" s="642"/>
      <c r="ABR437" s="642"/>
      <c r="ABS437" s="642"/>
      <c r="ABT437" s="642"/>
      <c r="ABU437" s="642"/>
      <c r="ABV437" s="642"/>
      <c r="ABW437" s="642"/>
      <c r="ABX437" s="642"/>
      <c r="ABY437" s="642"/>
      <c r="ABZ437" s="642"/>
      <c r="ACA437" s="642"/>
      <c r="ACB437" s="642"/>
      <c r="ACC437" s="642"/>
      <c r="ACD437" s="642"/>
      <c r="ACE437" s="642"/>
      <c r="ACF437" s="642"/>
      <c r="ACG437" s="642"/>
      <c r="ACH437" s="642"/>
      <c r="ACI437" s="642"/>
      <c r="ACJ437" s="642"/>
      <c r="ACK437" s="642"/>
      <c r="ACL437" s="642"/>
      <c r="ACM437" s="642"/>
      <c r="ACN437" s="642"/>
      <c r="ACO437" s="642"/>
      <c r="ACP437" s="642"/>
      <c r="ACQ437" s="642"/>
      <c r="ACR437" s="642"/>
      <c r="ACS437" s="642"/>
      <c r="ACT437" s="642"/>
      <c r="ACU437" s="642"/>
      <c r="ACV437" s="642"/>
      <c r="ACW437" s="642"/>
      <c r="ACX437" s="642"/>
      <c r="ACY437" s="642"/>
      <c r="ACZ437" s="642"/>
      <c r="ADA437" s="642"/>
      <c r="ADB437" s="642"/>
      <c r="ADC437" s="642"/>
      <c r="ADD437" s="642"/>
      <c r="ADE437" s="642"/>
      <c r="ADF437" s="642"/>
      <c r="ADG437" s="642"/>
      <c r="ADH437" s="642"/>
      <c r="ADI437" s="642"/>
      <c r="ADJ437" s="642"/>
      <c r="ADK437" s="642"/>
      <c r="ADL437" s="642"/>
      <c r="ADM437" s="642"/>
      <c r="ADN437" s="642"/>
      <c r="ADO437" s="642"/>
      <c r="ADP437" s="642"/>
      <c r="ADQ437" s="642"/>
      <c r="ADR437" s="642"/>
      <c r="ADS437" s="642"/>
      <c r="ADT437" s="642"/>
      <c r="ADU437" s="642"/>
      <c r="ADV437" s="642"/>
      <c r="ADW437" s="642"/>
      <c r="ADX437" s="642"/>
      <c r="ADY437" s="642"/>
      <c r="ADZ437" s="642"/>
      <c r="AEA437" s="642"/>
      <c r="AEB437" s="642"/>
      <c r="AEC437" s="642"/>
      <c r="AED437" s="642"/>
      <c r="AEE437" s="642"/>
      <c r="AEF437" s="642"/>
      <c r="AEG437" s="642"/>
      <c r="AEH437" s="642"/>
      <c r="AEI437" s="642"/>
      <c r="AEJ437" s="642"/>
      <c r="AEK437" s="642"/>
      <c r="AEL437" s="642"/>
      <c r="AEM437" s="642"/>
      <c r="AEN437" s="642"/>
      <c r="AEO437" s="642"/>
      <c r="AEP437" s="642"/>
      <c r="AEQ437" s="642"/>
      <c r="AER437" s="642"/>
      <c r="AES437" s="642"/>
      <c r="AET437" s="642"/>
      <c r="AEU437" s="642"/>
      <c r="AEV437" s="642"/>
      <c r="AEW437" s="642"/>
      <c r="AEX437" s="642"/>
      <c r="AEY437" s="642"/>
      <c r="AEZ437" s="642"/>
      <c r="AFA437" s="642"/>
      <c r="AFB437" s="642"/>
      <c r="AFC437" s="642"/>
      <c r="AFD437" s="642"/>
      <c r="AFE437" s="642"/>
      <c r="AFF437" s="642"/>
      <c r="AFG437" s="642"/>
      <c r="AFH437" s="642"/>
      <c r="AFI437" s="642"/>
      <c r="AFJ437" s="642"/>
      <c r="AFK437" s="642"/>
      <c r="AFL437" s="642"/>
      <c r="AFM437" s="642"/>
      <c r="AFN437" s="642"/>
      <c r="AFO437" s="642"/>
      <c r="AFP437" s="642"/>
      <c r="AFQ437" s="642"/>
      <c r="AFR437" s="642"/>
      <c r="AFS437" s="642"/>
      <c r="AFT437" s="642"/>
      <c r="AFU437" s="642"/>
      <c r="AFV437" s="642"/>
      <c r="AFW437" s="642"/>
      <c r="AFX437" s="642"/>
      <c r="AFY437" s="642"/>
      <c r="AFZ437" s="642"/>
      <c r="AGA437" s="642"/>
      <c r="AGB437" s="642"/>
      <c r="AGC437" s="642"/>
      <c r="AGD437" s="642"/>
      <c r="AGE437" s="642"/>
      <c r="AGF437" s="642"/>
      <c r="AGG437" s="642"/>
      <c r="AGH437" s="642"/>
      <c r="AGI437" s="642"/>
      <c r="AGJ437" s="642"/>
      <c r="AGK437" s="642"/>
      <c r="AGL437" s="642"/>
      <c r="AGM437" s="642"/>
      <c r="AGN437" s="642"/>
      <c r="AGO437" s="642"/>
      <c r="AGP437" s="642"/>
      <c r="AGQ437" s="642"/>
      <c r="AGR437" s="642"/>
      <c r="AGS437" s="642"/>
      <c r="AGT437" s="642"/>
      <c r="AGU437" s="642"/>
      <c r="AGV437" s="642"/>
      <c r="AGW437" s="642"/>
      <c r="AGX437" s="642"/>
      <c r="AGY437" s="642"/>
      <c r="AGZ437" s="642"/>
      <c r="AHA437" s="642"/>
      <c r="AHB437" s="642"/>
      <c r="AHC437" s="642"/>
      <c r="AHD437" s="642"/>
      <c r="AHE437" s="642"/>
      <c r="AHF437" s="642"/>
      <c r="AHG437" s="642"/>
      <c r="AHH437" s="642"/>
      <c r="AHI437" s="642"/>
      <c r="AHJ437" s="642"/>
      <c r="AHK437" s="642"/>
      <c r="AHL437" s="642"/>
      <c r="AHM437" s="642"/>
      <c r="AHN437" s="642"/>
      <c r="AHO437" s="642"/>
      <c r="AHP437" s="642"/>
      <c r="AHQ437" s="642"/>
      <c r="AHR437" s="642"/>
      <c r="AHS437" s="642"/>
      <c r="AHT437" s="642"/>
      <c r="AHU437" s="642"/>
      <c r="AHV437" s="642"/>
      <c r="AHW437" s="642"/>
      <c r="AHX437" s="642"/>
      <c r="AHY437" s="642"/>
      <c r="AHZ437" s="642"/>
      <c r="AIA437" s="642"/>
      <c r="AIB437" s="642"/>
      <c r="AIC437" s="642"/>
      <c r="AID437" s="642"/>
      <c r="AIE437" s="642"/>
      <c r="AIF437" s="642"/>
      <c r="AIG437" s="642"/>
      <c r="AIH437" s="642"/>
      <c r="AII437" s="642"/>
      <c r="AIJ437" s="642"/>
      <c r="AIK437" s="642"/>
      <c r="AIL437" s="642"/>
      <c r="AIM437" s="642"/>
      <c r="AIN437" s="642"/>
      <c r="AIO437" s="642"/>
      <c r="AIP437" s="642"/>
      <c r="AIQ437" s="642"/>
      <c r="AIR437" s="642"/>
      <c r="AIS437" s="642"/>
      <c r="AIT437" s="642"/>
      <c r="AIU437" s="642"/>
      <c r="AIV437" s="642"/>
      <c r="AIW437" s="642"/>
      <c r="AIX437" s="642"/>
      <c r="AIY437" s="642"/>
      <c r="AIZ437" s="642"/>
      <c r="AJA437" s="642"/>
      <c r="AJB437" s="642"/>
      <c r="AJC437" s="642"/>
      <c r="AJD437" s="642"/>
      <c r="AJE437" s="642"/>
      <c r="AJF437" s="642"/>
      <c r="AJG437" s="642"/>
      <c r="AJH437" s="642"/>
      <c r="AJI437" s="642"/>
      <c r="AJJ437" s="642"/>
      <c r="AJK437" s="642"/>
      <c r="AJL437" s="642"/>
      <c r="AJM437" s="642"/>
      <c r="AJN437" s="642"/>
      <c r="AJO437" s="642"/>
      <c r="AJP437" s="642"/>
      <c r="AJQ437" s="642"/>
      <c r="AJR437" s="642"/>
      <c r="AJS437" s="642"/>
      <c r="AJT437" s="642"/>
      <c r="AJU437" s="642"/>
      <c r="AJV437" s="642"/>
      <c r="AJW437" s="642"/>
      <c r="AJX437" s="642"/>
      <c r="AJY437" s="642"/>
      <c r="AJZ437" s="642"/>
      <c r="AKA437" s="642"/>
      <c r="AKB437" s="642"/>
      <c r="AKC437" s="642"/>
      <c r="AKD437" s="642"/>
      <c r="AKE437" s="642"/>
      <c r="AKF437" s="642"/>
      <c r="AKG437" s="642"/>
      <c r="AKH437" s="642"/>
      <c r="AKI437" s="642"/>
      <c r="AKJ437" s="642"/>
      <c r="AKK437" s="642"/>
      <c r="AKL437" s="642"/>
      <c r="AKM437" s="642"/>
      <c r="AKN437" s="642"/>
      <c r="AKO437" s="642"/>
      <c r="AKP437" s="642"/>
      <c r="AKQ437" s="642"/>
      <c r="AKR437" s="642"/>
      <c r="AKS437" s="642"/>
      <c r="AKT437" s="642"/>
      <c r="AKU437" s="642"/>
      <c r="AKV437" s="642"/>
      <c r="AKW437" s="642"/>
      <c r="AKX437" s="642"/>
      <c r="AKY437" s="642"/>
      <c r="AKZ437" s="642"/>
      <c r="ALA437" s="642"/>
      <c r="ALB437" s="642"/>
      <c r="ALC437" s="642"/>
      <c r="ALD437" s="642"/>
      <c r="ALE437" s="642"/>
      <c r="ALF437" s="642"/>
      <c r="ALG437" s="642"/>
      <c r="ALH437" s="642"/>
      <c r="ALI437" s="642"/>
      <c r="ALJ437" s="642"/>
      <c r="ALK437" s="642"/>
      <c r="ALL437" s="642"/>
      <c r="ALM437" s="642"/>
      <c r="ALN437" s="642"/>
      <c r="ALO437" s="642"/>
      <c r="ALP437" s="642"/>
      <c r="ALQ437" s="642"/>
      <c r="ALR437" s="642"/>
      <c r="ALS437" s="642"/>
      <c r="ALT437" s="642"/>
      <c r="ALU437" s="642"/>
      <c r="ALV437" s="642"/>
      <c r="ALW437" s="642"/>
      <c r="ALX437" s="642"/>
      <c r="ALY437" s="642"/>
      <c r="ALZ437" s="642"/>
      <c r="AMA437" s="642"/>
      <c r="AMB437" s="642"/>
      <c r="AMC437" s="642"/>
      <c r="AMD437" s="642"/>
      <c r="AME437" s="642"/>
      <c r="AMF437" s="642"/>
      <c r="AMG437" s="642"/>
      <c r="AMH437" s="642"/>
      <c r="AMI437" s="642"/>
      <c r="AMJ437" s="642"/>
      <c r="AMK437" s="642"/>
    </row>
    <row r="438" spans="1:1025" s="643" customFormat="1" ht="15">
      <c r="A438" s="639"/>
      <c r="B438" s="645"/>
      <c r="C438" s="641"/>
      <c r="D438" s="642"/>
      <c r="E438" s="642"/>
      <c r="F438" s="642"/>
      <c r="G438" s="642"/>
      <c r="H438" s="642"/>
      <c r="I438" s="642"/>
      <c r="J438" s="642"/>
      <c r="K438" s="642"/>
      <c r="L438" s="642"/>
      <c r="M438" s="642"/>
      <c r="N438" s="642"/>
      <c r="O438" s="642"/>
      <c r="P438" s="642"/>
      <c r="Q438" s="642"/>
      <c r="R438" s="642"/>
      <c r="S438" s="642"/>
      <c r="T438" s="642"/>
      <c r="U438" s="642"/>
      <c r="V438" s="642"/>
      <c r="W438" s="642"/>
      <c r="X438" s="642"/>
      <c r="Y438" s="642"/>
      <c r="Z438" s="642"/>
      <c r="AA438" s="642"/>
      <c r="AB438" s="642"/>
      <c r="AC438" s="642"/>
      <c r="AD438" s="642"/>
      <c r="AE438" s="642"/>
      <c r="AF438" s="642"/>
      <c r="AG438" s="642"/>
      <c r="AH438" s="642"/>
      <c r="AI438" s="642"/>
      <c r="AJ438" s="642"/>
      <c r="AK438" s="642"/>
      <c r="AL438" s="642"/>
      <c r="AM438" s="642"/>
      <c r="AN438" s="642"/>
      <c r="AO438" s="642"/>
      <c r="AP438" s="642"/>
      <c r="AQ438" s="642"/>
      <c r="AR438" s="642"/>
      <c r="AS438" s="642"/>
      <c r="AT438" s="642"/>
      <c r="AU438" s="642"/>
      <c r="AV438" s="642"/>
      <c r="AW438" s="642"/>
      <c r="AX438" s="642"/>
      <c r="AY438" s="642"/>
      <c r="AZ438" s="642"/>
      <c r="BA438" s="642"/>
      <c r="BB438" s="642"/>
      <c r="BC438" s="642"/>
      <c r="BD438" s="642"/>
      <c r="BE438" s="642"/>
      <c r="BF438" s="642"/>
      <c r="BG438" s="642"/>
      <c r="BH438" s="642"/>
      <c r="BI438" s="642"/>
      <c r="BJ438" s="642"/>
      <c r="BK438" s="642"/>
      <c r="BL438" s="642"/>
      <c r="BM438" s="642"/>
      <c r="BN438" s="642"/>
      <c r="BO438" s="642"/>
      <c r="BP438" s="642"/>
      <c r="BQ438" s="642"/>
      <c r="BR438" s="642"/>
      <c r="BS438" s="642"/>
      <c r="BT438" s="642"/>
      <c r="BU438" s="642"/>
      <c r="BV438" s="642"/>
      <c r="BW438" s="642"/>
      <c r="BX438" s="642"/>
      <c r="BY438" s="642"/>
      <c r="BZ438" s="642"/>
      <c r="CA438" s="642"/>
      <c r="CB438" s="642"/>
      <c r="CC438" s="642"/>
      <c r="CD438" s="642"/>
      <c r="CE438" s="642"/>
      <c r="CF438" s="642"/>
      <c r="CG438" s="642"/>
      <c r="CH438" s="642"/>
      <c r="CI438" s="642"/>
      <c r="CJ438" s="642"/>
      <c r="CK438" s="642"/>
      <c r="CL438" s="642"/>
      <c r="CM438" s="642"/>
      <c r="CN438" s="642"/>
      <c r="CO438" s="642"/>
      <c r="CP438" s="642"/>
      <c r="CQ438" s="642"/>
      <c r="CR438" s="642"/>
      <c r="CS438" s="642"/>
      <c r="CT438" s="642"/>
      <c r="CU438" s="642"/>
      <c r="CV438" s="642"/>
      <c r="CW438" s="642"/>
      <c r="CX438" s="642"/>
      <c r="CY438" s="642"/>
      <c r="CZ438" s="642"/>
      <c r="DA438" s="642"/>
      <c r="DB438" s="642"/>
      <c r="DC438" s="642"/>
      <c r="DD438" s="642"/>
      <c r="DE438" s="642"/>
      <c r="DF438" s="642"/>
      <c r="DG438" s="642"/>
      <c r="DH438" s="642"/>
      <c r="DI438" s="642"/>
      <c r="DJ438" s="642"/>
      <c r="DK438" s="642"/>
      <c r="DL438" s="642"/>
      <c r="DM438" s="642"/>
      <c r="DN438" s="642"/>
      <c r="DO438" s="642"/>
      <c r="DP438" s="642"/>
      <c r="DQ438" s="642"/>
      <c r="DR438" s="642"/>
      <c r="DS438" s="642"/>
      <c r="DT438" s="642"/>
      <c r="DU438" s="642"/>
      <c r="DV438" s="642"/>
      <c r="DW438" s="642"/>
      <c r="DX438" s="642"/>
      <c r="DY438" s="642"/>
      <c r="DZ438" s="642"/>
      <c r="EA438" s="642"/>
      <c r="EB438" s="642"/>
      <c r="EC438" s="642"/>
      <c r="ED438" s="642"/>
      <c r="EE438" s="642"/>
      <c r="EF438" s="642"/>
      <c r="EG438" s="642"/>
      <c r="EH438" s="642"/>
      <c r="EI438" s="642"/>
      <c r="EJ438" s="642"/>
      <c r="EK438" s="642"/>
      <c r="EL438" s="642"/>
      <c r="EM438" s="642"/>
      <c r="EN438" s="642"/>
      <c r="EO438" s="642"/>
      <c r="EP438" s="642"/>
      <c r="EQ438" s="642"/>
      <c r="ER438" s="642"/>
      <c r="ES438" s="642"/>
      <c r="ET438" s="642"/>
      <c r="EU438" s="642"/>
      <c r="EV438" s="642"/>
      <c r="EW438" s="642"/>
      <c r="EX438" s="642"/>
      <c r="EY438" s="642"/>
      <c r="EZ438" s="642"/>
      <c r="FA438" s="642"/>
      <c r="FB438" s="642"/>
      <c r="FC438" s="642"/>
      <c r="FD438" s="642"/>
      <c r="FE438" s="642"/>
      <c r="FF438" s="642"/>
      <c r="FG438" s="642"/>
      <c r="FH438" s="642"/>
      <c r="FI438" s="642"/>
      <c r="FJ438" s="642"/>
      <c r="FK438" s="642"/>
      <c r="FL438" s="642"/>
      <c r="FM438" s="642"/>
      <c r="FN438" s="642"/>
      <c r="FO438" s="642"/>
      <c r="FP438" s="642"/>
      <c r="FQ438" s="642"/>
      <c r="FR438" s="642"/>
      <c r="FS438" s="642"/>
      <c r="FT438" s="642"/>
      <c r="FU438" s="642"/>
      <c r="FV438" s="642"/>
      <c r="FW438" s="642"/>
      <c r="FX438" s="642"/>
      <c r="FY438" s="642"/>
      <c r="FZ438" s="642"/>
      <c r="GA438" s="642"/>
      <c r="GB438" s="642"/>
      <c r="GC438" s="642"/>
      <c r="GD438" s="642"/>
      <c r="GE438" s="642"/>
      <c r="GF438" s="642"/>
      <c r="GG438" s="642"/>
      <c r="GH438" s="642"/>
      <c r="GI438" s="642"/>
      <c r="GJ438" s="642"/>
      <c r="GK438" s="642"/>
      <c r="GL438" s="642"/>
      <c r="GM438" s="642"/>
      <c r="GN438" s="642"/>
      <c r="GO438" s="642"/>
      <c r="GP438" s="642"/>
      <c r="GQ438" s="642"/>
      <c r="GR438" s="642"/>
      <c r="GS438" s="642"/>
      <c r="GT438" s="642"/>
      <c r="GU438" s="642"/>
      <c r="GV438" s="642"/>
      <c r="GW438" s="642"/>
      <c r="GX438" s="642"/>
      <c r="GY438" s="642"/>
      <c r="GZ438" s="642"/>
      <c r="HA438" s="642"/>
      <c r="HB438" s="642"/>
      <c r="HC438" s="642"/>
      <c r="HD438" s="642"/>
      <c r="HE438" s="642"/>
      <c r="HF438" s="642"/>
      <c r="HG438" s="642"/>
      <c r="HH438" s="642"/>
      <c r="HI438" s="642"/>
      <c r="HJ438" s="642"/>
      <c r="HK438" s="642"/>
      <c r="HL438" s="642"/>
      <c r="HM438" s="642"/>
      <c r="HN438" s="642"/>
      <c r="HO438" s="642"/>
      <c r="HP438" s="642"/>
      <c r="HQ438" s="642"/>
      <c r="HR438" s="642"/>
      <c r="HS438" s="642"/>
      <c r="HT438" s="642"/>
      <c r="HU438" s="642"/>
      <c r="HV438" s="642"/>
      <c r="HW438" s="642"/>
      <c r="HX438" s="642"/>
      <c r="HY438" s="642"/>
      <c r="HZ438" s="642"/>
      <c r="IA438" s="642"/>
      <c r="IB438" s="642"/>
      <c r="IC438" s="642"/>
      <c r="ID438" s="642"/>
      <c r="IE438" s="642"/>
      <c r="IF438" s="642"/>
      <c r="IG438" s="642"/>
      <c r="IH438" s="642"/>
      <c r="II438" s="642"/>
      <c r="IJ438" s="642"/>
      <c r="IK438" s="642"/>
      <c r="IL438" s="642"/>
      <c r="IM438" s="642"/>
      <c r="IN438" s="642"/>
      <c r="IO438" s="642"/>
      <c r="IP438" s="642"/>
      <c r="IQ438" s="642"/>
      <c r="IR438" s="642"/>
      <c r="IS438" s="642"/>
      <c r="IT438" s="642"/>
      <c r="IU438" s="642"/>
      <c r="IV438" s="642"/>
      <c r="IW438" s="642"/>
      <c r="IX438" s="642"/>
      <c r="IY438" s="642"/>
      <c r="IZ438" s="642"/>
      <c r="JA438" s="642"/>
      <c r="JB438" s="642"/>
      <c r="JC438" s="642"/>
      <c r="JD438" s="642"/>
      <c r="JE438" s="642"/>
      <c r="JF438" s="642"/>
      <c r="JG438" s="642"/>
      <c r="JH438" s="642"/>
      <c r="JI438" s="642"/>
      <c r="JJ438" s="642"/>
      <c r="JK438" s="642"/>
      <c r="JL438" s="642"/>
      <c r="JM438" s="642"/>
      <c r="JN438" s="642"/>
      <c r="JO438" s="642"/>
      <c r="JP438" s="642"/>
      <c r="JQ438" s="642"/>
      <c r="JR438" s="642"/>
      <c r="JS438" s="642"/>
      <c r="JT438" s="642"/>
      <c r="JU438" s="642"/>
      <c r="JV438" s="642"/>
      <c r="JW438" s="642"/>
      <c r="JX438" s="642"/>
      <c r="JY438" s="642"/>
      <c r="JZ438" s="642"/>
      <c r="KA438" s="642"/>
      <c r="KB438" s="642"/>
      <c r="KC438" s="642"/>
      <c r="KD438" s="642"/>
      <c r="KE438" s="642"/>
      <c r="KF438" s="642"/>
      <c r="KG438" s="642"/>
      <c r="KH438" s="642"/>
      <c r="KI438" s="642"/>
      <c r="KJ438" s="642"/>
      <c r="KK438" s="642"/>
      <c r="KL438" s="642"/>
      <c r="KM438" s="642"/>
      <c r="KN438" s="642"/>
      <c r="KO438" s="642"/>
      <c r="KP438" s="642"/>
      <c r="KQ438" s="642"/>
      <c r="KR438" s="642"/>
      <c r="KS438" s="642"/>
      <c r="KT438" s="642"/>
      <c r="KU438" s="642"/>
      <c r="KV438" s="642"/>
      <c r="KW438" s="642"/>
      <c r="KX438" s="642"/>
      <c r="KY438" s="642"/>
      <c r="KZ438" s="642"/>
      <c r="LA438" s="642"/>
      <c r="LB438" s="642"/>
      <c r="LC438" s="642"/>
      <c r="LD438" s="642"/>
      <c r="LE438" s="642"/>
      <c r="LF438" s="642"/>
      <c r="LG438" s="642"/>
      <c r="LH438" s="642"/>
      <c r="LI438" s="642"/>
      <c r="LJ438" s="642"/>
      <c r="LK438" s="642"/>
      <c r="LL438" s="642"/>
      <c r="LM438" s="642"/>
      <c r="LN438" s="642"/>
      <c r="LO438" s="642"/>
      <c r="LP438" s="642"/>
      <c r="LQ438" s="642"/>
      <c r="LR438" s="642"/>
      <c r="LS438" s="642"/>
      <c r="LT438" s="642"/>
      <c r="LU438" s="642"/>
      <c r="LV438" s="642"/>
      <c r="LW438" s="642"/>
      <c r="LX438" s="642"/>
      <c r="LY438" s="642"/>
      <c r="LZ438" s="642"/>
      <c r="MA438" s="642"/>
      <c r="MB438" s="642"/>
      <c r="MC438" s="642"/>
      <c r="MD438" s="642"/>
      <c r="ME438" s="642"/>
      <c r="MF438" s="642"/>
      <c r="MG438" s="642"/>
      <c r="MH438" s="642"/>
      <c r="MI438" s="642"/>
      <c r="MJ438" s="642"/>
      <c r="MK438" s="642"/>
      <c r="ML438" s="642"/>
      <c r="MM438" s="642"/>
      <c r="MN438" s="642"/>
      <c r="MO438" s="642"/>
      <c r="MP438" s="642"/>
      <c r="MQ438" s="642"/>
      <c r="MR438" s="642"/>
      <c r="MS438" s="642"/>
      <c r="MT438" s="642"/>
      <c r="MU438" s="642"/>
      <c r="MV438" s="642"/>
      <c r="MW438" s="642"/>
      <c r="MX438" s="642"/>
      <c r="MY438" s="642"/>
      <c r="MZ438" s="642"/>
      <c r="NA438" s="642"/>
      <c r="NB438" s="642"/>
      <c r="NC438" s="642"/>
      <c r="ND438" s="642"/>
      <c r="NE438" s="642"/>
      <c r="NF438" s="642"/>
      <c r="NG438" s="642"/>
      <c r="NH438" s="642"/>
      <c r="NI438" s="642"/>
      <c r="NJ438" s="642"/>
      <c r="NK438" s="642"/>
      <c r="NL438" s="642"/>
      <c r="NM438" s="642"/>
      <c r="NN438" s="642"/>
      <c r="NO438" s="642"/>
      <c r="NP438" s="642"/>
      <c r="NQ438" s="642"/>
      <c r="NR438" s="642"/>
      <c r="NS438" s="642"/>
      <c r="NT438" s="642"/>
      <c r="NU438" s="642"/>
      <c r="NV438" s="642"/>
      <c r="NW438" s="642"/>
      <c r="NX438" s="642"/>
      <c r="NY438" s="642"/>
      <c r="NZ438" s="642"/>
      <c r="OA438" s="642"/>
      <c r="OB438" s="642"/>
      <c r="OC438" s="642"/>
      <c r="OD438" s="642"/>
      <c r="OE438" s="642"/>
      <c r="OF438" s="642"/>
      <c r="OG438" s="642"/>
      <c r="OH438" s="642"/>
      <c r="OI438" s="642"/>
      <c r="OJ438" s="642"/>
      <c r="OK438" s="642"/>
      <c r="OL438" s="642"/>
      <c r="OM438" s="642"/>
      <c r="ON438" s="642"/>
      <c r="OO438" s="642"/>
      <c r="OP438" s="642"/>
      <c r="OQ438" s="642"/>
      <c r="OR438" s="642"/>
      <c r="OS438" s="642"/>
      <c r="OT438" s="642"/>
      <c r="OU438" s="642"/>
      <c r="OV438" s="642"/>
      <c r="OW438" s="642"/>
      <c r="OX438" s="642"/>
      <c r="OY438" s="642"/>
      <c r="OZ438" s="642"/>
      <c r="PA438" s="642"/>
      <c r="PB438" s="642"/>
      <c r="PC438" s="642"/>
      <c r="PD438" s="642"/>
      <c r="PE438" s="642"/>
      <c r="PF438" s="642"/>
      <c r="PG438" s="642"/>
      <c r="PH438" s="642"/>
      <c r="PI438" s="642"/>
      <c r="PJ438" s="642"/>
      <c r="PK438" s="642"/>
      <c r="PL438" s="642"/>
      <c r="PM438" s="642"/>
      <c r="PN438" s="642"/>
      <c r="PO438" s="642"/>
      <c r="PP438" s="642"/>
      <c r="PQ438" s="642"/>
      <c r="PR438" s="642"/>
      <c r="PS438" s="642"/>
      <c r="PT438" s="642"/>
      <c r="PU438" s="642"/>
      <c r="PV438" s="642"/>
      <c r="PW438" s="642"/>
      <c r="PX438" s="642"/>
      <c r="PY438" s="642"/>
      <c r="PZ438" s="642"/>
      <c r="QA438" s="642"/>
      <c r="QB438" s="642"/>
      <c r="QC438" s="642"/>
      <c r="QD438" s="642"/>
      <c r="QE438" s="642"/>
      <c r="QF438" s="642"/>
      <c r="QG438" s="642"/>
      <c r="QH438" s="642"/>
      <c r="QI438" s="642"/>
      <c r="QJ438" s="642"/>
      <c r="QK438" s="642"/>
      <c r="QL438" s="642"/>
      <c r="QM438" s="642"/>
      <c r="QN438" s="642"/>
      <c r="QO438" s="642"/>
      <c r="QP438" s="642"/>
      <c r="QQ438" s="642"/>
      <c r="QR438" s="642"/>
      <c r="QS438" s="642"/>
      <c r="QT438" s="642"/>
      <c r="QU438" s="642"/>
      <c r="QV438" s="642"/>
      <c r="QW438" s="642"/>
      <c r="QX438" s="642"/>
      <c r="QY438" s="642"/>
      <c r="QZ438" s="642"/>
      <c r="RA438" s="642"/>
      <c r="RB438" s="642"/>
      <c r="RC438" s="642"/>
      <c r="RD438" s="642"/>
      <c r="RE438" s="642"/>
      <c r="RF438" s="642"/>
      <c r="RG438" s="642"/>
      <c r="RH438" s="642"/>
      <c r="RI438" s="642"/>
      <c r="RJ438" s="642"/>
      <c r="RK438" s="642"/>
      <c r="RL438" s="642"/>
      <c r="RM438" s="642"/>
      <c r="RN438" s="642"/>
      <c r="RO438" s="642"/>
      <c r="RP438" s="642"/>
      <c r="RQ438" s="642"/>
      <c r="RR438" s="642"/>
      <c r="RS438" s="642"/>
      <c r="RT438" s="642"/>
      <c r="RU438" s="642"/>
      <c r="RV438" s="642"/>
      <c r="RW438" s="642"/>
      <c r="RX438" s="642"/>
      <c r="RY438" s="642"/>
      <c r="RZ438" s="642"/>
      <c r="SA438" s="642"/>
      <c r="SB438" s="642"/>
      <c r="SC438" s="642"/>
      <c r="SD438" s="642"/>
      <c r="SE438" s="642"/>
      <c r="SF438" s="642"/>
      <c r="SG438" s="642"/>
      <c r="SH438" s="642"/>
      <c r="SI438" s="642"/>
      <c r="SJ438" s="642"/>
      <c r="SK438" s="642"/>
      <c r="SL438" s="642"/>
      <c r="SM438" s="642"/>
      <c r="SN438" s="642"/>
      <c r="SO438" s="642"/>
      <c r="SP438" s="642"/>
      <c r="SQ438" s="642"/>
      <c r="SR438" s="642"/>
      <c r="SS438" s="642"/>
      <c r="ST438" s="642"/>
      <c r="SU438" s="642"/>
      <c r="SV438" s="642"/>
      <c r="SW438" s="642"/>
      <c r="SX438" s="642"/>
      <c r="SY438" s="642"/>
      <c r="SZ438" s="642"/>
      <c r="TA438" s="642"/>
      <c r="TB438" s="642"/>
      <c r="TC438" s="642"/>
      <c r="TD438" s="642"/>
      <c r="TE438" s="642"/>
      <c r="TF438" s="642"/>
      <c r="TG438" s="642"/>
      <c r="TH438" s="642"/>
      <c r="TI438" s="642"/>
      <c r="TJ438" s="642"/>
      <c r="TK438" s="642"/>
      <c r="TL438" s="642"/>
      <c r="TM438" s="642"/>
      <c r="TN438" s="642"/>
      <c r="TO438" s="642"/>
      <c r="TP438" s="642"/>
      <c r="TQ438" s="642"/>
      <c r="TR438" s="642"/>
      <c r="TS438" s="642"/>
      <c r="TT438" s="642"/>
      <c r="TU438" s="642"/>
      <c r="TV438" s="642"/>
      <c r="TW438" s="642"/>
      <c r="TX438" s="642"/>
      <c r="TY438" s="642"/>
      <c r="TZ438" s="642"/>
      <c r="UA438" s="642"/>
      <c r="UB438" s="642"/>
      <c r="UC438" s="642"/>
      <c r="UD438" s="642"/>
      <c r="UE438" s="642"/>
      <c r="UF438" s="642"/>
      <c r="UG438" s="642"/>
      <c r="UH438" s="642"/>
      <c r="UI438" s="642"/>
      <c r="UJ438" s="642"/>
      <c r="UK438" s="642"/>
      <c r="UL438" s="642"/>
      <c r="UM438" s="642"/>
      <c r="UN438" s="642"/>
      <c r="UO438" s="642"/>
      <c r="UP438" s="642"/>
      <c r="UQ438" s="642"/>
      <c r="UR438" s="642"/>
      <c r="US438" s="642"/>
      <c r="UT438" s="642"/>
      <c r="UU438" s="642"/>
      <c r="UV438" s="642"/>
      <c r="UW438" s="642"/>
      <c r="UX438" s="642"/>
      <c r="UY438" s="642"/>
      <c r="UZ438" s="642"/>
      <c r="VA438" s="642"/>
      <c r="VB438" s="642"/>
      <c r="VC438" s="642"/>
      <c r="VD438" s="642"/>
      <c r="VE438" s="642"/>
      <c r="VF438" s="642"/>
      <c r="VG438" s="642"/>
      <c r="VH438" s="642"/>
      <c r="VI438" s="642"/>
      <c r="VJ438" s="642"/>
      <c r="VK438" s="642"/>
      <c r="VL438" s="642"/>
      <c r="VM438" s="642"/>
      <c r="VN438" s="642"/>
      <c r="VO438" s="642"/>
      <c r="VP438" s="642"/>
      <c r="VQ438" s="642"/>
      <c r="VR438" s="642"/>
      <c r="VS438" s="642"/>
      <c r="VT438" s="642"/>
      <c r="VU438" s="642"/>
      <c r="VV438" s="642"/>
      <c r="VW438" s="642"/>
      <c r="VX438" s="642"/>
      <c r="VY438" s="642"/>
      <c r="VZ438" s="642"/>
      <c r="WA438" s="642"/>
      <c r="WB438" s="642"/>
      <c r="WC438" s="642"/>
      <c r="WD438" s="642"/>
      <c r="WE438" s="642"/>
      <c r="WF438" s="642"/>
      <c r="WG438" s="642"/>
      <c r="WH438" s="642"/>
      <c r="WI438" s="642"/>
      <c r="WJ438" s="642"/>
      <c r="WK438" s="642"/>
      <c r="WL438" s="642"/>
      <c r="WM438" s="642"/>
      <c r="WN438" s="642"/>
      <c r="WO438" s="642"/>
      <c r="WP438" s="642"/>
      <c r="WQ438" s="642"/>
      <c r="WR438" s="642"/>
      <c r="WS438" s="642"/>
      <c r="WT438" s="642"/>
      <c r="WU438" s="642"/>
      <c r="WV438" s="642"/>
      <c r="WW438" s="642"/>
      <c r="WX438" s="642"/>
      <c r="WY438" s="642"/>
      <c r="WZ438" s="642"/>
      <c r="XA438" s="642"/>
      <c r="XB438" s="642"/>
      <c r="XC438" s="642"/>
      <c r="XD438" s="642"/>
      <c r="XE438" s="642"/>
      <c r="XF438" s="642"/>
      <c r="XG438" s="642"/>
      <c r="XH438" s="642"/>
      <c r="XI438" s="642"/>
      <c r="XJ438" s="642"/>
      <c r="XK438" s="642"/>
      <c r="XL438" s="642"/>
      <c r="XM438" s="642"/>
      <c r="XN438" s="642"/>
      <c r="XO438" s="642"/>
      <c r="XP438" s="642"/>
      <c r="XQ438" s="642"/>
      <c r="XR438" s="642"/>
      <c r="XS438" s="642"/>
      <c r="XT438" s="642"/>
      <c r="XU438" s="642"/>
      <c r="XV438" s="642"/>
      <c r="XW438" s="642"/>
      <c r="XX438" s="642"/>
      <c r="XY438" s="642"/>
      <c r="XZ438" s="642"/>
      <c r="YA438" s="642"/>
      <c r="YB438" s="642"/>
      <c r="YC438" s="642"/>
      <c r="YD438" s="642"/>
      <c r="YE438" s="642"/>
      <c r="YF438" s="642"/>
      <c r="YG438" s="642"/>
      <c r="YH438" s="642"/>
      <c r="YI438" s="642"/>
      <c r="YJ438" s="642"/>
      <c r="YK438" s="642"/>
      <c r="YL438" s="642"/>
      <c r="YM438" s="642"/>
      <c r="YN438" s="642"/>
      <c r="YO438" s="642"/>
      <c r="YP438" s="642"/>
      <c r="YQ438" s="642"/>
      <c r="YR438" s="642"/>
      <c r="YS438" s="642"/>
      <c r="YT438" s="642"/>
      <c r="YU438" s="642"/>
      <c r="YV438" s="642"/>
      <c r="YW438" s="642"/>
      <c r="YX438" s="642"/>
      <c r="YY438" s="642"/>
      <c r="YZ438" s="642"/>
      <c r="ZA438" s="642"/>
      <c r="ZB438" s="642"/>
      <c r="ZC438" s="642"/>
      <c r="ZD438" s="642"/>
      <c r="ZE438" s="642"/>
      <c r="ZF438" s="642"/>
      <c r="ZG438" s="642"/>
      <c r="ZH438" s="642"/>
      <c r="ZI438" s="642"/>
      <c r="ZJ438" s="642"/>
      <c r="ZK438" s="642"/>
      <c r="ZL438" s="642"/>
      <c r="ZM438" s="642"/>
      <c r="ZN438" s="642"/>
      <c r="ZO438" s="642"/>
      <c r="ZP438" s="642"/>
      <c r="ZQ438" s="642"/>
      <c r="ZR438" s="642"/>
      <c r="ZS438" s="642"/>
      <c r="ZT438" s="642"/>
      <c r="ZU438" s="642"/>
      <c r="ZV438" s="642"/>
      <c r="ZW438" s="642"/>
      <c r="ZX438" s="642"/>
      <c r="ZY438" s="642"/>
      <c r="ZZ438" s="642"/>
      <c r="AAA438" s="642"/>
      <c r="AAB438" s="642"/>
      <c r="AAC438" s="642"/>
      <c r="AAD438" s="642"/>
      <c r="AAE438" s="642"/>
      <c r="AAF438" s="642"/>
      <c r="AAG438" s="642"/>
      <c r="AAH438" s="642"/>
      <c r="AAI438" s="642"/>
      <c r="AAJ438" s="642"/>
      <c r="AAK438" s="642"/>
      <c r="AAL438" s="642"/>
      <c r="AAM438" s="642"/>
      <c r="AAN438" s="642"/>
      <c r="AAO438" s="642"/>
      <c r="AAP438" s="642"/>
      <c r="AAQ438" s="642"/>
      <c r="AAR438" s="642"/>
      <c r="AAS438" s="642"/>
      <c r="AAT438" s="642"/>
      <c r="AAU438" s="642"/>
      <c r="AAV438" s="642"/>
      <c r="AAW438" s="642"/>
      <c r="AAX438" s="642"/>
      <c r="AAY438" s="642"/>
      <c r="AAZ438" s="642"/>
      <c r="ABA438" s="642"/>
      <c r="ABB438" s="642"/>
      <c r="ABC438" s="642"/>
      <c r="ABD438" s="642"/>
      <c r="ABE438" s="642"/>
      <c r="ABF438" s="642"/>
      <c r="ABG438" s="642"/>
      <c r="ABH438" s="642"/>
      <c r="ABI438" s="642"/>
      <c r="ABJ438" s="642"/>
      <c r="ABK438" s="642"/>
      <c r="ABL438" s="642"/>
      <c r="ABM438" s="642"/>
      <c r="ABN438" s="642"/>
      <c r="ABO438" s="642"/>
      <c r="ABP438" s="642"/>
      <c r="ABQ438" s="642"/>
      <c r="ABR438" s="642"/>
      <c r="ABS438" s="642"/>
      <c r="ABT438" s="642"/>
      <c r="ABU438" s="642"/>
      <c r="ABV438" s="642"/>
      <c r="ABW438" s="642"/>
      <c r="ABX438" s="642"/>
      <c r="ABY438" s="642"/>
      <c r="ABZ438" s="642"/>
      <c r="ACA438" s="642"/>
      <c r="ACB438" s="642"/>
      <c r="ACC438" s="642"/>
      <c r="ACD438" s="642"/>
      <c r="ACE438" s="642"/>
      <c r="ACF438" s="642"/>
      <c r="ACG438" s="642"/>
      <c r="ACH438" s="642"/>
      <c r="ACI438" s="642"/>
      <c r="ACJ438" s="642"/>
      <c r="ACK438" s="642"/>
      <c r="ACL438" s="642"/>
      <c r="ACM438" s="642"/>
      <c r="ACN438" s="642"/>
      <c r="ACO438" s="642"/>
      <c r="ACP438" s="642"/>
      <c r="ACQ438" s="642"/>
      <c r="ACR438" s="642"/>
      <c r="ACS438" s="642"/>
      <c r="ACT438" s="642"/>
      <c r="ACU438" s="642"/>
      <c r="ACV438" s="642"/>
      <c r="ACW438" s="642"/>
      <c r="ACX438" s="642"/>
      <c r="ACY438" s="642"/>
      <c r="ACZ438" s="642"/>
      <c r="ADA438" s="642"/>
      <c r="ADB438" s="642"/>
      <c r="ADC438" s="642"/>
      <c r="ADD438" s="642"/>
      <c r="ADE438" s="642"/>
      <c r="ADF438" s="642"/>
      <c r="ADG438" s="642"/>
      <c r="ADH438" s="642"/>
      <c r="ADI438" s="642"/>
      <c r="ADJ438" s="642"/>
      <c r="ADK438" s="642"/>
      <c r="ADL438" s="642"/>
      <c r="ADM438" s="642"/>
      <c r="ADN438" s="642"/>
      <c r="ADO438" s="642"/>
      <c r="ADP438" s="642"/>
      <c r="ADQ438" s="642"/>
      <c r="ADR438" s="642"/>
      <c r="ADS438" s="642"/>
      <c r="ADT438" s="642"/>
      <c r="ADU438" s="642"/>
      <c r="ADV438" s="642"/>
      <c r="ADW438" s="642"/>
      <c r="ADX438" s="642"/>
      <c r="ADY438" s="642"/>
      <c r="ADZ438" s="642"/>
      <c r="AEA438" s="642"/>
      <c r="AEB438" s="642"/>
      <c r="AEC438" s="642"/>
      <c r="AED438" s="642"/>
      <c r="AEE438" s="642"/>
      <c r="AEF438" s="642"/>
      <c r="AEG438" s="642"/>
      <c r="AEH438" s="642"/>
      <c r="AEI438" s="642"/>
      <c r="AEJ438" s="642"/>
      <c r="AEK438" s="642"/>
      <c r="AEL438" s="642"/>
      <c r="AEM438" s="642"/>
      <c r="AEN438" s="642"/>
      <c r="AEO438" s="642"/>
      <c r="AEP438" s="642"/>
      <c r="AEQ438" s="642"/>
      <c r="AER438" s="642"/>
      <c r="AES438" s="642"/>
      <c r="AET438" s="642"/>
      <c r="AEU438" s="642"/>
      <c r="AEV438" s="642"/>
      <c r="AEW438" s="642"/>
      <c r="AEX438" s="642"/>
      <c r="AEY438" s="642"/>
      <c r="AEZ438" s="642"/>
      <c r="AFA438" s="642"/>
      <c r="AFB438" s="642"/>
      <c r="AFC438" s="642"/>
      <c r="AFD438" s="642"/>
      <c r="AFE438" s="642"/>
      <c r="AFF438" s="642"/>
      <c r="AFG438" s="642"/>
      <c r="AFH438" s="642"/>
      <c r="AFI438" s="642"/>
      <c r="AFJ438" s="642"/>
      <c r="AFK438" s="642"/>
      <c r="AFL438" s="642"/>
      <c r="AFM438" s="642"/>
      <c r="AFN438" s="642"/>
      <c r="AFO438" s="642"/>
      <c r="AFP438" s="642"/>
      <c r="AFQ438" s="642"/>
      <c r="AFR438" s="642"/>
      <c r="AFS438" s="642"/>
      <c r="AFT438" s="642"/>
      <c r="AFU438" s="642"/>
      <c r="AFV438" s="642"/>
      <c r="AFW438" s="642"/>
      <c r="AFX438" s="642"/>
      <c r="AFY438" s="642"/>
      <c r="AFZ438" s="642"/>
      <c r="AGA438" s="642"/>
      <c r="AGB438" s="642"/>
      <c r="AGC438" s="642"/>
      <c r="AGD438" s="642"/>
      <c r="AGE438" s="642"/>
      <c r="AGF438" s="642"/>
      <c r="AGG438" s="642"/>
      <c r="AGH438" s="642"/>
      <c r="AGI438" s="642"/>
      <c r="AGJ438" s="642"/>
      <c r="AGK438" s="642"/>
      <c r="AGL438" s="642"/>
      <c r="AGM438" s="642"/>
      <c r="AGN438" s="642"/>
      <c r="AGO438" s="642"/>
      <c r="AGP438" s="642"/>
      <c r="AGQ438" s="642"/>
      <c r="AGR438" s="642"/>
      <c r="AGS438" s="642"/>
      <c r="AGT438" s="642"/>
      <c r="AGU438" s="642"/>
      <c r="AGV438" s="642"/>
      <c r="AGW438" s="642"/>
      <c r="AGX438" s="642"/>
      <c r="AGY438" s="642"/>
      <c r="AGZ438" s="642"/>
      <c r="AHA438" s="642"/>
      <c r="AHB438" s="642"/>
      <c r="AHC438" s="642"/>
      <c r="AHD438" s="642"/>
      <c r="AHE438" s="642"/>
      <c r="AHF438" s="642"/>
      <c r="AHG438" s="642"/>
      <c r="AHH438" s="642"/>
      <c r="AHI438" s="642"/>
      <c r="AHJ438" s="642"/>
      <c r="AHK438" s="642"/>
      <c r="AHL438" s="642"/>
      <c r="AHM438" s="642"/>
      <c r="AHN438" s="642"/>
      <c r="AHO438" s="642"/>
      <c r="AHP438" s="642"/>
      <c r="AHQ438" s="642"/>
      <c r="AHR438" s="642"/>
      <c r="AHS438" s="642"/>
      <c r="AHT438" s="642"/>
      <c r="AHU438" s="642"/>
      <c r="AHV438" s="642"/>
      <c r="AHW438" s="642"/>
      <c r="AHX438" s="642"/>
      <c r="AHY438" s="642"/>
      <c r="AHZ438" s="642"/>
      <c r="AIA438" s="642"/>
      <c r="AIB438" s="642"/>
      <c r="AIC438" s="642"/>
      <c r="AID438" s="642"/>
      <c r="AIE438" s="642"/>
      <c r="AIF438" s="642"/>
      <c r="AIG438" s="642"/>
      <c r="AIH438" s="642"/>
      <c r="AII438" s="642"/>
      <c r="AIJ438" s="642"/>
      <c r="AIK438" s="642"/>
      <c r="AIL438" s="642"/>
      <c r="AIM438" s="642"/>
      <c r="AIN438" s="642"/>
      <c r="AIO438" s="642"/>
      <c r="AIP438" s="642"/>
      <c r="AIQ438" s="642"/>
      <c r="AIR438" s="642"/>
      <c r="AIS438" s="642"/>
      <c r="AIT438" s="642"/>
      <c r="AIU438" s="642"/>
      <c r="AIV438" s="642"/>
      <c r="AIW438" s="642"/>
      <c r="AIX438" s="642"/>
      <c r="AIY438" s="642"/>
      <c r="AIZ438" s="642"/>
      <c r="AJA438" s="642"/>
      <c r="AJB438" s="642"/>
      <c r="AJC438" s="642"/>
      <c r="AJD438" s="642"/>
      <c r="AJE438" s="642"/>
      <c r="AJF438" s="642"/>
      <c r="AJG438" s="642"/>
      <c r="AJH438" s="642"/>
      <c r="AJI438" s="642"/>
      <c r="AJJ438" s="642"/>
      <c r="AJK438" s="642"/>
      <c r="AJL438" s="642"/>
      <c r="AJM438" s="642"/>
      <c r="AJN438" s="642"/>
      <c r="AJO438" s="642"/>
      <c r="AJP438" s="642"/>
      <c r="AJQ438" s="642"/>
      <c r="AJR438" s="642"/>
      <c r="AJS438" s="642"/>
      <c r="AJT438" s="642"/>
      <c r="AJU438" s="642"/>
      <c r="AJV438" s="642"/>
      <c r="AJW438" s="642"/>
      <c r="AJX438" s="642"/>
      <c r="AJY438" s="642"/>
      <c r="AJZ438" s="642"/>
      <c r="AKA438" s="642"/>
      <c r="AKB438" s="642"/>
      <c r="AKC438" s="642"/>
      <c r="AKD438" s="642"/>
      <c r="AKE438" s="642"/>
      <c r="AKF438" s="642"/>
      <c r="AKG438" s="642"/>
      <c r="AKH438" s="642"/>
      <c r="AKI438" s="642"/>
      <c r="AKJ438" s="642"/>
      <c r="AKK438" s="642"/>
      <c r="AKL438" s="642"/>
      <c r="AKM438" s="642"/>
      <c r="AKN438" s="642"/>
      <c r="AKO438" s="642"/>
      <c r="AKP438" s="642"/>
      <c r="AKQ438" s="642"/>
      <c r="AKR438" s="642"/>
      <c r="AKS438" s="642"/>
      <c r="AKT438" s="642"/>
      <c r="AKU438" s="642"/>
      <c r="AKV438" s="642"/>
      <c r="AKW438" s="642"/>
      <c r="AKX438" s="642"/>
      <c r="AKY438" s="642"/>
      <c r="AKZ438" s="642"/>
      <c r="ALA438" s="642"/>
      <c r="ALB438" s="642"/>
      <c r="ALC438" s="642"/>
      <c r="ALD438" s="642"/>
      <c r="ALE438" s="642"/>
      <c r="ALF438" s="642"/>
      <c r="ALG438" s="642"/>
      <c r="ALH438" s="642"/>
      <c r="ALI438" s="642"/>
      <c r="ALJ438" s="642"/>
      <c r="ALK438" s="642"/>
      <c r="ALL438" s="642"/>
      <c r="ALM438" s="642"/>
      <c r="ALN438" s="642"/>
      <c r="ALO438" s="642"/>
      <c r="ALP438" s="642"/>
      <c r="ALQ438" s="642"/>
      <c r="ALR438" s="642"/>
      <c r="ALS438" s="642"/>
      <c r="ALT438" s="642"/>
      <c r="ALU438" s="642"/>
      <c r="ALV438" s="642"/>
      <c r="ALW438" s="642"/>
      <c r="ALX438" s="642"/>
      <c r="ALY438" s="642"/>
      <c r="ALZ438" s="642"/>
      <c r="AMA438" s="642"/>
      <c r="AMB438" s="642"/>
      <c r="AMC438" s="642"/>
      <c r="AMD438" s="642"/>
      <c r="AME438" s="642"/>
      <c r="AMF438" s="642"/>
      <c r="AMG438" s="642"/>
      <c r="AMH438" s="642"/>
      <c r="AMI438" s="642"/>
      <c r="AMJ438" s="642"/>
      <c r="AMK438" s="642"/>
    </row>
    <row r="439" spans="1:1025" s="658" customFormat="1" ht="25.5">
      <c r="A439" s="659"/>
      <c r="B439" s="645" t="s">
        <v>227</v>
      </c>
      <c r="C439" s="610" t="s">
        <v>16</v>
      </c>
      <c r="D439" s="660">
        <v>25</v>
      </c>
      <c r="E439" s="558"/>
      <c r="F439" s="609">
        <f t="shared" ref="F439:F446" si="20">D439*E439</f>
        <v>0</v>
      </c>
      <c r="G439" s="642"/>
      <c r="H439" s="642"/>
      <c r="I439" s="642"/>
      <c r="J439" s="642"/>
      <c r="K439" s="642"/>
      <c r="L439" s="642"/>
      <c r="M439" s="642"/>
      <c r="N439" s="642"/>
      <c r="O439" s="642"/>
      <c r="P439" s="642"/>
      <c r="Q439" s="642"/>
      <c r="R439" s="642"/>
      <c r="S439" s="642"/>
      <c r="T439" s="642"/>
      <c r="U439" s="642"/>
      <c r="V439" s="642"/>
      <c r="W439" s="642"/>
      <c r="X439" s="642"/>
      <c r="Y439" s="642"/>
      <c r="Z439" s="642"/>
      <c r="AA439" s="642"/>
      <c r="AB439" s="642"/>
      <c r="AC439" s="642"/>
      <c r="AD439" s="642"/>
      <c r="AE439" s="642"/>
      <c r="AF439" s="642"/>
      <c r="AG439" s="642"/>
      <c r="AH439" s="642"/>
      <c r="AI439" s="642"/>
      <c r="AJ439" s="642"/>
      <c r="AK439" s="642"/>
      <c r="AL439" s="642"/>
      <c r="AM439" s="642"/>
      <c r="AN439" s="642"/>
      <c r="AO439" s="642"/>
      <c r="AP439" s="642"/>
      <c r="AQ439" s="642"/>
      <c r="AR439" s="642"/>
      <c r="AS439" s="642"/>
      <c r="AT439" s="642"/>
      <c r="AU439" s="642"/>
      <c r="AV439" s="642"/>
      <c r="AW439" s="642"/>
      <c r="AX439" s="642"/>
      <c r="AY439" s="642"/>
      <c r="AZ439" s="642"/>
      <c r="BA439" s="642"/>
      <c r="BB439" s="642"/>
      <c r="BC439" s="642"/>
      <c r="BD439" s="642"/>
      <c r="BE439" s="642"/>
      <c r="BF439" s="642"/>
      <c r="BG439" s="642"/>
      <c r="BH439" s="642"/>
      <c r="BI439" s="642"/>
      <c r="BJ439" s="642"/>
      <c r="BK439" s="642"/>
      <c r="BL439" s="642"/>
      <c r="BM439" s="642"/>
      <c r="BN439" s="642"/>
      <c r="BO439" s="642"/>
      <c r="BP439" s="642"/>
      <c r="BQ439" s="642"/>
      <c r="BR439" s="642"/>
      <c r="BS439" s="642"/>
      <c r="BT439" s="642"/>
      <c r="BU439" s="642"/>
      <c r="BV439" s="642"/>
      <c r="BW439" s="642"/>
      <c r="BX439" s="642"/>
      <c r="BY439" s="642"/>
      <c r="BZ439" s="642"/>
      <c r="CA439" s="642"/>
      <c r="CB439" s="642"/>
      <c r="CC439" s="642"/>
      <c r="CD439" s="642"/>
      <c r="CE439" s="642"/>
      <c r="CF439" s="642"/>
      <c r="CG439" s="642"/>
      <c r="CH439" s="642"/>
      <c r="CI439" s="642"/>
      <c r="CJ439" s="642"/>
      <c r="CK439" s="642"/>
      <c r="CL439" s="642"/>
      <c r="CM439" s="642"/>
      <c r="CN439" s="642"/>
      <c r="CO439" s="642"/>
      <c r="CP439" s="642"/>
      <c r="CQ439" s="642"/>
      <c r="CR439" s="642"/>
      <c r="CS439" s="642"/>
      <c r="CT439" s="642"/>
      <c r="CU439" s="642"/>
      <c r="CV439" s="642"/>
      <c r="CW439" s="642"/>
      <c r="CX439" s="642"/>
      <c r="CY439" s="642"/>
      <c r="CZ439" s="642"/>
      <c r="DA439" s="642"/>
      <c r="DB439" s="642"/>
      <c r="DC439" s="642"/>
      <c r="DD439" s="642"/>
      <c r="DE439" s="642"/>
      <c r="DF439" s="642"/>
      <c r="DG439" s="642"/>
      <c r="DH439" s="642"/>
      <c r="DI439" s="642"/>
      <c r="DJ439" s="642"/>
      <c r="DK439" s="642"/>
      <c r="DL439" s="642"/>
      <c r="DM439" s="642"/>
      <c r="DN439" s="642"/>
      <c r="DO439" s="642"/>
      <c r="DP439" s="642"/>
      <c r="DQ439" s="642"/>
      <c r="DR439" s="642"/>
      <c r="DS439" s="642"/>
      <c r="DT439" s="642"/>
      <c r="DU439" s="642"/>
      <c r="DV439" s="642"/>
      <c r="DW439" s="642"/>
      <c r="DX439" s="642"/>
      <c r="DY439" s="642"/>
      <c r="DZ439" s="642"/>
      <c r="EA439" s="642"/>
      <c r="EB439" s="642"/>
      <c r="EC439" s="642"/>
      <c r="ED439" s="642"/>
      <c r="EE439" s="642"/>
      <c r="EF439" s="642"/>
      <c r="EG439" s="642"/>
      <c r="EH439" s="642"/>
      <c r="EI439" s="642"/>
      <c r="EJ439" s="642"/>
      <c r="EK439" s="642"/>
      <c r="EL439" s="642"/>
      <c r="EM439" s="642"/>
      <c r="EN439" s="642"/>
      <c r="EO439" s="642"/>
      <c r="EP439" s="642"/>
      <c r="EQ439" s="642"/>
      <c r="ER439" s="642"/>
      <c r="ES439" s="642"/>
      <c r="ET439" s="642"/>
      <c r="EU439" s="642"/>
      <c r="EV439" s="642"/>
      <c r="EW439" s="642"/>
      <c r="EX439" s="642"/>
      <c r="EY439" s="642"/>
      <c r="EZ439" s="642"/>
      <c r="FA439" s="642"/>
      <c r="FB439" s="642"/>
      <c r="FC439" s="642"/>
      <c r="FD439" s="642"/>
      <c r="FE439" s="642"/>
      <c r="FF439" s="642"/>
      <c r="FG439" s="642"/>
      <c r="FH439" s="642"/>
      <c r="FI439" s="642"/>
      <c r="FJ439" s="642"/>
      <c r="FK439" s="642"/>
      <c r="FL439" s="642"/>
      <c r="FM439" s="642"/>
      <c r="FN439" s="642"/>
      <c r="FO439" s="642"/>
      <c r="FP439" s="642"/>
      <c r="FQ439" s="642"/>
      <c r="FR439" s="642"/>
      <c r="FS439" s="642"/>
      <c r="FT439" s="642"/>
      <c r="FU439" s="642"/>
      <c r="FV439" s="642"/>
      <c r="FW439" s="642"/>
      <c r="FX439" s="642"/>
      <c r="FY439" s="642"/>
      <c r="FZ439" s="642"/>
      <c r="GA439" s="642"/>
      <c r="GB439" s="642"/>
      <c r="GC439" s="642"/>
      <c r="GD439" s="642"/>
      <c r="GE439" s="642"/>
      <c r="GF439" s="642"/>
      <c r="GG439" s="642"/>
      <c r="GH439" s="642"/>
      <c r="GI439" s="642"/>
      <c r="GJ439" s="642"/>
      <c r="GK439" s="642"/>
      <c r="GL439" s="642"/>
      <c r="GM439" s="642"/>
      <c r="GN439" s="642"/>
      <c r="GO439" s="642"/>
      <c r="GP439" s="642"/>
      <c r="GQ439" s="642"/>
      <c r="GR439" s="642"/>
      <c r="GS439" s="642"/>
      <c r="GT439" s="642"/>
      <c r="GU439" s="642"/>
      <c r="GV439" s="642"/>
      <c r="GW439" s="642"/>
      <c r="GX439" s="642"/>
      <c r="GY439" s="642"/>
      <c r="GZ439" s="642"/>
      <c r="HA439" s="642"/>
      <c r="HB439" s="642"/>
      <c r="HC439" s="642"/>
      <c r="HD439" s="642"/>
      <c r="HE439" s="642"/>
      <c r="HF439" s="642"/>
      <c r="HG439" s="642"/>
      <c r="HH439" s="642"/>
      <c r="HI439" s="642"/>
      <c r="HJ439" s="642"/>
      <c r="HK439" s="642"/>
      <c r="HL439" s="642"/>
      <c r="HM439" s="642"/>
      <c r="HN439" s="642"/>
      <c r="HO439" s="642"/>
      <c r="HP439" s="642"/>
      <c r="HQ439" s="642"/>
      <c r="HR439" s="642"/>
      <c r="HS439" s="642"/>
      <c r="HT439" s="642"/>
      <c r="HU439" s="642"/>
      <c r="HV439" s="642"/>
      <c r="HW439" s="642"/>
      <c r="HX439" s="642"/>
      <c r="HY439" s="642"/>
      <c r="HZ439" s="642"/>
      <c r="IA439" s="642"/>
      <c r="IB439" s="642"/>
      <c r="IC439" s="642"/>
      <c r="ID439" s="642"/>
      <c r="IE439" s="642"/>
      <c r="IF439" s="642"/>
      <c r="IG439" s="642"/>
      <c r="IH439" s="642"/>
      <c r="II439" s="642"/>
      <c r="IJ439" s="642"/>
      <c r="IK439" s="642"/>
      <c r="IL439" s="642"/>
      <c r="IM439" s="642"/>
      <c r="IN439" s="642"/>
      <c r="IO439" s="642"/>
      <c r="IP439" s="642"/>
      <c r="IQ439" s="642"/>
      <c r="IR439" s="642"/>
      <c r="IS439" s="642"/>
      <c r="IT439" s="642"/>
      <c r="IU439" s="642"/>
      <c r="IV439" s="642"/>
      <c r="IW439" s="642"/>
      <c r="IX439" s="642"/>
      <c r="IY439" s="642"/>
      <c r="IZ439" s="642"/>
      <c r="JA439" s="642"/>
      <c r="JB439" s="642"/>
      <c r="JC439" s="642"/>
      <c r="JD439" s="642"/>
      <c r="JE439" s="642"/>
      <c r="JF439" s="642"/>
      <c r="JG439" s="642"/>
      <c r="JH439" s="642"/>
      <c r="JI439" s="642"/>
      <c r="JJ439" s="642"/>
      <c r="JK439" s="642"/>
      <c r="JL439" s="642"/>
      <c r="JM439" s="642"/>
      <c r="JN439" s="642"/>
      <c r="JO439" s="642"/>
      <c r="JP439" s="642"/>
      <c r="JQ439" s="642"/>
      <c r="JR439" s="642"/>
      <c r="JS439" s="642"/>
      <c r="JT439" s="642"/>
      <c r="JU439" s="642"/>
      <c r="JV439" s="642"/>
      <c r="JW439" s="642"/>
      <c r="JX439" s="642"/>
      <c r="JY439" s="642"/>
      <c r="JZ439" s="642"/>
      <c r="KA439" s="642"/>
      <c r="KB439" s="642"/>
      <c r="KC439" s="642"/>
      <c r="KD439" s="642"/>
      <c r="KE439" s="642"/>
      <c r="KF439" s="642"/>
      <c r="KG439" s="642"/>
      <c r="KH439" s="642"/>
      <c r="KI439" s="642"/>
      <c r="KJ439" s="642"/>
      <c r="KK439" s="642"/>
      <c r="KL439" s="642"/>
      <c r="KM439" s="642"/>
      <c r="KN439" s="642"/>
      <c r="KO439" s="642"/>
      <c r="KP439" s="642"/>
      <c r="KQ439" s="642"/>
      <c r="KR439" s="642"/>
      <c r="KS439" s="642"/>
      <c r="KT439" s="642"/>
      <c r="KU439" s="642"/>
      <c r="KV439" s="642"/>
      <c r="KW439" s="642"/>
      <c r="KX439" s="642"/>
      <c r="KY439" s="642"/>
      <c r="KZ439" s="642"/>
      <c r="LA439" s="642"/>
      <c r="LB439" s="642"/>
      <c r="LC439" s="642"/>
      <c r="LD439" s="642"/>
      <c r="LE439" s="642"/>
      <c r="LF439" s="642"/>
      <c r="LG439" s="642"/>
      <c r="LH439" s="642"/>
      <c r="LI439" s="642"/>
      <c r="LJ439" s="642"/>
      <c r="LK439" s="642"/>
      <c r="LL439" s="642"/>
      <c r="LM439" s="642"/>
      <c r="LN439" s="642"/>
      <c r="LO439" s="642"/>
      <c r="LP439" s="642"/>
      <c r="LQ439" s="642"/>
      <c r="LR439" s="642"/>
      <c r="LS439" s="642"/>
      <c r="LT439" s="642"/>
      <c r="LU439" s="642"/>
      <c r="LV439" s="642"/>
      <c r="LW439" s="642"/>
      <c r="LX439" s="642"/>
      <c r="LY439" s="642"/>
      <c r="LZ439" s="642"/>
      <c r="MA439" s="642"/>
      <c r="MB439" s="642"/>
      <c r="MC439" s="642"/>
      <c r="MD439" s="642"/>
      <c r="ME439" s="642"/>
      <c r="MF439" s="642"/>
      <c r="MG439" s="642"/>
      <c r="MH439" s="642"/>
      <c r="MI439" s="642"/>
      <c r="MJ439" s="642"/>
      <c r="MK439" s="642"/>
      <c r="ML439" s="642"/>
      <c r="MM439" s="642"/>
      <c r="MN439" s="642"/>
      <c r="MO439" s="642"/>
      <c r="MP439" s="642"/>
      <c r="MQ439" s="642"/>
      <c r="MR439" s="642"/>
      <c r="MS439" s="642"/>
      <c r="MT439" s="642"/>
      <c r="MU439" s="642"/>
      <c r="MV439" s="642"/>
      <c r="MW439" s="642"/>
      <c r="MX439" s="642"/>
      <c r="MY439" s="642"/>
      <c r="MZ439" s="642"/>
      <c r="NA439" s="642"/>
      <c r="NB439" s="642"/>
      <c r="NC439" s="642"/>
      <c r="ND439" s="642"/>
      <c r="NE439" s="642"/>
      <c r="NF439" s="642"/>
      <c r="NG439" s="642"/>
      <c r="NH439" s="642"/>
      <c r="NI439" s="642"/>
      <c r="NJ439" s="642"/>
      <c r="NK439" s="642"/>
      <c r="NL439" s="642"/>
      <c r="NM439" s="642"/>
      <c r="NN439" s="642"/>
      <c r="NO439" s="642"/>
      <c r="NP439" s="642"/>
      <c r="NQ439" s="642"/>
      <c r="NR439" s="642"/>
      <c r="NS439" s="642"/>
      <c r="NT439" s="642"/>
      <c r="NU439" s="642"/>
      <c r="NV439" s="642"/>
      <c r="NW439" s="642"/>
      <c r="NX439" s="642"/>
      <c r="NY439" s="642"/>
      <c r="NZ439" s="642"/>
      <c r="OA439" s="642"/>
      <c r="OB439" s="642"/>
      <c r="OC439" s="642"/>
      <c r="OD439" s="642"/>
      <c r="OE439" s="642"/>
      <c r="OF439" s="642"/>
      <c r="OG439" s="642"/>
      <c r="OH439" s="642"/>
      <c r="OI439" s="642"/>
      <c r="OJ439" s="642"/>
      <c r="OK439" s="642"/>
      <c r="OL439" s="642"/>
      <c r="OM439" s="642"/>
      <c r="ON439" s="642"/>
      <c r="OO439" s="642"/>
      <c r="OP439" s="642"/>
      <c r="OQ439" s="642"/>
      <c r="OR439" s="642"/>
      <c r="OS439" s="642"/>
      <c r="OT439" s="642"/>
      <c r="OU439" s="642"/>
      <c r="OV439" s="642"/>
      <c r="OW439" s="642"/>
      <c r="OX439" s="642"/>
      <c r="OY439" s="642"/>
      <c r="OZ439" s="642"/>
      <c r="PA439" s="642"/>
      <c r="PB439" s="642"/>
      <c r="PC439" s="642"/>
      <c r="PD439" s="642"/>
      <c r="PE439" s="642"/>
      <c r="PF439" s="642"/>
      <c r="PG439" s="642"/>
      <c r="PH439" s="642"/>
      <c r="PI439" s="642"/>
      <c r="PJ439" s="642"/>
      <c r="PK439" s="642"/>
      <c r="PL439" s="642"/>
      <c r="PM439" s="642"/>
      <c r="PN439" s="642"/>
      <c r="PO439" s="642"/>
      <c r="PP439" s="642"/>
      <c r="PQ439" s="642"/>
      <c r="PR439" s="642"/>
      <c r="PS439" s="642"/>
      <c r="PT439" s="642"/>
      <c r="PU439" s="642"/>
      <c r="PV439" s="642"/>
      <c r="PW439" s="642"/>
      <c r="PX439" s="642"/>
      <c r="PY439" s="642"/>
      <c r="PZ439" s="642"/>
      <c r="QA439" s="642"/>
      <c r="QB439" s="642"/>
      <c r="QC439" s="642"/>
      <c r="QD439" s="642"/>
      <c r="QE439" s="642"/>
      <c r="QF439" s="642"/>
      <c r="QG439" s="642"/>
      <c r="QH439" s="642"/>
      <c r="QI439" s="642"/>
      <c r="QJ439" s="642"/>
      <c r="QK439" s="642"/>
      <c r="QL439" s="642"/>
      <c r="QM439" s="642"/>
      <c r="QN439" s="642"/>
      <c r="QO439" s="642"/>
      <c r="QP439" s="642"/>
      <c r="QQ439" s="642"/>
      <c r="QR439" s="642"/>
      <c r="QS439" s="642"/>
      <c r="QT439" s="642"/>
      <c r="QU439" s="642"/>
      <c r="QV439" s="642"/>
      <c r="QW439" s="642"/>
      <c r="QX439" s="642"/>
      <c r="QY439" s="642"/>
      <c r="QZ439" s="642"/>
      <c r="RA439" s="642"/>
      <c r="RB439" s="642"/>
      <c r="RC439" s="642"/>
      <c r="RD439" s="642"/>
      <c r="RE439" s="642"/>
      <c r="RF439" s="642"/>
      <c r="RG439" s="642"/>
      <c r="RH439" s="642"/>
      <c r="RI439" s="642"/>
      <c r="RJ439" s="642"/>
      <c r="RK439" s="642"/>
      <c r="RL439" s="642"/>
      <c r="RM439" s="642"/>
      <c r="RN439" s="642"/>
      <c r="RO439" s="642"/>
      <c r="RP439" s="642"/>
      <c r="RQ439" s="642"/>
      <c r="RR439" s="642"/>
      <c r="RS439" s="642"/>
      <c r="RT439" s="642"/>
      <c r="RU439" s="642"/>
      <c r="RV439" s="642"/>
      <c r="RW439" s="642"/>
      <c r="RX439" s="642"/>
      <c r="RY439" s="642"/>
      <c r="RZ439" s="642"/>
      <c r="SA439" s="642"/>
      <c r="SB439" s="642"/>
      <c r="SC439" s="642"/>
      <c r="SD439" s="642"/>
      <c r="SE439" s="642"/>
      <c r="SF439" s="642"/>
      <c r="SG439" s="642"/>
      <c r="SH439" s="642"/>
      <c r="SI439" s="642"/>
      <c r="SJ439" s="642"/>
      <c r="SK439" s="642"/>
      <c r="SL439" s="642"/>
      <c r="SM439" s="642"/>
      <c r="SN439" s="642"/>
      <c r="SO439" s="642"/>
      <c r="SP439" s="642"/>
      <c r="SQ439" s="642"/>
      <c r="SR439" s="642"/>
      <c r="SS439" s="642"/>
      <c r="ST439" s="642"/>
      <c r="SU439" s="642"/>
      <c r="SV439" s="642"/>
      <c r="SW439" s="642"/>
      <c r="SX439" s="642"/>
      <c r="SY439" s="642"/>
      <c r="SZ439" s="642"/>
      <c r="TA439" s="642"/>
      <c r="TB439" s="642"/>
      <c r="TC439" s="642"/>
      <c r="TD439" s="642"/>
      <c r="TE439" s="642"/>
      <c r="TF439" s="642"/>
      <c r="TG439" s="642"/>
      <c r="TH439" s="642"/>
      <c r="TI439" s="642"/>
      <c r="TJ439" s="642"/>
      <c r="TK439" s="642"/>
      <c r="TL439" s="642"/>
      <c r="TM439" s="642"/>
      <c r="TN439" s="642"/>
      <c r="TO439" s="642"/>
      <c r="TP439" s="642"/>
      <c r="TQ439" s="642"/>
      <c r="TR439" s="642"/>
      <c r="TS439" s="642"/>
      <c r="TT439" s="642"/>
      <c r="TU439" s="642"/>
      <c r="TV439" s="642"/>
      <c r="TW439" s="642"/>
      <c r="TX439" s="642"/>
      <c r="TY439" s="642"/>
      <c r="TZ439" s="642"/>
      <c r="UA439" s="642"/>
      <c r="UB439" s="642"/>
      <c r="UC439" s="642"/>
      <c r="UD439" s="642"/>
      <c r="UE439" s="642"/>
      <c r="UF439" s="642"/>
      <c r="UG439" s="642"/>
      <c r="UH439" s="642"/>
      <c r="UI439" s="642"/>
      <c r="UJ439" s="642"/>
      <c r="UK439" s="642"/>
      <c r="UL439" s="642"/>
      <c r="UM439" s="642"/>
      <c r="UN439" s="642"/>
      <c r="UO439" s="642"/>
      <c r="UP439" s="642"/>
      <c r="UQ439" s="642"/>
      <c r="UR439" s="642"/>
      <c r="US439" s="642"/>
      <c r="UT439" s="642"/>
      <c r="UU439" s="642"/>
      <c r="UV439" s="642"/>
      <c r="UW439" s="642"/>
      <c r="UX439" s="642"/>
      <c r="UY439" s="642"/>
      <c r="UZ439" s="642"/>
      <c r="VA439" s="642"/>
      <c r="VB439" s="642"/>
      <c r="VC439" s="642"/>
      <c r="VD439" s="642"/>
      <c r="VE439" s="642"/>
      <c r="VF439" s="642"/>
      <c r="VG439" s="642"/>
      <c r="VH439" s="642"/>
      <c r="VI439" s="642"/>
      <c r="VJ439" s="642"/>
      <c r="VK439" s="642"/>
      <c r="VL439" s="642"/>
      <c r="VM439" s="642"/>
      <c r="VN439" s="642"/>
      <c r="VO439" s="642"/>
      <c r="VP439" s="642"/>
      <c r="VQ439" s="642"/>
      <c r="VR439" s="642"/>
      <c r="VS439" s="642"/>
      <c r="VT439" s="642"/>
      <c r="VU439" s="642"/>
      <c r="VV439" s="642"/>
      <c r="VW439" s="642"/>
      <c r="VX439" s="642"/>
      <c r="VY439" s="642"/>
      <c r="VZ439" s="642"/>
      <c r="WA439" s="642"/>
      <c r="WB439" s="642"/>
      <c r="WC439" s="642"/>
      <c r="WD439" s="642"/>
      <c r="WE439" s="642"/>
      <c r="WF439" s="642"/>
      <c r="WG439" s="642"/>
      <c r="WH439" s="642"/>
      <c r="WI439" s="642"/>
      <c r="WJ439" s="642"/>
      <c r="WK439" s="642"/>
      <c r="WL439" s="642"/>
      <c r="WM439" s="642"/>
      <c r="WN439" s="642"/>
      <c r="WO439" s="642"/>
      <c r="WP439" s="642"/>
      <c r="WQ439" s="642"/>
      <c r="WR439" s="642"/>
      <c r="WS439" s="642"/>
      <c r="WT439" s="642"/>
      <c r="WU439" s="642"/>
      <c r="WV439" s="642"/>
      <c r="WW439" s="642"/>
      <c r="WX439" s="642"/>
      <c r="WY439" s="642"/>
      <c r="WZ439" s="642"/>
      <c r="XA439" s="642"/>
      <c r="XB439" s="642"/>
      <c r="XC439" s="642"/>
      <c r="XD439" s="642"/>
      <c r="XE439" s="642"/>
      <c r="XF439" s="642"/>
      <c r="XG439" s="642"/>
      <c r="XH439" s="642"/>
      <c r="XI439" s="642"/>
      <c r="XJ439" s="642"/>
      <c r="XK439" s="642"/>
      <c r="XL439" s="642"/>
      <c r="XM439" s="642"/>
      <c r="XN439" s="642"/>
      <c r="XO439" s="642"/>
      <c r="XP439" s="642"/>
      <c r="XQ439" s="642"/>
      <c r="XR439" s="642"/>
      <c r="XS439" s="642"/>
      <c r="XT439" s="642"/>
      <c r="XU439" s="642"/>
      <c r="XV439" s="642"/>
      <c r="XW439" s="642"/>
      <c r="XX439" s="642"/>
      <c r="XY439" s="642"/>
      <c r="XZ439" s="642"/>
      <c r="YA439" s="642"/>
      <c r="YB439" s="642"/>
      <c r="YC439" s="642"/>
      <c r="YD439" s="642"/>
      <c r="YE439" s="642"/>
      <c r="YF439" s="642"/>
      <c r="YG439" s="642"/>
      <c r="YH439" s="642"/>
      <c r="YI439" s="642"/>
      <c r="YJ439" s="642"/>
      <c r="YK439" s="642"/>
      <c r="YL439" s="642"/>
      <c r="YM439" s="642"/>
      <c r="YN439" s="642"/>
      <c r="YO439" s="642"/>
      <c r="YP439" s="642"/>
      <c r="YQ439" s="642"/>
      <c r="YR439" s="642"/>
      <c r="YS439" s="642"/>
      <c r="YT439" s="642"/>
      <c r="YU439" s="642"/>
      <c r="YV439" s="642"/>
      <c r="YW439" s="642"/>
      <c r="YX439" s="642"/>
      <c r="YY439" s="642"/>
      <c r="YZ439" s="642"/>
      <c r="ZA439" s="642"/>
      <c r="ZB439" s="642"/>
      <c r="ZC439" s="642"/>
      <c r="ZD439" s="642"/>
      <c r="ZE439" s="642"/>
      <c r="ZF439" s="642"/>
      <c r="ZG439" s="642"/>
      <c r="ZH439" s="642"/>
      <c r="ZI439" s="642"/>
      <c r="ZJ439" s="642"/>
      <c r="ZK439" s="642"/>
      <c r="ZL439" s="642"/>
      <c r="ZM439" s="642"/>
      <c r="ZN439" s="642"/>
      <c r="ZO439" s="642"/>
      <c r="ZP439" s="642"/>
      <c r="ZQ439" s="642"/>
      <c r="ZR439" s="642"/>
      <c r="ZS439" s="642"/>
      <c r="ZT439" s="642"/>
      <c r="ZU439" s="642"/>
      <c r="ZV439" s="642"/>
      <c r="ZW439" s="642"/>
      <c r="ZX439" s="642"/>
      <c r="ZY439" s="642"/>
      <c r="ZZ439" s="642"/>
      <c r="AAA439" s="642"/>
      <c r="AAB439" s="642"/>
      <c r="AAC439" s="642"/>
      <c r="AAD439" s="642"/>
      <c r="AAE439" s="642"/>
      <c r="AAF439" s="642"/>
      <c r="AAG439" s="642"/>
      <c r="AAH439" s="642"/>
      <c r="AAI439" s="642"/>
      <c r="AAJ439" s="642"/>
      <c r="AAK439" s="642"/>
      <c r="AAL439" s="642"/>
      <c r="AAM439" s="642"/>
      <c r="AAN439" s="642"/>
      <c r="AAO439" s="642"/>
      <c r="AAP439" s="642"/>
      <c r="AAQ439" s="642"/>
      <c r="AAR439" s="642"/>
      <c r="AAS439" s="642"/>
      <c r="AAT439" s="642"/>
      <c r="AAU439" s="642"/>
      <c r="AAV439" s="642"/>
      <c r="AAW439" s="642"/>
      <c r="AAX439" s="642"/>
      <c r="AAY439" s="642"/>
      <c r="AAZ439" s="642"/>
      <c r="ABA439" s="642"/>
      <c r="ABB439" s="642"/>
      <c r="ABC439" s="642"/>
      <c r="ABD439" s="642"/>
      <c r="ABE439" s="642"/>
      <c r="ABF439" s="642"/>
      <c r="ABG439" s="642"/>
      <c r="ABH439" s="642"/>
      <c r="ABI439" s="642"/>
      <c r="ABJ439" s="642"/>
      <c r="ABK439" s="642"/>
      <c r="ABL439" s="642"/>
      <c r="ABM439" s="642"/>
      <c r="ABN439" s="642"/>
      <c r="ABO439" s="642"/>
      <c r="ABP439" s="642"/>
      <c r="ABQ439" s="642"/>
      <c r="ABR439" s="642"/>
      <c r="ABS439" s="642"/>
      <c r="ABT439" s="642"/>
      <c r="ABU439" s="642"/>
      <c r="ABV439" s="642"/>
      <c r="ABW439" s="642"/>
      <c r="ABX439" s="642"/>
      <c r="ABY439" s="642"/>
      <c r="ABZ439" s="642"/>
      <c r="ACA439" s="642"/>
      <c r="ACB439" s="642"/>
      <c r="ACC439" s="642"/>
      <c r="ACD439" s="642"/>
      <c r="ACE439" s="642"/>
      <c r="ACF439" s="642"/>
      <c r="ACG439" s="642"/>
      <c r="ACH439" s="642"/>
      <c r="ACI439" s="642"/>
      <c r="ACJ439" s="642"/>
      <c r="ACK439" s="642"/>
      <c r="ACL439" s="642"/>
      <c r="ACM439" s="642"/>
      <c r="ACN439" s="642"/>
      <c r="ACO439" s="642"/>
      <c r="ACP439" s="642"/>
      <c r="ACQ439" s="642"/>
      <c r="ACR439" s="642"/>
      <c r="ACS439" s="642"/>
      <c r="ACT439" s="642"/>
      <c r="ACU439" s="642"/>
      <c r="ACV439" s="642"/>
      <c r="ACW439" s="642"/>
      <c r="ACX439" s="642"/>
      <c r="ACY439" s="642"/>
      <c r="ACZ439" s="642"/>
      <c r="ADA439" s="642"/>
      <c r="ADB439" s="642"/>
      <c r="ADC439" s="642"/>
      <c r="ADD439" s="642"/>
      <c r="ADE439" s="642"/>
      <c r="ADF439" s="642"/>
      <c r="ADG439" s="642"/>
      <c r="ADH439" s="642"/>
      <c r="ADI439" s="642"/>
      <c r="ADJ439" s="642"/>
      <c r="ADK439" s="642"/>
      <c r="ADL439" s="642"/>
      <c r="ADM439" s="642"/>
      <c r="ADN439" s="642"/>
      <c r="ADO439" s="642"/>
      <c r="ADP439" s="642"/>
      <c r="ADQ439" s="642"/>
      <c r="ADR439" s="642"/>
      <c r="ADS439" s="642"/>
      <c r="ADT439" s="642"/>
      <c r="ADU439" s="642"/>
      <c r="ADV439" s="642"/>
      <c r="ADW439" s="642"/>
      <c r="ADX439" s="642"/>
      <c r="ADY439" s="642"/>
      <c r="ADZ439" s="642"/>
      <c r="AEA439" s="642"/>
      <c r="AEB439" s="642"/>
      <c r="AEC439" s="642"/>
      <c r="AED439" s="642"/>
      <c r="AEE439" s="642"/>
      <c r="AEF439" s="642"/>
      <c r="AEG439" s="642"/>
      <c r="AEH439" s="642"/>
      <c r="AEI439" s="642"/>
      <c r="AEJ439" s="642"/>
      <c r="AEK439" s="642"/>
      <c r="AEL439" s="642"/>
      <c r="AEM439" s="642"/>
      <c r="AEN439" s="642"/>
      <c r="AEO439" s="642"/>
      <c r="AEP439" s="642"/>
      <c r="AEQ439" s="642"/>
      <c r="AER439" s="642"/>
      <c r="AES439" s="642"/>
      <c r="AET439" s="642"/>
      <c r="AEU439" s="642"/>
      <c r="AEV439" s="642"/>
      <c r="AEW439" s="642"/>
      <c r="AEX439" s="642"/>
      <c r="AEY439" s="642"/>
      <c r="AEZ439" s="642"/>
      <c r="AFA439" s="642"/>
      <c r="AFB439" s="642"/>
      <c r="AFC439" s="642"/>
      <c r="AFD439" s="642"/>
      <c r="AFE439" s="642"/>
      <c r="AFF439" s="642"/>
      <c r="AFG439" s="642"/>
      <c r="AFH439" s="642"/>
      <c r="AFI439" s="642"/>
      <c r="AFJ439" s="642"/>
      <c r="AFK439" s="642"/>
      <c r="AFL439" s="642"/>
      <c r="AFM439" s="642"/>
      <c r="AFN439" s="642"/>
      <c r="AFO439" s="642"/>
      <c r="AFP439" s="642"/>
      <c r="AFQ439" s="642"/>
      <c r="AFR439" s="642"/>
      <c r="AFS439" s="642"/>
      <c r="AFT439" s="642"/>
      <c r="AFU439" s="642"/>
      <c r="AFV439" s="642"/>
      <c r="AFW439" s="642"/>
      <c r="AFX439" s="642"/>
      <c r="AFY439" s="642"/>
      <c r="AFZ439" s="642"/>
      <c r="AGA439" s="642"/>
      <c r="AGB439" s="642"/>
      <c r="AGC439" s="642"/>
      <c r="AGD439" s="642"/>
      <c r="AGE439" s="642"/>
      <c r="AGF439" s="642"/>
      <c r="AGG439" s="642"/>
      <c r="AGH439" s="642"/>
      <c r="AGI439" s="642"/>
      <c r="AGJ439" s="642"/>
      <c r="AGK439" s="642"/>
      <c r="AGL439" s="642"/>
      <c r="AGM439" s="642"/>
      <c r="AGN439" s="642"/>
      <c r="AGO439" s="642"/>
      <c r="AGP439" s="642"/>
      <c r="AGQ439" s="642"/>
      <c r="AGR439" s="642"/>
      <c r="AGS439" s="642"/>
      <c r="AGT439" s="642"/>
      <c r="AGU439" s="642"/>
      <c r="AGV439" s="642"/>
      <c r="AGW439" s="642"/>
      <c r="AGX439" s="642"/>
      <c r="AGY439" s="642"/>
      <c r="AGZ439" s="642"/>
      <c r="AHA439" s="642"/>
      <c r="AHB439" s="642"/>
      <c r="AHC439" s="642"/>
      <c r="AHD439" s="642"/>
      <c r="AHE439" s="642"/>
      <c r="AHF439" s="642"/>
      <c r="AHG439" s="642"/>
      <c r="AHH439" s="642"/>
      <c r="AHI439" s="642"/>
      <c r="AHJ439" s="642"/>
      <c r="AHK439" s="642"/>
      <c r="AHL439" s="642"/>
      <c r="AHM439" s="642"/>
      <c r="AHN439" s="642"/>
      <c r="AHO439" s="642"/>
      <c r="AHP439" s="642"/>
      <c r="AHQ439" s="642"/>
      <c r="AHR439" s="642"/>
      <c r="AHS439" s="642"/>
      <c r="AHT439" s="642"/>
      <c r="AHU439" s="642"/>
      <c r="AHV439" s="642"/>
      <c r="AHW439" s="642"/>
      <c r="AHX439" s="642"/>
      <c r="AHY439" s="642"/>
      <c r="AHZ439" s="642"/>
      <c r="AIA439" s="642"/>
      <c r="AIB439" s="642"/>
      <c r="AIC439" s="642"/>
      <c r="AID439" s="642"/>
      <c r="AIE439" s="642"/>
      <c r="AIF439" s="642"/>
      <c r="AIG439" s="642"/>
      <c r="AIH439" s="642"/>
      <c r="AII439" s="642"/>
      <c r="AIJ439" s="642"/>
      <c r="AIK439" s="642"/>
      <c r="AIL439" s="642"/>
      <c r="AIM439" s="642"/>
      <c r="AIN439" s="642"/>
      <c r="AIO439" s="642"/>
      <c r="AIP439" s="642"/>
      <c r="AIQ439" s="642"/>
      <c r="AIR439" s="642"/>
      <c r="AIS439" s="642"/>
      <c r="AIT439" s="642"/>
      <c r="AIU439" s="642"/>
      <c r="AIV439" s="642"/>
      <c r="AIW439" s="642"/>
      <c r="AIX439" s="642"/>
      <c r="AIY439" s="642"/>
      <c r="AIZ439" s="642"/>
      <c r="AJA439" s="642"/>
      <c r="AJB439" s="642"/>
      <c r="AJC439" s="642"/>
      <c r="AJD439" s="642"/>
      <c r="AJE439" s="642"/>
      <c r="AJF439" s="642"/>
      <c r="AJG439" s="642"/>
      <c r="AJH439" s="642"/>
      <c r="AJI439" s="642"/>
      <c r="AJJ439" s="642"/>
      <c r="AJK439" s="642"/>
      <c r="AJL439" s="642"/>
      <c r="AJM439" s="642"/>
      <c r="AJN439" s="642"/>
      <c r="AJO439" s="642"/>
      <c r="AJP439" s="642"/>
      <c r="AJQ439" s="642"/>
      <c r="AJR439" s="642"/>
      <c r="AJS439" s="642"/>
      <c r="AJT439" s="642"/>
      <c r="AJU439" s="642"/>
      <c r="AJV439" s="642"/>
      <c r="AJW439" s="642"/>
      <c r="AJX439" s="642"/>
      <c r="AJY439" s="642"/>
      <c r="AJZ439" s="642"/>
      <c r="AKA439" s="642"/>
      <c r="AKB439" s="642"/>
      <c r="AKC439" s="642"/>
      <c r="AKD439" s="642"/>
      <c r="AKE439" s="642"/>
      <c r="AKF439" s="642"/>
      <c r="AKG439" s="642"/>
      <c r="AKH439" s="642"/>
      <c r="AKI439" s="642"/>
      <c r="AKJ439" s="642"/>
      <c r="AKK439" s="642"/>
      <c r="AKL439" s="642"/>
      <c r="AKM439" s="642"/>
      <c r="AKN439" s="642"/>
      <c r="AKO439" s="642"/>
      <c r="AKP439" s="642"/>
      <c r="AKQ439" s="642"/>
      <c r="AKR439" s="642"/>
      <c r="AKS439" s="642"/>
      <c r="AKT439" s="642"/>
      <c r="AKU439" s="642"/>
      <c r="AKV439" s="642"/>
      <c r="AKW439" s="642"/>
      <c r="AKX439" s="642"/>
      <c r="AKY439" s="642"/>
      <c r="AKZ439" s="642"/>
      <c r="ALA439" s="642"/>
      <c r="ALB439" s="642"/>
      <c r="ALC439" s="642"/>
      <c r="ALD439" s="642"/>
      <c r="ALE439" s="642"/>
      <c r="ALF439" s="642"/>
      <c r="ALG439" s="642"/>
      <c r="ALH439" s="642"/>
      <c r="ALI439" s="642"/>
      <c r="ALJ439" s="642"/>
      <c r="ALK439" s="642"/>
      <c r="ALL439" s="642"/>
      <c r="ALM439" s="642"/>
      <c r="ALN439" s="642"/>
      <c r="ALO439" s="642"/>
      <c r="ALP439" s="642"/>
      <c r="ALQ439" s="642"/>
      <c r="ALR439" s="642"/>
      <c r="ALS439" s="642"/>
      <c r="ALT439" s="642"/>
      <c r="ALU439" s="642"/>
      <c r="ALV439" s="642"/>
      <c r="ALW439" s="642"/>
      <c r="ALX439" s="642"/>
      <c r="ALY439" s="642"/>
      <c r="ALZ439" s="642"/>
      <c r="AMA439" s="642"/>
      <c r="AMB439" s="642"/>
      <c r="AMC439" s="642"/>
      <c r="AMD439" s="642"/>
      <c r="AME439" s="642"/>
      <c r="AMF439" s="642"/>
      <c r="AMG439" s="642"/>
      <c r="AMH439" s="642"/>
      <c r="AMI439" s="642"/>
      <c r="AMJ439" s="642"/>
      <c r="AMK439" s="642"/>
    </row>
    <row r="440" spans="1:1025" s="658" customFormat="1" ht="25.5">
      <c r="A440" s="659"/>
      <c r="B440" s="645" t="s">
        <v>226</v>
      </c>
      <c r="C440" s="610" t="s">
        <v>16</v>
      </c>
      <c r="D440" s="660">
        <v>25</v>
      </c>
      <c r="E440" s="558"/>
      <c r="F440" s="609">
        <f t="shared" si="20"/>
        <v>0</v>
      </c>
      <c r="G440" s="642"/>
      <c r="H440" s="642"/>
      <c r="I440" s="642"/>
      <c r="J440" s="642"/>
      <c r="K440" s="642"/>
      <c r="L440" s="642"/>
      <c r="M440" s="642"/>
      <c r="N440" s="642"/>
      <c r="O440" s="642"/>
      <c r="P440" s="642"/>
      <c r="Q440" s="642"/>
      <c r="R440" s="642"/>
      <c r="S440" s="642"/>
      <c r="T440" s="642"/>
      <c r="U440" s="642"/>
      <c r="V440" s="642"/>
      <c r="W440" s="642"/>
      <c r="X440" s="642"/>
      <c r="Y440" s="642"/>
      <c r="Z440" s="642"/>
      <c r="AA440" s="642"/>
      <c r="AB440" s="642"/>
      <c r="AC440" s="642"/>
      <c r="AD440" s="642"/>
      <c r="AE440" s="642"/>
      <c r="AF440" s="642"/>
      <c r="AG440" s="642"/>
      <c r="AH440" s="642"/>
      <c r="AI440" s="642"/>
      <c r="AJ440" s="642"/>
      <c r="AK440" s="642"/>
      <c r="AL440" s="642"/>
      <c r="AM440" s="642"/>
      <c r="AN440" s="642"/>
      <c r="AO440" s="642"/>
      <c r="AP440" s="642"/>
      <c r="AQ440" s="642"/>
      <c r="AR440" s="642"/>
      <c r="AS440" s="642"/>
      <c r="AT440" s="642"/>
      <c r="AU440" s="642"/>
      <c r="AV440" s="642"/>
      <c r="AW440" s="642"/>
      <c r="AX440" s="642"/>
      <c r="AY440" s="642"/>
      <c r="AZ440" s="642"/>
      <c r="BA440" s="642"/>
      <c r="BB440" s="642"/>
      <c r="BC440" s="642"/>
      <c r="BD440" s="642"/>
      <c r="BE440" s="642"/>
      <c r="BF440" s="642"/>
      <c r="BG440" s="642"/>
      <c r="BH440" s="642"/>
      <c r="BI440" s="642"/>
      <c r="BJ440" s="642"/>
      <c r="BK440" s="642"/>
      <c r="BL440" s="642"/>
      <c r="BM440" s="642"/>
      <c r="BN440" s="642"/>
      <c r="BO440" s="642"/>
      <c r="BP440" s="642"/>
      <c r="BQ440" s="642"/>
      <c r="BR440" s="642"/>
      <c r="BS440" s="642"/>
      <c r="BT440" s="642"/>
      <c r="BU440" s="642"/>
      <c r="BV440" s="642"/>
      <c r="BW440" s="642"/>
      <c r="BX440" s="642"/>
      <c r="BY440" s="642"/>
      <c r="BZ440" s="642"/>
      <c r="CA440" s="642"/>
      <c r="CB440" s="642"/>
      <c r="CC440" s="642"/>
      <c r="CD440" s="642"/>
      <c r="CE440" s="642"/>
      <c r="CF440" s="642"/>
      <c r="CG440" s="642"/>
      <c r="CH440" s="642"/>
      <c r="CI440" s="642"/>
      <c r="CJ440" s="642"/>
      <c r="CK440" s="642"/>
      <c r="CL440" s="642"/>
      <c r="CM440" s="642"/>
      <c r="CN440" s="642"/>
      <c r="CO440" s="642"/>
      <c r="CP440" s="642"/>
      <c r="CQ440" s="642"/>
      <c r="CR440" s="642"/>
      <c r="CS440" s="642"/>
      <c r="CT440" s="642"/>
      <c r="CU440" s="642"/>
      <c r="CV440" s="642"/>
      <c r="CW440" s="642"/>
      <c r="CX440" s="642"/>
      <c r="CY440" s="642"/>
      <c r="CZ440" s="642"/>
      <c r="DA440" s="642"/>
      <c r="DB440" s="642"/>
      <c r="DC440" s="642"/>
      <c r="DD440" s="642"/>
      <c r="DE440" s="642"/>
      <c r="DF440" s="642"/>
      <c r="DG440" s="642"/>
      <c r="DH440" s="642"/>
      <c r="DI440" s="642"/>
      <c r="DJ440" s="642"/>
      <c r="DK440" s="642"/>
      <c r="DL440" s="642"/>
      <c r="DM440" s="642"/>
      <c r="DN440" s="642"/>
      <c r="DO440" s="642"/>
      <c r="DP440" s="642"/>
      <c r="DQ440" s="642"/>
      <c r="DR440" s="642"/>
      <c r="DS440" s="642"/>
      <c r="DT440" s="642"/>
      <c r="DU440" s="642"/>
      <c r="DV440" s="642"/>
      <c r="DW440" s="642"/>
      <c r="DX440" s="642"/>
      <c r="DY440" s="642"/>
      <c r="DZ440" s="642"/>
      <c r="EA440" s="642"/>
      <c r="EB440" s="642"/>
      <c r="EC440" s="642"/>
      <c r="ED440" s="642"/>
      <c r="EE440" s="642"/>
      <c r="EF440" s="642"/>
      <c r="EG440" s="642"/>
      <c r="EH440" s="642"/>
      <c r="EI440" s="642"/>
      <c r="EJ440" s="642"/>
      <c r="EK440" s="642"/>
      <c r="EL440" s="642"/>
      <c r="EM440" s="642"/>
      <c r="EN440" s="642"/>
      <c r="EO440" s="642"/>
      <c r="EP440" s="642"/>
      <c r="EQ440" s="642"/>
      <c r="ER440" s="642"/>
      <c r="ES440" s="642"/>
      <c r="ET440" s="642"/>
      <c r="EU440" s="642"/>
      <c r="EV440" s="642"/>
      <c r="EW440" s="642"/>
      <c r="EX440" s="642"/>
      <c r="EY440" s="642"/>
      <c r="EZ440" s="642"/>
      <c r="FA440" s="642"/>
      <c r="FB440" s="642"/>
      <c r="FC440" s="642"/>
      <c r="FD440" s="642"/>
      <c r="FE440" s="642"/>
      <c r="FF440" s="642"/>
      <c r="FG440" s="642"/>
      <c r="FH440" s="642"/>
      <c r="FI440" s="642"/>
      <c r="FJ440" s="642"/>
      <c r="FK440" s="642"/>
      <c r="FL440" s="642"/>
      <c r="FM440" s="642"/>
      <c r="FN440" s="642"/>
      <c r="FO440" s="642"/>
      <c r="FP440" s="642"/>
      <c r="FQ440" s="642"/>
      <c r="FR440" s="642"/>
      <c r="FS440" s="642"/>
      <c r="FT440" s="642"/>
      <c r="FU440" s="642"/>
      <c r="FV440" s="642"/>
      <c r="FW440" s="642"/>
      <c r="FX440" s="642"/>
      <c r="FY440" s="642"/>
      <c r="FZ440" s="642"/>
      <c r="GA440" s="642"/>
      <c r="GB440" s="642"/>
      <c r="GC440" s="642"/>
      <c r="GD440" s="642"/>
      <c r="GE440" s="642"/>
      <c r="GF440" s="642"/>
      <c r="GG440" s="642"/>
      <c r="GH440" s="642"/>
      <c r="GI440" s="642"/>
      <c r="GJ440" s="642"/>
      <c r="GK440" s="642"/>
      <c r="GL440" s="642"/>
      <c r="GM440" s="642"/>
      <c r="GN440" s="642"/>
      <c r="GO440" s="642"/>
      <c r="GP440" s="642"/>
      <c r="GQ440" s="642"/>
      <c r="GR440" s="642"/>
      <c r="GS440" s="642"/>
      <c r="GT440" s="642"/>
      <c r="GU440" s="642"/>
      <c r="GV440" s="642"/>
      <c r="GW440" s="642"/>
      <c r="GX440" s="642"/>
      <c r="GY440" s="642"/>
      <c r="GZ440" s="642"/>
      <c r="HA440" s="642"/>
      <c r="HB440" s="642"/>
      <c r="HC440" s="642"/>
      <c r="HD440" s="642"/>
      <c r="HE440" s="642"/>
      <c r="HF440" s="642"/>
      <c r="HG440" s="642"/>
      <c r="HH440" s="642"/>
      <c r="HI440" s="642"/>
      <c r="HJ440" s="642"/>
      <c r="HK440" s="642"/>
      <c r="HL440" s="642"/>
      <c r="HM440" s="642"/>
      <c r="HN440" s="642"/>
      <c r="HO440" s="642"/>
      <c r="HP440" s="642"/>
      <c r="HQ440" s="642"/>
      <c r="HR440" s="642"/>
      <c r="HS440" s="642"/>
      <c r="HT440" s="642"/>
      <c r="HU440" s="642"/>
      <c r="HV440" s="642"/>
      <c r="HW440" s="642"/>
      <c r="HX440" s="642"/>
      <c r="HY440" s="642"/>
      <c r="HZ440" s="642"/>
      <c r="IA440" s="642"/>
      <c r="IB440" s="642"/>
      <c r="IC440" s="642"/>
      <c r="ID440" s="642"/>
      <c r="IE440" s="642"/>
      <c r="IF440" s="642"/>
      <c r="IG440" s="642"/>
      <c r="IH440" s="642"/>
      <c r="II440" s="642"/>
      <c r="IJ440" s="642"/>
      <c r="IK440" s="642"/>
      <c r="IL440" s="642"/>
      <c r="IM440" s="642"/>
      <c r="IN440" s="642"/>
      <c r="IO440" s="642"/>
      <c r="IP440" s="642"/>
      <c r="IQ440" s="642"/>
      <c r="IR440" s="642"/>
      <c r="IS440" s="642"/>
      <c r="IT440" s="642"/>
      <c r="IU440" s="642"/>
      <c r="IV440" s="642"/>
      <c r="IW440" s="642"/>
      <c r="IX440" s="642"/>
      <c r="IY440" s="642"/>
      <c r="IZ440" s="642"/>
      <c r="JA440" s="642"/>
      <c r="JB440" s="642"/>
      <c r="JC440" s="642"/>
      <c r="JD440" s="642"/>
      <c r="JE440" s="642"/>
      <c r="JF440" s="642"/>
      <c r="JG440" s="642"/>
      <c r="JH440" s="642"/>
      <c r="JI440" s="642"/>
      <c r="JJ440" s="642"/>
      <c r="JK440" s="642"/>
      <c r="JL440" s="642"/>
      <c r="JM440" s="642"/>
      <c r="JN440" s="642"/>
      <c r="JO440" s="642"/>
      <c r="JP440" s="642"/>
      <c r="JQ440" s="642"/>
      <c r="JR440" s="642"/>
      <c r="JS440" s="642"/>
      <c r="JT440" s="642"/>
      <c r="JU440" s="642"/>
      <c r="JV440" s="642"/>
      <c r="JW440" s="642"/>
      <c r="JX440" s="642"/>
      <c r="JY440" s="642"/>
      <c r="JZ440" s="642"/>
      <c r="KA440" s="642"/>
      <c r="KB440" s="642"/>
      <c r="KC440" s="642"/>
      <c r="KD440" s="642"/>
      <c r="KE440" s="642"/>
      <c r="KF440" s="642"/>
      <c r="KG440" s="642"/>
      <c r="KH440" s="642"/>
      <c r="KI440" s="642"/>
      <c r="KJ440" s="642"/>
      <c r="KK440" s="642"/>
      <c r="KL440" s="642"/>
      <c r="KM440" s="642"/>
      <c r="KN440" s="642"/>
      <c r="KO440" s="642"/>
      <c r="KP440" s="642"/>
      <c r="KQ440" s="642"/>
      <c r="KR440" s="642"/>
      <c r="KS440" s="642"/>
      <c r="KT440" s="642"/>
      <c r="KU440" s="642"/>
      <c r="KV440" s="642"/>
      <c r="KW440" s="642"/>
      <c r="KX440" s="642"/>
      <c r="KY440" s="642"/>
      <c r="KZ440" s="642"/>
      <c r="LA440" s="642"/>
      <c r="LB440" s="642"/>
      <c r="LC440" s="642"/>
      <c r="LD440" s="642"/>
      <c r="LE440" s="642"/>
      <c r="LF440" s="642"/>
      <c r="LG440" s="642"/>
      <c r="LH440" s="642"/>
      <c r="LI440" s="642"/>
      <c r="LJ440" s="642"/>
      <c r="LK440" s="642"/>
      <c r="LL440" s="642"/>
      <c r="LM440" s="642"/>
      <c r="LN440" s="642"/>
      <c r="LO440" s="642"/>
      <c r="LP440" s="642"/>
      <c r="LQ440" s="642"/>
      <c r="LR440" s="642"/>
      <c r="LS440" s="642"/>
      <c r="LT440" s="642"/>
      <c r="LU440" s="642"/>
      <c r="LV440" s="642"/>
      <c r="LW440" s="642"/>
      <c r="LX440" s="642"/>
      <c r="LY440" s="642"/>
      <c r="LZ440" s="642"/>
      <c r="MA440" s="642"/>
      <c r="MB440" s="642"/>
      <c r="MC440" s="642"/>
      <c r="MD440" s="642"/>
      <c r="ME440" s="642"/>
      <c r="MF440" s="642"/>
      <c r="MG440" s="642"/>
      <c r="MH440" s="642"/>
      <c r="MI440" s="642"/>
      <c r="MJ440" s="642"/>
      <c r="MK440" s="642"/>
      <c r="ML440" s="642"/>
      <c r="MM440" s="642"/>
      <c r="MN440" s="642"/>
      <c r="MO440" s="642"/>
      <c r="MP440" s="642"/>
      <c r="MQ440" s="642"/>
      <c r="MR440" s="642"/>
      <c r="MS440" s="642"/>
      <c r="MT440" s="642"/>
      <c r="MU440" s="642"/>
      <c r="MV440" s="642"/>
      <c r="MW440" s="642"/>
      <c r="MX440" s="642"/>
      <c r="MY440" s="642"/>
      <c r="MZ440" s="642"/>
      <c r="NA440" s="642"/>
      <c r="NB440" s="642"/>
      <c r="NC440" s="642"/>
      <c r="ND440" s="642"/>
      <c r="NE440" s="642"/>
      <c r="NF440" s="642"/>
      <c r="NG440" s="642"/>
      <c r="NH440" s="642"/>
      <c r="NI440" s="642"/>
      <c r="NJ440" s="642"/>
      <c r="NK440" s="642"/>
      <c r="NL440" s="642"/>
      <c r="NM440" s="642"/>
      <c r="NN440" s="642"/>
      <c r="NO440" s="642"/>
      <c r="NP440" s="642"/>
      <c r="NQ440" s="642"/>
      <c r="NR440" s="642"/>
      <c r="NS440" s="642"/>
      <c r="NT440" s="642"/>
      <c r="NU440" s="642"/>
      <c r="NV440" s="642"/>
      <c r="NW440" s="642"/>
      <c r="NX440" s="642"/>
      <c r="NY440" s="642"/>
      <c r="NZ440" s="642"/>
      <c r="OA440" s="642"/>
      <c r="OB440" s="642"/>
      <c r="OC440" s="642"/>
      <c r="OD440" s="642"/>
      <c r="OE440" s="642"/>
      <c r="OF440" s="642"/>
      <c r="OG440" s="642"/>
      <c r="OH440" s="642"/>
      <c r="OI440" s="642"/>
      <c r="OJ440" s="642"/>
      <c r="OK440" s="642"/>
      <c r="OL440" s="642"/>
      <c r="OM440" s="642"/>
      <c r="ON440" s="642"/>
      <c r="OO440" s="642"/>
      <c r="OP440" s="642"/>
      <c r="OQ440" s="642"/>
      <c r="OR440" s="642"/>
      <c r="OS440" s="642"/>
      <c r="OT440" s="642"/>
      <c r="OU440" s="642"/>
      <c r="OV440" s="642"/>
      <c r="OW440" s="642"/>
      <c r="OX440" s="642"/>
      <c r="OY440" s="642"/>
      <c r="OZ440" s="642"/>
      <c r="PA440" s="642"/>
      <c r="PB440" s="642"/>
      <c r="PC440" s="642"/>
      <c r="PD440" s="642"/>
      <c r="PE440" s="642"/>
      <c r="PF440" s="642"/>
      <c r="PG440" s="642"/>
      <c r="PH440" s="642"/>
      <c r="PI440" s="642"/>
      <c r="PJ440" s="642"/>
      <c r="PK440" s="642"/>
      <c r="PL440" s="642"/>
      <c r="PM440" s="642"/>
      <c r="PN440" s="642"/>
      <c r="PO440" s="642"/>
      <c r="PP440" s="642"/>
      <c r="PQ440" s="642"/>
      <c r="PR440" s="642"/>
      <c r="PS440" s="642"/>
      <c r="PT440" s="642"/>
      <c r="PU440" s="642"/>
      <c r="PV440" s="642"/>
      <c r="PW440" s="642"/>
      <c r="PX440" s="642"/>
      <c r="PY440" s="642"/>
      <c r="PZ440" s="642"/>
      <c r="QA440" s="642"/>
      <c r="QB440" s="642"/>
      <c r="QC440" s="642"/>
      <c r="QD440" s="642"/>
      <c r="QE440" s="642"/>
      <c r="QF440" s="642"/>
      <c r="QG440" s="642"/>
      <c r="QH440" s="642"/>
      <c r="QI440" s="642"/>
      <c r="QJ440" s="642"/>
      <c r="QK440" s="642"/>
      <c r="QL440" s="642"/>
      <c r="QM440" s="642"/>
      <c r="QN440" s="642"/>
      <c r="QO440" s="642"/>
      <c r="QP440" s="642"/>
      <c r="QQ440" s="642"/>
      <c r="QR440" s="642"/>
      <c r="QS440" s="642"/>
      <c r="QT440" s="642"/>
      <c r="QU440" s="642"/>
      <c r="QV440" s="642"/>
      <c r="QW440" s="642"/>
      <c r="QX440" s="642"/>
      <c r="QY440" s="642"/>
      <c r="QZ440" s="642"/>
      <c r="RA440" s="642"/>
      <c r="RB440" s="642"/>
      <c r="RC440" s="642"/>
      <c r="RD440" s="642"/>
      <c r="RE440" s="642"/>
      <c r="RF440" s="642"/>
      <c r="RG440" s="642"/>
      <c r="RH440" s="642"/>
      <c r="RI440" s="642"/>
      <c r="RJ440" s="642"/>
      <c r="RK440" s="642"/>
      <c r="RL440" s="642"/>
      <c r="RM440" s="642"/>
      <c r="RN440" s="642"/>
      <c r="RO440" s="642"/>
      <c r="RP440" s="642"/>
      <c r="RQ440" s="642"/>
      <c r="RR440" s="642"/>
      <c r="RS440" s="642"/>
      <c r="RT440" s="642"/>
      <c r="RU440" s="642"/>
      <c r="RV440" s="642"/>
      <c r="RW440" s="642"/>
      <c r="RX440" s="642"/>
      <c r="RY440" s="642"/>
      <c r="RZ440" s="642"/>
      <c r="SA440" s="642"/>
      <c r="SB440" s="642"/>
      <c r="SC440" s="642"/>
      <c r="SD440" s="642"/>
      <c r="SE440" s="642"/>
      <c r="SF440" s="642"/>
      <c r="SG440" s="642"/>
      <c r="SH440" s="642"/>
      <c r="SI440" s="642"/>
      <c r="SJ440" s="642"/>
      <c r="SK440" s="642"/>
      <c r="SL440" s="642"/>
      <c r="SM440" s="642"/>
      <c r="SN440" s="642"/>
      <c r="SO440" s="642"/>
      <c r="SP440" s="642"/>
      <c r="SQ440" s="642"/>
      <c r="SR440" s="642"/>
      <c r="SS440" s="642"/>
      <c r="ST440" s="642"/>
      <c r="SU440" s="642"/>
      <c r="SV440" s="642"/>
      <c r="SW440" s="642"/>
      <c r="SX440" s="642"/>
      <c r="SY440" s="642"/>
      <c r="SZ440" s="642"/>
      <c r="TA440" s="642"/>
      <c r="TB440" s="642"/>
      <c r="TC440" s="642"/>
      <c r="TD440" s="642"/>
      <c r="TE440" s="642"/>
      <c r="TF440" s="642"/>
      <c r="TG440" s="642"/>
      <c r="TH440" s="642"/>
      <c r="TI440" s="642"/>
      <c r="TJ440" s="642"/>
      <c r="TK440" s="642"/>
      <c r="TL440" s="642"/>
      <c r="TM440" s="642"/>
      <c r="TN440" s="642"/>
      <c r="TO440" s="642"/>
      <c r="TP440" s="642"/>
      <c r="TQ440" s="642"/>
      <c r="TR440" s="642"/>
      <c r="TS440" s="642"/>
      <c r="TT440" s="642"/>
      <c r="TU440" s="642"/>
      <c r="TV440" s="642"/>
      <c r="TW440" s="642"/>
      <c r="TX440" s="642"/>
      <c r="TY440" s="642"/>
      <c r="TZ440" s="642"/>
      <c r="UA440" s="642"/>
      <c r="UB440" s="642"/>
      <c r="UC440" s="642"/>
      <c r="UD440" s="642"/>
      <c r="UE440" s="642"/>
      <c r="UF440" s="642"/>
      <c r="UG440" s="642"/>
      <c r="UH440" s="642"/>
      <c r="UI440" s="642"/>
      <c r="UJ440" s="642"/>
      <c r="UK440" s="642"/>
      <c r="UL440" s="642"/>
      <c r="UM440" s="642"/>
      <c r="UN440" s="642"/>
      <c r="UO440" s="642"/>
      <c r="UP440" s="642"/>
      <c r="UQ440" s="642"/>
      <c r="UR440" s="642"/>
      <c r="US440" s="642"/>
      <c r="UT440" s="642"/>
      <c r="UU440" s="642"/>
      <c r="UV440" s="642"/>
      <c r="UW440" s="642"/>
      <c r="UX440" s="642"/>
      <c r="UY440" s="642"/>
      <c r="UZ440" s="642"/>
      <c r="VA440" s="642"/>
      <c r="VB440" s="642"/>
      <c r="VC440" s="642"/>
      <c r="VD440" s="642"/>
      <c r="VE440" s="642"/>
      <c r="VF440" s="642"/>
      <c r="VG440" s="642"/>
      <c r="VH440" s="642"/>
      <c r="VI440" s="642"/>
      <c r="VJ440" s="642"/>
      <c r="VK440" s="642"/>
      <c r="VL440" s="642"/>
      <c r="VM440" s="642"/>
      <c r="VN440" s="642"/>
      <c r="VO440" s="642"/>
      <c r="VP440" s="642"/>
      <c r="VQ440" s="642"/>
      <c r="VR440" s="642"/>
      <c r="VS440" s="642"/>
      <c r="VT440" s="642"/>
      <c r="VU440" s="642"/>
      <c r="VV440" s="642"/>
      <c r="VW440" s="642"/>
      <c r="VX440" s="642"/>
      <c r="VY440" s="642"/>
      <c r="VZ440" s="642"/>
      <c r="WA440" s="642"/>
      <c r="WB440" s="642"/>
      <c r="WC440" s="642"/>
      <c r="WD440" s="642"/>
      <c r="WE440" s="642"/>
      <c r="WF440" s="642"/>
      <c r="WG440" s="642"/>
      <c r="WH440" s="642"/>
      <c r="WI440" s="642"/>
      <c r="WJ440" s="642"/>
      <c r="WK440" s="642"/>
      <c r="WL440" s="642"/>
      <c r="WM440" s="642"/>
      <c r="WN440" s="642"/>
      <c r="WO440" s="642"/>
      <c r="WP440" s="642"/>
      <c r="WQ440" s="642"/>
      <c r="WR440" s="642"/>
      <c r="WS440" s="642"/>
      <c r="WT440" s="642"/>
      <c r="WU440" s="642"/>
      <c r="WV440" s="642"/>
      <c r="WW440" s="642"/>
      <c r="WX440" s="642"/>
      <c r="WY440" s="642"/>
      <c r="WZ440" s="642"/>
      <c r="XA440" s="642"/>
      <c r="XB440" s="642"/>
      <c r="XC440" s="642"/>
      <c r="XD440" s="642"/>
      <c r="XE440" s="642"/>
      <c r="XF440" s="642"/>
      <c r="XG440" s="642"/>
      <c r="XH440" s="642"/>
      <c r="XI440" s="642"/>
      <c r="XJ440" s="642"/>
      <c r="XK440" s="642"/>
      <c r="XL440" s="642"/>
      <c r="XM440" s="642"/>
      <c r="XN440" s="642"/>
      <c r="XO440" s="642"/>
      <c r="XP440" s="642"/>
      <c r="XQ440" s="642"/>
      <c r="XR440" s="642"/>
      <c r="XS440" s="642"/>
      <c r="XT440" s="642"/>
      <c r="XU440" s="642"/>
      <c r="XV440" s="642"/>
      <c r="XW440" s="642"/>
      <c r="XX440" s="642"/>
      <c r="XY440" s="642"/>
      <c r="XZ440" s="642"/>
      <c r="YA440" s="642"/>
      <c r="YB440" s="642"/>
      <c r="YC440" s="642"/>
      <c r="YD440" s="642"/>
      <c r="YE440" s="642"/>
      <c r="YF440" s="642"/>
      <c r="YG440" s="642"/>
      <c r="YH440" s="642"/>
      <c r="YI440" s="642"/>
      <c r="YJ440" s="642"/>
      <c r="YK440" s="642"/>
      <c r="YL440" s="642"/>
      <c r="YM440" s="642"/>
      <c r="YN440" s="642"/>
      <c r="YO440" s="642"/>
      <c r="YP440" s="642"/>
      <c r="YQ440" s="642"/>
      <c r="YR440" s="642"/>
      <c r="YS440" s="642"/>
      <c r="YT440" s="642"/>
      <c r="YU440" s="642"/>
      <c r="YV440" s="642"/>
      <c r="YW440" s="642"/>
      <c r="YX440" s="642"/>
      <c r="YY440" s="642"/>
      <c r="YZ440" s="642"/>
      <c r="ZA440" s="642"/>
      <c r="ZB440" s="642"/>
      <c r="ZC440" s="642"/>
      <c r="ZD440" s="642"/>
      <c r="ZE440" s="642"/>
      <c r="ZF440" s="642"/>
      <c r="ZG440" s="642"/>
      <c r="ZH440" s="642"/>
      <c r="ZI440" s="642"/>
      <c r="ZJ440" s="642"/>
      <c r="ZK440" s="642"/>
      <c r="ZL440" s="642"/>
      <c r="ZM440" s="642"/>
      <c r="ZN440" s="642"/>
      <c r="ZO440" s="642"/>
      <c r="ZP440" s="642"/>
      <c r="ZQ440" s="642"/>
      <c r="ZR440" s="642"/>
      <c r="ZS440" s="642"/>
      <c r="ZT440" s="642"/>
      <c r="ZU440" s="642"/>
      <c r="ZV440" s="642"/>
      <c r="ZW440" s="642"/>
      <c r="ZX440" s="642"/>
      <c r="ZY440" s="642"/>
      <c r="ZZ440" s="642"/>
      <c r="AAA440" s="642"/>
      <c r="AAB440" s="642"/>
      <c r="AAC440" s="642"/>
      <c r="AAD440" s="642"/>
      <c r="AAE440" s="642"/>
      <c r="AAF440" s="642"/>
      <c r="AAG440" s="642"/>
      <c r="AAH440" s="642"/>
      <c r="AAI440" s="642"/>
      <c r="AAJ440" s="642"/>
      <c r="AAK440" s="642"/>
      <c r="AAL440" s="642"/>
      <c r="AAM440" s="642"/>
      <c r="AAN440" s="642"/>
      <c r="AAO440" s="642"/>
      <c r="AAP440" s="642"/>
      <c r="AAQ440" s="642"/>
      <c r="AAR440" s="642"/>
      <c r="AAS440" s="642"/>
      <c r="AAT440" s="642"/>
      <c r="AAU440" s="642"/>
      <c r="AAV440" s="642"/>
      <c r="AAW440" s="642"/>
      <c r="AAX440" s="642"/>
      <c r="AAY440" s="642"/>
      <c r="AAZ440" s="642"/>
      <c r="ABA440" s="642"/>
      <c r="ABB440" s="642"/>
      <c r="ABC440" s="642"/>
      <c r="ABD440" s="642"/>
      <c r="ABE440" s="642"/>
      <c r="ABF440" s="642"/>
      <c r="ABG440" s="642"/>
      <c r="ABH440" s="642"/>
      <c r="ABI440" s="642"/>
      <c r="ABJ440" s="642"/>
      <c r="ABK440" s="642"/>
      <c r="ABL440" s="642"/>
      <c r="ABM440" s="642"/>
      <c r="ABN440" s="642"/>
      <c r="ABO440" s="642"/>
      <c r="ABP440" s="642"/>
      <c r="ABQ440" s="642"/>
      <c r="ABR440" s="642"/>
      <c r="ABS440" s="642"/>
      <c r="ABT440" s="642"/>
      <c r="ABU440" s="642"/>
      <c r="ABV440" s="642"/>
      <c r="ABW440" s="642"/>
      <c r="ABX440" s="642"/>
      <c r="ABY440" s="642"/>
      <c r="ABZ440" s="642"/>
      <c r="ACA440" s="642"/>
      <c r="ACB440" s="642"/>
      <c r="ACC440" s="642"/>
      <c r="ACD440" s="642"/>
      <c r="ACE440" s="642"/>
      <c r="ACF440" s="642"/>
      <c r="ACG440" s="642"/>
      <c r="ACH440" s="642"/>
      <c r="ACI440" s="642"/>
      <c r="ACJ440" s="642"/>
      <c r="ACK440" s="642"/>
      <c r="ACL440" s="642"/>
      <c r="ACM440" s="642"/>
      <c r="ACN440" s="642"/>
      <c r="ACO440" s="642"/>
      <c r="ACP440" s="642"/>
      <c r="ACQ440" s="642"/>
      <c r="ACR440" s="642"/>
      <c r="ACS440" s="642"/>
      <c r="ACT440" s="642"/>
      <c r="ACU440" s="642"/>
      <c r="ACV440" s="642"/>
      <c r="ACW440" s="642"/>
      <c r="ACX440" s="642"/>
      <c r="ACY440" s="642"/>
      <c r="ACZ440" s="642"/>
      <c r="ADA440" s="642"/>
      <c r="ADB440" s="642"/>
      <c r="ADC440" s="642"/>
      <c r="ADD440" s="642"/>
      <c r="ADE440" s="642"/>
      <c r="ADF440" s="642"/>
      <c r="ADG440" s="642"/>
      <c r="ADH440" s="642"/>
      <c r="ADI440" s="642"/>
      <c r="ADJ440" s="642"/>
      <c r="ADK440" s="642"/>
      <c r="ADL440" s="642"/>
      <c r="ADM440" s="642"/>
      <c r="ADN440" s="642"/>
      <c r="ADO440" s="642"/>
      <c r="ADP440" s="642"/>
      <c r="ADQ440" s="642"/>
      <c r="ADR440" s="642"/>
      <c r="ADS440" s="642"/>
      <c r="ADT440" s="642"/>
      <c r="ADU440" s="642"/>
      <c r="ADV440" s="642"/>
      <c r="ADW440" s="642"/>
      <c r="ADX440" s="642"/>
      <c r="ADY440" s="642"/>
      <c r="ADZ440" s="642"/>
      <c r="AEA440" s="642"/>
      <c r="AEB440" s="642"/>
      <c r="AEC440" s="642"/>
      <c r="AED440" s="642"/>
      <c r="AEE440" s="642"/>
      <c r="AEF440" s="642"/>
      <c r="AEG440" s="642"/>
      <c r="AEH440" s="642"/>
      <c r="AEI440" s="642"/>
      <c r="AEJ440" s="642"/>
      <c r="AEK440" s="642"/>
      <c r="AEL440" s="642"/>
      <c r="AEM440" s="642"/>
      <c r="AEN440" s="642"/>
      <c r="AEO440" s="642"/>
      <c r="AEP440" s="642"/>
      <c r="AEQ440" s="642"/>
      <c r="AER440" s="642"/>
      <c r="AES440" s="642"/>
      <c r="AET440" s="642"/>
      <c r="AEU440" s="642"/>
      <c r="AEV440" s="642"/>
      <c r="AEW440" s="642"/>
      <c r="AEX440" s="642"/>
      <c r="AEY440" s="642"/>
      <c r="AEZ440" s="642"/>
      <c r="AFA440" s="642"/>
      <c r="AFB440" s="642"/>
      <c r="AFC440" s="642"/>
      <c r="AFD440" s="642"/>
      <c r="AFE440" s="642"/>
      <c r="AFF440" s="642"/>
      <c r="AFG440" s="642"/>
      <c r="AFH440" s="642"/>
      <c r="AFI440" s="642"/>
      <c r="AFJ440" s="642"/>
      <c r="AFK440" s="642"/>
      <c r="AFL440" s="642"/>
      <c r="AFM440" s="642"/>
      <c r="AFN440" s="642"/>
      <c r="AFO440" s="642"/>
      <c r="AFP440" s="642"/>
      <c r="AFQ440" s="642"/>
      <c r="AFR440" s="642"/>
      <c r="AFS440" s="642"/>
      <c r="AFT440" s="642"/>
      <c r="AFU440" s="642"/>
      <c r="AFV440" s="642"/>
      <c r="AFW440" s="642"/>
      <c r="AFX440" s="642"/>
      <c r="AFY440" s="642"/>
      <c r="AFZ440" s="642"/>
      <c r="AGA440" s="642"/>
      <c r="AGB440" s="642"/>
      <c r="AGC440" s="642"/>
      <c r="AGD440" s="642"/>
      <c r="AGE440" s="642"/>
      <c r="AGF440" s="642"/>
      <c r="AGG440" s="642"/>
      <c r="AGH440" s="642"/>
      <c r="AGI440" s="642"/>
      <c r="AGJ440" s="642"/>
      <c r="AGK440" s="642"/>
      <c r="AGL440" s="642"/>
      <c r="AGM440" s="642"/>
      <c r="AGN440" s="642"/>
      <c r="AGO440" s="642"/>
      <c r="AGP440" s="642"/>
      <c r="AGQ440" s="642"/>
      <c r="AGR440" s="642"/>
      <c r="AGS440" s="642"/>
      <c r="AGT440" s="642"/>
      <c r="AGU440" s="642"/>
      <c r="AGV440" s="642"/>
      <c r="AGW440" s="642"/>
      <c r="AGX440" s="642"/>
      <c r="AGY440" s="642"/>
      <c r="AGZ440" s="642"/>
      <c r="AHA440" s="642"/>
      <c r="AHB440" s="642"/>
      <c r="AHC440" s="642"/>
      <c r="AHD440" s="642"/>
      <c r="AHE440" s="642"/>
      <c r="AHF440" s="642"/>
      <c r="AHG440" s="642"/>
      <c r="AHH440" s="642"/>
      <c r="AHI440" s="642"/>
      <c r="AHJ440" s="642"/>
      <c r="AHK440" s="642"/>
      <c r="AHL440" s="642"/>
      <c r="AHM440" s="642"/>
      <c r="AHN440" s="642"/>
      <c r="AHO440" s="642"/>
      <c r="AHP440" s="642"/>
      <c r="AHQ440" s="642"/>
      <c r="AHR440" s="642"/>
      <c r="AHS440" s="642"/>
      <c r="AHT440" s="642"/>
      <c r="AHU440" s="642"/>
      <c r="AHV440" s="642"/>
      <c r="AHW440" s="642"/>
      <c r="AHX440" s="642"/>
      <c r="AHY440" s="642"/>
      <c r="AHZ440" s="642"/>
      <c r="AIA440" s="642"/>
      <c r="AIB440" s="642"/>
      <c r="AIC440" s="642"/>
      <c r="AID440" s="642"/>
      <c r="AIE440" s="642"/>
      <c r="AIF440" s="642"/>
      <c r="AIG440" s="642"/>
      <c r="AIH440" s="642"/>
      <c r="AII440" s="642"/>
      <c r="AIJ440" s="642"/>
      <c r="AIK440" s="642"/>
      <c r="AIL440" s="642"/>
      <c r="AIM440" s="642"/>
      <c r="AIN440" s="642"/>
      <c r="AIO440" s="642"/>
      <c r="AIP440" s="642"/>
      <c r="AIQ440" s="642"/>
      <c r="AIR440" s="642"/>
      <c r="AIS440" s="642"/>
      <c r="AIT440" s="642"/>
      <c r="AIU440" s="642"/>
      <c r="AIV440" s="642"/>
      <c r="AIW440" s="642"/>
      <c r="AIX440" s="642"/>
      <c r="AIY440" s="642"/>
      <c r="AIZ440" s="642"/>
      <c r="AJA440" s="642"/>
      <c r="AJB440" s="642"/>
      <c r="AJC440" s="642"/>
      <c r="AJD440" s="642"/>
      <c r="AJE440" s="642"/>
      <c r="AJF440" s="642"/>
      <c r="AJG440" s="642"/>
      <c r="AJH440" s="642"/>
      <c r="AJI440" s="642"/>
      <c r="AJJ440" s="642"/>
      <c r="AJK440" s="642"/>
      <c r="AJL440" s="642"/>
      <c r="AJM440" s="642"/>
      <c r="AJN440" s="642"/>
      <c r="AJO440" s="642"/>
      <c r="AJP440" s="642"/>
      <c r="AJQ440" s="642"/>
      <c r="AJR440" s="642"/>
      <c r="AJS440" s="642"/>
      <c r="AJT440" s="642"/>
      <c r="AJU440" s="642"/>
      <c r="AJV440" s="642"/>
      <c r="AJW440" s="642"/>
      <c r="AJX440" s="642"/>
      <c r="AJY440" s="642"/>
      <c r="AJZ440" s="642"/>
      <c r="AKA440" s="642"/>
      <c r="AKB440" s="642"/>
      <c r="AKC440" s="642"/>
      <c r="AKD440" s="642"/>
      <c r="AKE440" s="642"/>
      <c r="AKF440" s="642"/>
      <c r="AKG440" s="642"/>
      <c r="AKH440" s="642"/>
      <c r="AKI440" s="642"/>
      <c r="AKJ440" s="642"/>
      <c r="AKK440" s="642"/>
      <c r="AKL440" s="642"/>
      <c r="AKM440" s="642"/>
      <c r="AKN440" s="642"/>
      <c r="AKO440" s="642"/>
      <c r="AKP440" s="642"/>
      <c r="AKQ440" s="642"/>
      <c r="AKR440" s="642"/>
      <c r="AKS440" s="642"/>
      <c r="AKT440" s="642"/>
      <c r="AKU440" s="642"/>
      <c r="AKV440" s="642"/>
      <c r="AKW440" s="642"/>
      <c r="AKX440" s="642"/>
      <c r="AKY440" s="642"/>
      <c r="AKZ440" s="642"/>
      <c r="ALA440" s="642"/>
      <c r="ALB440" s="642"/>
      <c r="ALC440" s="642"/>
      <c r="ALD440" s="642"/>
      <c r="ALE440" s="642"/>
      <c r="ALF440" s="642"/>
      <c r="ALG440" s="642"/>
      <c r="ALH440" s="642"/>
      <c r="ALI440" s="642"/>
      <c r="ALJ440" s="642"/>
      <c r="ALK440" s="642"/>
      <c r="ALL440" s="642"/>
      <c r="ALM440" s="642"/>
      <c r="ALN440" s="642"/>
      <c r="ALO440" s="642"/>
      <c r="ALP440" s="642"/>
      <c r="ALQ440" s="642"/>
      <c r="ALR440" s="642"/>
      <c r="ALS440" s="642"/>
      <c r="ALT440" s="642"/>
      <c r="ALU440" s="642"/>
      <c r="ALV440" s="642"/>
      <c r="ALW440" s="642"/>
      <c r="ALX440" s="642"/>
      <c r="ALY440" s="642"/>
      <c r="ALZ440" s="642"/>
      <c r="AMA440" s="642"/>
      <c r="AMB440" s="642"/>
      <c r="AMC440" s="642"/>
      <c r="AMD440" s="642"/>
      <c r="AME440" s="642"/>
      <c r="AMF440" s="642"/>
      <c r="AMG440" s="642"/>
      <c r="AMH440" s="642"/>
      <c r="AMI440" s="642"/>
      <c r="AMJ440" s="642"/>
      <c r="AMK440" s="642"/>
    </row>
    <row r="441" spans="1:1025" s="658" customFormat="1" ht="25.5">
      <c r="A441" s="659"/>
      <c r="B441" s="645" t="s">
        <v>235</v>
      </c>
      <c r="C441" s="610" t="s">
        <v>16</v>
      </c>
      <c r="D441" s="660">
        <v>18</v>
      </c>
      <c r="E441" s="558"/>
      <c r="F441" s="609">
        <f t="shared" si="20"/>
        <v>0</v>
      </c>
      <c r="G441" s="642"/>
      <c r="H441" s="642"/>
      <c r="I441" s="642"/>
      <c r="J441" s="642"/>
      <c r="K441" s="642"/>
      <c r="L441" s="642"/>
      <c r="M441" s="642"/>
      <c r="N441" s="642"/>
      <c r="O441" s="642"/>
      <c r="P441" s="642"/>
      <c r="Q441" s="642"/>
      <c r="R441" s="642"/>
      <c r="S441" s="642"/>
      <c r="T441" s="642"/>
      <c r="U441" s="642"/>
      <c r="V441" s="642"/>
      <c r="W441" s="642"/>
      <c r="X441" s="642"/>
      <c r="Y441" s="642"/>
      <c r="Z441" s="642"/>
      <c r="AA441" s="642"/>
      <c r="AB441" s="642"/>
      <c r="AC441" s="642"/>
      <c r="AD441" s="642"/>
      <c r="AE441" s="642"/>
      <c r="AF441" s="642"/>
      <c r="AG441" s="642"/>
      <c r="AH441" s="642"/>
      <c r="AI441" s="642"/>
      <c r="AJ441" s="642"/>
      <c r="AK441" s="642"/>
      <c r="AL441" s="642"/>
      <c r="AM441" s="642"/>
      <c r="AN441" s="642"/>
      <c r="AO441" s="642"/>
      <c r="AP441" s="642"/>
      <c r="AQ441" s="642"/>
      <c r="AR441" s="642"/>
      <c r="AS441" s="642"/>
      <c r="AT441" s="642"/>
      <c r="AU441" s="642"/>
      <c r="AV441" s="642"/>
      <c r="AW441" s="642"/>
      <c r="AX441" s="642"/>
      <c r="AY441" s="642"/>
      <c r="AZ441" s="642"/>
      <c r="BA441" s="642"/>
      <c r="BB441" s="642"/>
      <c r="BC441" s="642"/>
      <c r="BD441" s="642"/>
      <c r="BE441" s="642"/>
      <c r="BF441" s="642"/>
      <c r="BG441" s="642"/>
      <c r="BH441" s="642"/>
      <c r="BI441" s="642"/>
      <c r="BJ441" s="642"/>
      <c r="BK441" s="642"/>
      <c r="BL441" s="642"/>
      <c r="BM441" s="642"/>
      <c r="BN441" s="642"/>
      <c r="BO441" s="642"/>
      <c r="BP441" s="642"/>
      <c r="BQ441" s="642"/>
      <c r="BR441" s="642"/>
      <c r="BS441" s="642"/>
      <c r="BT441" s="642"/>
      <c r="BU441" s="642"/>
      <c r="BV441" s="642"/>
      <c r="BW441" s="642"/>
      <c r="BX441" s="642"/>
      <c r="BY441" s="642"/>
      <c r="BZ441" s="642"/>
      <c r="CA441" s="642"/>
      <c r="CB441" s="642"/>
      <c r="CC441" s="642"/>
      <c r="CD441" s="642"/>
      <c r="CE441" s="642"/>
      <c r="CF441" s="642"/>
      <c r="CG441" s="642"/>
      <c r="CH441" s="642"/>
      <c r="CI441" s="642"/>
      <c r="CJ441" s="642"/>
      <c r="CK441" s="642"/>
      <c r="CL441" s="642"/>
      <c r="CM441" s="642"/>
      <c r="CN441" s="642"/>
      <c r="CO441" s="642"/>
      <c r="CP441" s="642"/>
      <c r="CQ441" s="642"/>
      <c r="CR441" s="642"/>
      <c r="CS441" s="642"/>
      <c r="CT441" s="642"/>
      <c r="CU441" s="642"/>
      <c r="CV441" s="642"/>
      <c r="CW441" s="642"/>
      <c r="CX441" s="642"/>
      <c r="CY441" s="642"/>
      <c r="CZ441" s="642"/>
      <c r="DA441" s="642"/>
      <c r="DB441" s="642"/>
      <c r="DC441" s="642"/>
      <c r="DD441" s="642"/>
      <c r="DE441" s="642"/>
      <c r="DF441" s="642"/>
      <c r="DG441" s="642"/>
      <c r="DH441" s="642"/>
      <c r="DI441" s="642"/>
      <c r="DJ441" s="642"/>
      <c r="DK441" s="642"/>
      <c r="DL441" s="642"/>
      <c r="DM441" s="642"/>
      <c r="DN441" s="642"/>
      <c r="DO441" s="642"/>
      <c r="DP441" s="642"/>
      <c r="DQ441" s="642"/>
      <c r="DR441" s="642"/>
      <c r="DS441" s="642"/>
      <c r="DT441" s="642"/>
      <c r="DU441" s="642"/>
      <c r="DV441" s="642"/>
      <c r="DW441" s="642"/>
      <c r="DX441" s="642"/>
      <c r="DY441" s="642"/>
      <c r="DZ441" s="642"/>
      <c r="EA441" s="642"/>
      <c r="EB441" s="642"/>
      <c r="EC441" s="642"/>
      <c r="ED441" s="642"/>
      <c r="EE441" s="642"/>
      <c r="EF441" s="642"/>
      <c r="EG441" s="642"/>
      <c r="EH441" s="642"/>
      <c r="EI441" s="642"/>
      <c r="EJ441" s="642"/>
      <c r="EK441" s="642"/>
      <c r="EL441" s="642"/>
      <c r="EM441" s="642"/>
      <c r="EN441" s="642"/>
      <c r="EO441" s="642"/>
      <c r="EP441" s="642"/>
      <c r="EQ441" s="642"/>
      <c r="ER441" s="642"/>
      <c r="ES441" s="642"/>
      <c r="ET441" s="642"/>
      <c r="EU441" s="642"/>
      <c r="EV441" s="642"/>
      <c r="EW441" s="642"/>
      <c r="EX441" s="642"/>
      <c r="EY441" s="642"/>
      <c r="EZ441" s="642"/>
      <c r="FA441" s="642"/>
      <c r="FB441" s="642"/>
      <c r="FC441" s="642"/>
      <c r="FD441" s="642"/>
      <c r="FE441" s="642"/>
      <c r="FF441" s="642"/>
      <c r="FG441" s="642"/>
      <c r="FH441" s="642"/>
      <c r="FI441" s="642"/>
      <c r="FJ441" s="642"/>
      <c r="FK441" s="642"/>
      <c r="FL441" s="642"/>
      <c r="FM441" s="642"/>
      <c r="FN441" s="642"/>
      <c r="FO441" s="642"/>
      <c r="FP441" s="642"/>
      <c r="FQ441" s="642"/>
      <c r="FR441" s="642"/>
      <c r="FS441" s="642"/>
      <c r="FT441" s="642"/>
      <c r="FU441" s="642"/>
      <c r="FV441" s="642"/>
      <c r="FW441" s="642"/>
      <c r="FX441" s="642"/>
      <c r="FY441" s="642"/>
      <c r="FZ441" s="642"/>
      <c r="GA441" s="642"/>
      <c r="GB441" s="642"/>
      <c r="GC441" s="642"/>
      <c r="GD441" s="642"/>
      <c r="GE441" s="642"/>
      <c r="GF441" s="642"/>
      <c r="GG441" s="642"/>
      <c r="GH441" s="642"/>
      <c r="GI441" s="642"/>
      <c r="GJ441" s="642"/>
      <c r="GK441" s="642"/>
      <c r="GL441" s="642"/>
      <c r="GM441" s="642"/>
      <c r="GN441" s="642"/>
      <c r="GO441" s="642"/>
      <c r="GP441" s="642"/>
      <c r="GQ441" s="642"/>
      <c r="GR441" s="642"/>
      <c r="GS441" s="642"/>
      <c r="GT441" s="642"/>
      <c r="GU441" s="642"/>
      <c r="GV441" s="642"/>
      <c r="GW441" s="642"/>
      <c r="GX441" s="642"/>
      <c r="GY441" s="642"/>
      <c r="GZ441" s="642"/>
      <c r="HA441" s="642"/>
      <c r="HB441" s="642"/>
      <c r="HC441" s="642"/>
      <c r="HD441" s="642"/>
      <c r="HE441" s="642"/>
      <c r="HF441" s="642"/>
      <c r="HG441" s="642"/>
      <c r="HH441" s="642"/>
      <c r="HI441" s="642"/>
      <c r="HJ441" s="642"/>
      <c r="HK441" s="642"/>
      <c r="HL441" s="642"/>
      <c r="HM441" s="642"/>
      <c r="HN441" s="642"/>
      <c r="HO441" s="642"/>
      <c r="HP441" s="642"/>
      <c r="HQ441" s="642"/>
      <c r="HR441" s="642"/>
      <c r="HS441" s="642"/>
      <c r="HT441" s="642"/>
      <c r="HU441" s="642"/>
      <c r="HV441" s="642"/>
      <c r="HW441" s="642"/>
      <c r="HX441" s="642"/>
      <c r="HY441" s="642"/>
      <c r="HZ441" s="642"/>
      <c r="IA441" s="642"/>
      <c r="IB441" s="642"/>
      <c r="IC441" s="642"/>
      <c r="ID441" s="642"/>
      <c r="IE441" s="642"/>
      <c r="IF441" s="642"/>
      <c r="IG441" s="642"/>
      <c r="IH441" s="642"/>
      <c r="II441" s="642"/>
      <c r="IJ441" s="642"/>
      <c r="IK441" s="642"/>
      <c r="IL441" s="642"/>
      <c r="IM441" s="642"/>
      <c r="IN441" s="642"/>
      <c r="IO441" s="642"/>
      <c r="IP441" s="642"/>
      <c r="IQ441" s="642"/>
      <c r="IR441" s="642"/>
      <c r="IS441" s="642"/>
      <c r="IT441" s="642"/>
      <c r="IU441" s="642"/>
      <c r="IV441" s="642"/>
      <c r="IW441" s="642"/>
      <c r="IX441" s="642"/>
      <c r="IY441" s="642"/>
      <c r="IZ441" s="642"/>
      <c r="JA441" s="642"/>
      <c r="JB441" s="642"/>
      <c r="JC441" s="642"/>
      <c r="JD441" s="642"/>
      <c r="JE441" s="642"/>
      <c r="JF441" s="642"/>
      <c r="JG441" s="642"/>
      <c r="JH441" s="642"/>
      <c r="JI441" s="642"/>
      <c r="JJ441" s="642"/>
      <c r="JK441" s="642"/>
      <c r="JL441" s="642"/>
      <c r="JM441" s="642"/>
      <c r="JN441" s="642"/>
      <c r="JO441" s="642"/>
      <c r="JP441" s="642"/>
      <c r="JQ441" s="642"/>
      <c r="JR441" s="642"/>
      <c r="JS441" s="642"/>
      <c r="JT441" s="642"/>
      <c r="JU441" s="642"/>
      <c r="JV441" s="642"/>
      <c r="JW441" s="642"/>
      <c r="JX441" s="642"/>
      <c r="JY441" s="642"/>
      <c r="JZ441" s="642"/>
      <c r="KA441" s="642"/>
      <c r="KB441" s="642"/>
      <c r="KC441" s="642"/>
      <c r="KD441" s="642"/>
      <c r="KE441" s="642"/>
      <c r="KF441" s="642"/>
      <c r="KG441" s="642"/>
      <c r="KH441" s="642"/>
      <c r="KI441" s="642"/>
      <c r="KJ441" s="642"/>
      <c r="KK441" s="642"/>
      <c r="KL441" s="642"/>
      <c r="KM441" s="642"/>
      <c r="KN441" s="642"/>
      <c r="KO441" s="642"/>
      <c r="KP441" s="642"/>
      <c r="KQ441" s="642"/>
      <c r="KR441" s="642"/>
      <c r="KS441" s="642"/>
      <c r="KT441" s="642"/>
      <c r="KU441" s="642"/>
      <c r="KV441" s="642"/>
      <c r="KW441" s="642"/>
      <c r="KX441" s="642"/>
      <c r="KY441" s="642"/>
      <c r="KZ441" s="642"/>
      <c r="LA441" s="642"/>
      <c r="LB441" s="642"/>
      <c r="LC441" s="642"/>
      <c r="LD441" s="642"/>
      <c r="LE441" s="642"/>
      <c r="LF441" s="642"/>
      <c r="LG441" s="642"/>
      <c r="LH441" s="642"/>
      <c r="LI441" s="642"/>
      <c r="LJ441" s="642"/>
      <c r="LK441" s="642"/>
      <c r="LL441" s="642"/>
      <c r="LM441" s="642"/>
      <c r="LN441" s="642"/>
      <c r="LO441" s="642"/>
      <c r="LP441" s="642"/>
      <c r="LQ441" s="642"/>
      <c r="LR441" s="642"/>
      <c r="LS441" s="642"/>
      <c r="LT441" s="642"/>
      <c r="LU441" s="642"/>
      <c r="LV441" s="642"/>
      <c r="LW441" s="642"/>
      <c r="LX441" s="642"/>
      <c r="LY441" s="642"/>
      <c r="LZ441" s="642"/>
      <c r="MA441" s="642"/>
      <c r="MB441" s="642"/>
      <c r="MC441" s="642"/>
      <c r="MD441" s="642"/>
      <c r="ME441" s="642"/>
      <c r="MF441" s="642"/>
      <c r="MG441" s="642"/>
      <c r="MH441" s="642"/>
      <c r="MI441" s="642"/>
      <c r="MJ441" s="642"/>
      <c r="MK441" s="642"/>
      <c r="ML441" s="642"/>
      <c r="MM441" s="642"/>
      <c r="MN441" s="642"/>
      <c r="MO441" s="642"/>
      <c r="MP441" s="642"/>
      <c r="MQ441" s="642"/>
      <c r="MR441" s="642"/>
      <c r="MS441" s="642"/>
      <c r="MT441" s="642"/>
      <c r="MU441" s="642"/>
      <c r="MV441" s="642"/>
      <c r="MW441" s="642"/>
      <c r="MX441" s="642"/>
      <c r="MY441" s="642"/>
      <c r="MZ441" s="642"/>
      <c r="NA441" s="642"/>
      <c r="NB441" s="642"/>
      <c r="NC441" s="642"/>
      <c r="ND441" s="642"/>
      <c r="NE441" s="642"/>
      <c r="NF441" s="642"/>
      <c r="NG441" s="642"/>
      <c r="NH441" s="642"/>
      <c r="NI441" s="642"/>
      <c r="NJ441" s="642"/>
      <c r="NK441" s="642"/>
      <c r="NL441" s="642"/>
      <c r="NM441" s="642"/>
      <c r="NN441" s="642"/>
      <c r="NO441" s="642"/>
      <c r="NP441" s="642"/>
      <c r="NQ441" s="642"/>
      <c r="NR441" s="642"/>
      <c r="NS441" s="642"/>
      <c r="NT441" s="642"/>
      <c r="NU441" s="642"/>
      <c r="NV441" s="642"/>
      <c r="NW441" s="642"/>
      <c r="NX441" s="642"/>
      <c r="NY441" s="642"/>
      <c r="NZ441" s="642"/>
      <c r="OA441" s="642"/>
      <c r="OB441" s="642"/>
      <c r="OC441" s="642"/>
      <c r="OD441" s="642"/>
      <c r="OE441" s="642"/>
      <c r="OF441" s="642"/>
      <c r="OG441" s="642"/>
      <c r="OH441" s="642"/>
      <c r="OI441" s="642"/>
      <c r="OJ441" s="642"/>
      <c r="OK441" s="642"/>
      <c r="OL441" s="642"/>
      <c r="OM441" s="642"/>
      <c r="ON441" s="642"/>
      <c r="OO441" s="642"/>
      <c r="OP441" s="642"/>
      <c r="OQ441" s="642"/>
      <c r="OR441" s="642"/>
      <c r="OS441" s="642"/>
      <c r="OT441" s="642"/>
      <c r="OU441" s="642"/>
      <c r="OV441" s="642"/>
      <c r="OW441" s="642"/>
      <c r="OX441" s="642"/>
      <c r="OY441" s="642"/>
      <c r="OZ441" s="642"/>
      <c r="PA441" s="642"/>
      <c r="PB441" s="642"/>
      <c r="PC441" s="642"/>
      <c r="PD441" s="642"/>
      <c r="PE441" s="642"/>
      <c r="PF441" s="642"/>
      <c r="PG441" s="642"/>
      <c r="PH441" s="642"/>
      <c r="PI441" s="642"/>
      <c r="PJ441" s="642"/>
      <c r="PK441" s="642"/>
      <c r="PL441" s="642"/>
      <c r="PM441" s="642"/>
      <c r="PN441" s="642"/>
      <c r="PO441" s="642"/>
      <c r="PP441" s="642"/>
      <c r="PQ441" s="642"/>
      <c r="PR441" s="642"/>
      <c r="PS441" s="642"/>
      <c r="PT441" s="642"/>
      <c r="PU441" s="642"/>
      <c r="PV441" s="642"/>
      <c r="PW441" s="642"/>
      <c r="PX441" s="642"/>
      <c r="PY441" s="642"/>
      <c r="PZ441" s="642"/>
      <c r="QA441" s="642"/>
      <c r="QB441" s="642"/>
      <c r="QC441" s="642"/>
      <c r="QD441" s="642"/>
      <c r="QE441" s="642"/>
      <c r="QF441" s="642"/>
      <c r="QG441" s="642"/>
      <c r="QH441" s="642"/>
      <c r="QI441" s="642"/>
      <c r="QJ441" s="642"/>
      <c r="QK441" s="642"/>
      <c r="QL441" s="642"/>
      <c r="QM441" s="642"/>
      <c r="QN441" s="642"/>
      <c r="QO441" s="642"/>
      <c r="QP441" s="642"/>
      <c r="QQ441" s="642"/>
      <c r="QR441" s="642"/>
      <c r="QS441" s="642"/>
      <c r="QT441" s="642"/>
      <c r="QU441" s="642"/>
      <c r="QV441" s="642"/>
      <c r="QW441" s="642"/>
      <c r="QX441" s="642"/>
      <c r="QY441" s="642"/>
      <c r="QZ441" s="642"/>
      <c r="RA441" s="642"/>
      <c r="RB441" s="642"/>
      <c r="RC441" s="642"/>
      <c r="RD441" s="642"/>
      <c r="RE441" s="642"/>
      <c r="RF441" s="642"/>
      <c r="RG441" s="642"/>
      <c r="RH441" s="642"/>
      <c r="RI441" s="642"/>
      <c r="RJ441" s="642"/>
      <c r="RK441" s="642"/>
      <c r="RL441" s="642"/>
      <c r="RM441" s="642"/>
      <c r="RN441" s="642"/>
      <c r="RO441" s="642"/>
      <c r="RP441" s="642"/>
      <c r="RQ441" s="642"/>
      <c r="RR441" s="642"/>
      <c r="RS441" s="642"/>
      <c r="RT441" s="642"/>
      <c r="RU441" s="642"/>
      <c r="RV441" s="642"/>
      <c r="RW441" s="642"/>
      <c r="RX441" s="642"/>
      <c r="RY441" s="642"/>
      <c r="RZ441" s="642"/>
      <c r="SA441" s="642"/>
      <c r="SB441" s="642"/>
      <c r="SC441" s="642"/>
      <c r="SD441" s="642"/>
      <c r="SE441" s="642"/>
      <c r="SF441" s="642"/>
      <c r="SG441" s="642"/>
      <c r="SH441" s="642"/>
      <c r="SI441" s="642"/>
      <c r="SJ441" s="642"/>
      <c r="SK441" s="642"/>
      <c r="SL441" s="642"/>
      <c r="SM441" s="642"/>
      <c r="SN441" s="642"/>
      <c r="SO441" s="642"/>
      <c r="SP441" s="642"/>
      <c r="SQ441" s="642"/>
      <c r="SR441" s="642"/>
      <c r="SS441" s="642"/>
      <c r="ST441" s="642"/>
      <c r="SU441" s="642"/>
      <c r="SV441" s="642"/>
      <c r="SW441" s="642"/>
      <c r="SX441" s="642"/>
      <c r="SY441" s="642"/>
      <c r="SZ441" s="642"/>
      <c r="TA441" s="642"/>
      <c r="TB441" s="642"/>
      <c r="TC441" s="642"/>
      <c r="TD441" s="642"/>
      <c r="TE441" s="642"/>
      <c r="TF441" s="642"/>
      <c r="TG441" s="642"/>
      <c r="TH441" s="642"/>
      <c r="TI441" s="642"/>
      <c r="TJ441" s="642"/>
      <c r="TK441" s="642"/>
      <c r="TL441" s="642"/>
      <c r="TM441" s="642"/>
      <c r="TN441" s="642"/>
      <c r="TO441" s="642"/>
      <c r="TP441" s="642"/>
      <c r="TQ441" s="642"/>
      <c r="TR441" s="642"/>
      <c r="TS441" s="642"/>
      <c r="TT441" s="642"/>
      <c r="TU441" s="642"/>
      <c r="TV441" s="642"/>
      <c r="TW441" s="642"/>
      <c r="TX441" s="642"/>
      <c r="TY441" s="642"/>
      <c r="TZ441" s="642"/>
      <c r="UA441" s="642"/>
      <c r="UB441" s="642"/>
      <c r="UC441" s="642"/>
      <c r="UD441" s="642"/>
      <c r="UE441" s="642"/>
      <c r="UF441" s="642"/>
      <c r="UG441" s="642"/>
      <c r="UH441" s="642"/>
      <c r="UI441" s="642"/>
      <c r="UJ441" s="642"/>
      <c r="UK441" s="642"/>
      <c r="UL441" s="642"/>
      <c r="UM441" s="642"/>
      <c r="UN441" s="642"/>
      <c r="UO441" s="642"/>
      <c r="UP441" s="642"/>
      <c r="UQ441" s="642"/>
      <c r="UR441" s="642"/>
      <c r="US441" s="642"/>
      <c r="UT441" s="642"/>
      <c r="UU441" s="642"/>
      <c r="UV441" s="642"/>
      <c r="UW441" s="642"/>
      <c r="UX441" s="642"/>
      <c r="UY441" s="642"/>
      <c r="UZ441" s="642"/>
      <c r="VA441" s="642"/>
      <c r="VB441" s="642"/>
      <c r="VC441" s="642"/>
      <c r="VD441" s="642"/>
      <c r="VE441" s="642"/>
      <c r="VF441" s="642"/>
      <c r="VG441" s="642"/>
      <c r="VH441" s="642"/>
      <c r="VI441" s="642"/>
      <c r="VJ441" s="642"/>
      <c r="VK441" s="642"/>
      <c r="VL441" s="642"/>
      <c r="VM441" s="642"/>
      <c r="VN441" s="642"/>
      <c r="VO441" s="642"/>
      <c r="VP441" s="642"/>
      <c r="VQ441" s="642"/>
      <c r="VR441" s="642"/>
      <c r="VS441" s="642"/>
      <c r="VT441" s="642"/>
      <c r="VU441" s="642"/>
      <c r="VV441" s="642"/>
      <c r="VW441" s="642"/>
      <c r="VX441" s="642"/>
      <c r="VY441" s="642"/>
      <c r="VZ441" s="642"/>
      <c r="WA441" s="642"/>
      <c r="WB441" s="642"/>
      <c r="WC441" s="642"/>
      <c r="WD441" s="642"/>
      <c r="WE441" s="642"/>
      <c r="WF441" s="642"/>
      <c r="WG441" s="642"/>
      <c r="WH441" s="642"/>
      <c r="WI441" s="642"/>
      <c r="WJ441" s="642"/>
      <c r="WK441" s="642"/>
      <c r="WL441" s="642"/>
      <c r="WM441" s="642"/>
      <c r="WN441" s="642"/>
      <c r="WO441" s="642"/>
      <c r="WP441" s="642"/>
      <c r="WQ441" s="642"/>
      <c r="WR441" s="642"/>
      <c r="WS441" s="642"/>
      <c r="WT441" s="642"/>
      <c r="WU441" s="642"/>
      <c r="WV441" s="642"/>
      <c r="WW441" s="642"/>
      <c r="WX441" s="642"/>
      <c r="WY441" s="642"/>
      <c r="WZ441" s="642"/>
      <c r="XA441" s="642"/>
      <c r="XB441" s="642"/>
      <c r="XC441" s="642"/>
      <c r="XD441" s="642"/>
      <c r="XE441" s="642"/>
      <c r="XF441" s="642"/>
      <c r="XG441" s="642"/>
      <c r="XH441" s="642"/>
      <c r="XI441" s="642"/>
      <c r="XJ441" s="642"/>
      <c r="XK441" s="642"/>
      <c r="XL441" s="642"/>
      <c r="XM441" s="642"/>
      <c r="XN441" s="642"/>
      <c r="XO441" s="642"/>
      <c r="XP441" s="642"/>
      <c r="XQ441" s="642"/>
      <c r="XR441" s="642"/>
      <c r="XS441" s="642"/>
      <c r="XT441" s="642"/>
      <c r="XU441" s="642"/>
      <c r="XV441" s="642"/>
      <c r="XW441" s="642"/>
      <c r="XX441" s="642"/>
      <c r="XY441" s="642"/>
      <c r="XZ441" s="642"/>
      <c r="YA441" s="642"/>
      <c r="YB441" s="642"/>
      <c r="YC441" s="642"/>
      <c r="YD441" s="642"/>
      <c r="YE441" s="642"/>
      <c r="YF441" s="642"/>
      <c r="YG441" s="642"/>
      <c r="YH441" s="642"/>
      <c r="YI441" s="642"/>
      <c r="YJ441" s="642"/>
      <c r="YK441" s="642"/>
      <c r="YL441" s="642"/>
      <c r="YM441" s="642"/>
      <c r="YN441" s="642"/>
      <c r="YO441" s="642"/>
      <c r="YP441" s="642"/>
      <c r="YQ441" s="642"/>
      <c r="YR441" s="642"/>
      <c r="YS441" s="642"/>
      <c r="YT441" s="642"/>
      <c r="YU441" s="642"/>
      <c r="YV441" s="642"/>
      <c r="YW441" s="642"/>
      <c r="YX441" s="642"/>
      <c r="YY441" s="642"/>
      <c r="YZ441" s="642"/>
      <c r="ZA441" s="642"/>
      <c r="ZB441" s="642"/>
      <c r="ZC441" s="642"/>
      <c r="ZD441" s="642"/>
      <c r="ZE441" s="642"/>
      <c r="ZF441" s="642"/>
      <c r="ZG441" s="642"/>
      <c r="ZH441" s="642"/>
      <c r="ZI441" s="642"/>
      <c r="ZJ441" s="642"/>
      <c r="ZK441" s="642"/>
      <c r="ZL441" s="642"/>
      <c r="ZM441" s="642"/>
      <c r="ZN441" s="642"/>
      <c r="ZO441" s="642"/>
      <c r="ZP441" s="642"/>
      <c r="ZQ441" s="642"/>
      <c r="ZR441" s="642"/>
      <c r="ZS441" s="642"/>
      <c r="ZT441" s="642"/>
      <c r="ZU441" s="642"/>
      <c r="ZV441" s="642"/>
      <c r="ZW441" s="642"/>
      <c r="ZX441" s="642"/>
      <c r="ZY441" s="642"/>
      <c r="ZZ441" s="642"/>
      <c r="AAA441" s="642"/>
      <c r="AAB441" s="642"/>
      <c r="AAC441" s="642"/>
      <c r="AAD441" s="642"/>
      <c r="AAE441" s="642"/>
      <c r="AAF441" s="642"/>
      <c r="AAG441" s="642"/>
      <c r="AAH441" s="642"/>
      <c r="AAI441" s="642"/>
      <c r="AAJ441" s="642"/>
      <c r="AAK441" s="642"/>
      <c r="AAL441" s="642"/>
      <c r="AAM441" s="642"/>
      <c r="AAN441" s="642"/>
      <c r="AAO441" s="642"/>
      <c r="AAP441" s="642"/>
      <c r="AAQ441" s="642"/>
      <c r="AAR441" s="642"/>
      <c r="AAS441" s="642"/>
      <c r="AAT441" s="642"/>
      <c r="AAU441" s="642"/>
      <c r="AAV441" s="642"/>
      <c r="AAW441" s="642"/>
      <c r="AAX441" s="642"/>
      <c r="AAY441" s="642"/>
      <c r="AAZ441" s="642"/>
      <c r="ABA441" s="642"/>
      <c r="ABB441" s="642"/>
      <c r="ABC441" s="642"/>
      <c r="ABD441" s="642"/>
      <c r="ABE441" s="642"/>
      <c r="ABF441" s="642"/>
      <c r="ABG441" s="642"/>
      <c r="ABH441" s="642"/>
      <c r="ABI441" s="642"/>
      <c r="ABJ441" s="642"/>
      <c r="ABK441" s="642"/>
      <c r="ABL441" s="642"/>
      <c r="ABM441" s="642"/>
      <c r="ABN441" s="642"/>
      <c r="ABO441" s="642"/>
      <c r="ABP441" s="642"/>
      <c r="ABQ441" s="642"/>
      <c r="ABR441" s="642"/>
      <c r="ABS441" s="642"/>
      <c r="ABT441" s="642"/>
      <c r="ABU441" s="642"/>
      <c r="ABV441" s="642"/>
      <c r="ABW441" s="642"/>
      <c r="ABX441" s="642"/>
      <c r="ABY441" s="642"/>
      <c r="ABZ441" s="642"/>
      <c r="ACA441" s="642"/>
      <c r="ACB441" s="642"/>
      <c r="ACC441" s="642"/>
      <c r="ACD441" s="642"/>
      <c r="ACE441" s="642"/>
      <c r="ACF441" s="642"/>
      <c r="ACG441" s="642"/>
      <c r="ACH441" s="642"/>
      <c r="ACI441" s="642"/>
      <c r="ACJ441" s="642"/>
      <c r="ACK441" s="642"/>
      <c r="ACL441" s="642"/>
      <c r="ACM441" s="642"/>
      <c r="ACN441" s="642"/>
      <c r="ACO441" s="642"/>
      <c r="ACP441" s="642"/>
      <c r="ACQ441" s="642"/>
      <c r="ACR441" s="642"/>
      <c r="ACS441" s="642"/>
      <c r="ACT441" s="642"/>
      <c r="ACU441" s="642"/>
      <c r="ACV441" s="642"/>
      <c r="ACW441" s="642"/>
      <c r="ACX441" s="642"/>
      <c r="ACY441" s="642"/>
      <c r="ACZ441" s="642"/>
      <c r="ADA441" s="642"/>
      <c r="ADB441" s="642"/>
      <c r="ADC441" s="642"/>
      <c r="ADD441" s="642"/>
      <c r="ADE441" s="642"/>
      <c r="ADF441" s="642"/>
      <c r="ADG441" s="642"/>
      <c r="ADH441" s="642"/>
      <c r="ADI441" s="642"/>
      <c r="ADJ441" s="642"/>
      <c r="ADK441" s="642"/>
      <c r="ADL441" s="642"/>
      <c r="ADM441" s="642"/>
      <c r="ADN441" s="642"/>
      <c r="ADO441" s="642"/>
      <c r="ADP441" s="642"/>
      <c r="ADQ441" s="642"/>
      <c r="ADR441" s="642"/>
      <c r="ADS441" s="642"/>
      <c r="ADT441" s="642"/>
      <c r="ADU441" s="642"/>
      <c r="ADV441" s="642"/>
      <c r="ADW441" s="642"/>
      <c r="ADX441" s="642"/>
      <c r="ADY441" s="642"/>
      <c r="ADZ441" s="642"/>
      <c r="AEA441" s="642"/>
      <c r="AEB441" s="642"/>
      <c r="AEC441" s="642"/>
      <c r="AED441" s="642"/>
      <c r="AEE441" s="642"/>
      <c r="AEF441" s="642"/>
      <c r="AEG441" s="642"/>
      <c r="AEH441" s="642"/>
      <c r="AEI441" s="642"/>
      <c r="AEJ441" s="642"/>
      <c r="AEK441" s="642"/>
      <c r="AEL441" s="642"/>
      <c r="AEM441" s="642"/>
      <c r="AEN441" s="642"/>
      <c r="AEO441" s="642"/>
      <c r="AEP441" s="642"/>
      <c r="AEQ441" s="642"/>
      <c r="AER441" s="642"/>
      <c r="AES441" s="642"/>
      <c r="AET441" s="642"/>
      <c r="AEU441" s="642"/>
      <c r="AEV441" s="642"/>
      <c r="AEW441" s="642"/>
      <c r="AEX441" s="642"/>
      <c r="AEY441" s="642"/>
      <c r="AEZ441" s="642"/>
      <c r="AFA441" s="642"/>
      <c r="AFB441" s="642"/>
      <c r="AFC441" s="642"/>
      <c r="AFD441" s="642"/>
      <c r="AFE441" s="642"/>
      <c r="AFF441" s="642"/>
      <c r="AFG441" s="642"/>
      <c r="AFH441" s="642"/>
      <c r="AFI441" s="642"/>
      <c r="AFJ441" s="642"/>
      <c r="AFK441" s="642"/>
      <c r="AFL441" s="642"/>
      <c r="AFM441" s="642"/>
      <c r="AFN441" s="642"/>
      <c r="AFO441" s="642"/>
      <c r="AFP441" s="642"/>
      <c r="AFQ441" s="642"/>
      <c r="AFR441" s="642"/>
      <c r="AFS441" s="642"/>
      <c r="AFT441" s="642"/>
      <c r="AFU441" s="642"/>
      <c r="AFV441" s="642"/>
      <c r="AFW441" s="642"/>
      <c r="AFX441" s="642"/>
      <c r="AFY441" s="642"/>
      <c r="AFZ441" s="642"/>
      <c r="AGA441" s="642"/>
      <c r="AGB441" s="642"/>
      <c r="AGC441" s="642"/>
      <c r="AGD441" s="642"/>
      <c r="AGE441" s="642"/>
      <c r="AGF441" s="642"/>
      <c r="AGG441" s="642"/>
      <c r="AGH441" s="642"/>
      <c r="AGI441" s="642"/>
      <c r="AGJ441" s="642"/>
      <c r="AGK441" s="642"/>
      <c r="AGL441" s="642"/>
      <c r="AGM441" s="642"/>
      <c r="AGN441" s="642"/>
      <c r="AGO441" s="642"/>
      <c r="AGP441" s="642"/>
      <c r="AGQ441" s="642"/>
      <c r="AGR441" s="642"/>
      <c r="AGS441" s="642"/>
      <c r="AGT441" s="642"/>
      <c r="AGU441" s="642"/>
      <c r="AGV441" s="642"/>
      <c r="AGW441" s="642"/>
      <c r="AGX441" s="642"/>
      <c r="AGY441" s="642"/>
      <c r="AGZ441" s="642"/>
      <c r="AHA441" s="642"/>
      <c r="AHB441" s="642"/>
      <c r="AHC441" s="642"/>
      <c r="AHD441" s="642"/>
      <c r="AHE441" s="642"/>
      <c r="AHF441" s="642"/>
      <c r="AHG441" s="642"/>
      <c r="AHH441" s="642"/>
      <c r="AHI441" s="642"/>
      <c r="AHJ441" s="642"/>
      <c r="AHK441" s="642"/>
      <c r="AHL441" s="642"/>
      <c r="AHM441" s="642"/>
      <c r="AHN441" s="642"/>
      <c r="AHO441" s="642"/>
      <c r="AHP441" s="642"/>
      <c r="AHQ441" s="642"/>
      <c r="AHR441" s="642"/>
      <c r="AHS441" s="642"/>
      <c r="AHT441" s="642"/>
      <c r="AHU441" s="642"/>
      <c r="AHV441" s="642"/>
      <c r="AHW441" s="642"/>
      <c r="AHX441" s="642"/>
      <c r="AHY441" s="642"/>
      <c r="AHZ441" s="642"/>
      <c r="AIA441" s="642"/>
      <c r="AIB441" s="642"/>
      <c r="AIC441" s="642"/>
      <c r="AID441" s="642"/>
      <c r="AIE441" s="642"/>
      <c r="AIF441" s="642"/>
      <c r="AIG441" s="642"/>
      <c r="AIH441" s="642"/>
      <c r="AII441" s="642"/>
      <c r="AIJ441" s="642"/>
      <c r="AIK441" s="642"/>
      <c r="AIL441" s="642"/>
      <c r="AIM441" s="642"/>
      <c r="AIN441" s="642"/>
      <c r="AIO441" s="642"/>
      <c r="AIP441" s="642"/>
      <c r="AIQ441" s="642"/>
      <c r="AIR441" s="642"/>
      <c r="AIS441" s="642"/>
      <c r="AIT441" s="642"/>
      <c r="AIU441" s="642"/>
      <c r="AIV441" s="642"/>
      <c r="AIW441" s="642"/>
      <c r="AIX441" s="642"/>
      <c r="AIY441" s="642"/>
      <c r="AIZ441" s="642"/>
      <c r="AJA441" s="642"/>
      <c r="AJB441" s="642"/>
      <c r="AJC441" s="642"/>
      <c r="AJD441" s="642"/>
      <c r="AJE441" s="642"/>
      <c r="AJF441" s="642"/>
      <c r="AJG441" s="642"/>
      <c r="AJH441" s="642"/>
      <c r="AJI441" s="642"/>
      <c r="AJJ441" s="642"/>
      <c r="AJK441" s="642"/>
      <c r="AJL441" s="642"/>
      <c r="AJM441" s="642"/>
      <c r="AJN441" s="642"/>
      <c r="AJO441" s="642"/>
      <c r="AJP441" s="642"/>
      <c r="AJQ441" s="642"/>
      <c r="AJR441" s="642"/>
      <c r="AJS441" s="642"/>
      <c r="AJT441" s="642"/>
      <c r="AJU441" s="642"/>
      <c r="AJV441" s="642"/>
      <c r="AJW441" s="642"/>
      <c r="AJX441" s="642"/>
      <c r="AJY441" s="642"/>
      <c r="AJZ441" s="642"/>
      <c r="AKA441" s="642"/>
      <c r="AKB441" s="642"/>
      <c r="AKC441" s="642"/>
      <c r="AKD441" s="642"/>
      <c r="AKE441" s="642"/>
      <c r="AKF441" s="642"/>
      <c r="AKG441" s="642"/>
      <c r="AKH441" s="642"/>
      <c r="AKI441" s="642"/>
      <c r="AKJ441" s="642"/>
      <c r="AKK441" s="642"/>
      <c r="AKL441" s="642"/>
      <c r="AKM441" s="642"/>
      <c r="AKN441" s="642"/>
      <c r="AKO441" s="642"/>
      <c r="AKP441" s="642"/>
      <c r="AKQ441" s="642"/>
      <c r="AKR441" s="642"/>
      <c r="AKS441" s="642"/>
      <c r="AKT441" s="642"/>
      <c r="AKU441" s="642"/>
      <c r="AKV441" s="642"/>
      <c r="AKW441" s="642"/>
      <c r="AKX441" s="642"/>
      <c r="AKY441" s="642"/>
      <c r="AKZ441" s="642"/>
      <c r="ALA441" s="642"/>
      <c r="ALB441" s="642"/>
      <c r="ALC441" s="642"/>
      <c r="ALD441" s="642"/>
      <c r="ALE441" s="642"/>
      <c r="ALF441" s="642"/>
      <c r="ALG441" s="642"/>
      <c r="ALH441" s="642"/>
      <c r="ALI441" s="642"/>
      <c r="ALJ441" s="642"/>
      <c r="ALK441" s="642"/>
      <c r="ALL441" s="642"/>
      <c r="ALM441" s="642"/>
      <c r="ALN441" s="642"/>
      <c r="ALO441" s="642"/>
      <c r="ALP441" s="642"/>
      <c r="ALQ441" s="642"/>
      <c r="ALR441" s="642"/>
      <c r="ALS441" s="642"/>
      <c r="ALT441" s="642"/>
      <c r="ALU441" s="642"/>
      <c r="ALV441" s="642"/>
      <c r="ALW441" s="642"/>
      <c r="ALX441" s="642"/>
      <c r="ALY441" s="642"/>
      <c r="ALZ441" s="642"/>
      <c r="AMA441" s="642"/>
      <c r="AMB441" s="642"/>
      <c r="AMC441" s="642"/>
      <c r="AMD441" s="642"/>
      <c r="AME441" s="642"/>
      <c r="AMF441" s="642"/>
      <c r="AMG441" s="642"/>
      <c r="AMH441" s="642"/>
      <c r="AMI441" s="642"/>
      <c r="AMJ441" s="642"/>
      <c r="AMK441" s="642"/>
    </row>
    <row r="442" spans="1:1025" s="658" customFormat="1" ht="25.5">
      <c r="A442" s="659"/>
      <c r="B442" s="645" t="s">
        <v>229</v>
      </c>
      <c r="C442" s="610" t="s">
        <v>16</v>
      </c>
      <c r="D442" s="660">
        <v>25</v>
      </c>
      <c r="E442" s="558"/>
      <c r="F442" s="609">
        <f t="shared" si="20"/>
        <v>0</v>
      </c>
      <c r="G442" s="642"/>
      <c r="H442" s="642"/>
      <c r="I442" s="642"/>
      <c r="J442" s="642"/>
      <c r="K442" s="642"/>
      <c r="L442" s="642"/>
      <c r="M442" s="642"/>
      <c r="N442" s="642"/>
      <c r="O442" s="642"/>
      <c r="P442" s="642"/>
      <c r="Q442" s="642"/>
      <c r="R442" s="642"/>
      <c r="S442" s="642"/>
      <c r="T442" s="642"/>
      <c r="U442" s="642"/>
      <c r="V442" s="642"/>
      <c r="W442" s="642"/>
      <c r="X442" s="642"/>
      <c r="Y442" s="642"/>
      <c r="Z442" s="642"/>
      <c r="AA442" s="642"/>
      <c r="AB442" s="642"/>
      <c r="AC442" s="642"/>
      <c r="AD442" s="642"/>
      <c r="AE442" s="642"/>
      <c r="AF442" s="642"/>
      <c r="AG442" s="642"/>
      <c r="AH442" s="642"/>
      <c r="AI442" s="642"/>
      <c r="AJ442" s="642"/>
      <c r="AK442" s="642"/>
      <c r="AL442" s="642"/>
      <c r="AM442" s="642"/>
      <c r="AN442" s="642"/>
      <c r="AO442" s="642"/>
      <c r="AP442" s="642"/>
      <c r="AQ442" s="642"/>
      <c r="AR442" s="642"/>
      <c r="AS442" s="642"/>
      <c r="AT442" s="642"/>
      <c r="AU442" s="642"/>
      <c r="AV442" s="642"/>
      <c r="AW442" s="642"/>
      <c r="AX442" s="642"/>
      <c r="AY442" s="642"/>
      <c r="AZ442" s="642"/>
      <c r="BA442" s="642"/>
      <c r="BB442" s="642"/>
      <c r="BC442" s="642"/>
      <c r="BD442" s="642"/>
      <c r="BE442" s="642"/>
      <c r="BF442" s="642"/>
      <c r="BG442" s="642"/>
      <c r="BH442" s="642"/>
      <c r="BI442" s="642"/>
      <c r="BJ442" s="642"/>
      <c r="BK442" s="642"/>
      <c r="BL442" s="642"/>
      <c r="BM442" s="642"/>
      <c r="BN442" s="642"/>
      <c r="BO442" s="642"/>
      <c r="BP442" s="642"/>
      <c r="BQ442" s="642"/>
      <c r="BR442" s="642"/>
      <c r="BS442" s="642"/>
      <c r="BT442" s="642"/>
      <c r="BU442" s="642"/>
      <c r="BV442" s="642"/>
      <c r="BW442" s="642"/>
      <c r="BX442" s="642"/>
      <c r="BY442" s="642"/>
      <c r="BZ442" s="642"/>
      <c r="CA442" s="642"/>
      <c r="CB442" s="642"/>
      <c r="CC442" s="642"/>
      <c r="CD442" s="642"/>
      <c r="CE442" s="642"/>
      <c r="CF442" s="642"/>
      <c r="CG442" s="642"/>
      <c r="CH442" s="642"/>
      <c r="CI442" s="642"/>
      <c r="CJ442" s="642"/>
      <c r="CK442" s="642"/>
      <c r="CL442" s="642"/>
      <c r="CM442" s="642"/>
      <c r="CN442" s="642"/>
      <c r="CO442" s="642"/>
      <c r="CP442" s="642"/>
      <c r="CQ442" s="642"/>
      <c r="CR442" s="642"/>
      <c r="CS442" s="642"/>
      <c r="CT442" s="642"/>
      <c r="CU442" s="642"/>
      <c r="CV442" s="642"/>
      <c r="CW442" s="642"/>
      <c r="CX442" s="642"/>
      <c r="CY442" s="642"/>
      <c r="CZ442" s="642"/>
      <c r="DA442" s="642"/>
      <c r="DB442" s="642"/>
      <c r="DC442" s="642"/>
      <c r="DD442" s="642"/>
      <c r="DE442" s="642"/>
      <c r="DF442" s="642"/>
      <c r="DG442" s="642"/>
      <c r="DH442" s="642"/>
      <c r="DI442" s="642"/>
      <c r="DJ442" s="642"/>
      <c r="DK442" s="642"/>
      <c r="DL442" s="642"/>
      <c r="DM442" s="642"/>
      <c r="DN442" s="642"/>
      <c r="DO442" s="642"/>
      <c r="DP442" s="642"/>
      <c r="DQ442" s="642"/>
      <c r="DR442" s="642"/>
      <c r="DS442" s="642"/>
      <c r="DT442" s="642"/>
      <c r="DU442" s="642"/>
      <c r="DV442" s="642"/>
      <c r="DW442" s="642"/>
      <c r="DX442" s="642"/>
      <c r="DY442" s="642"/>
      <c r="DZ442" s="642"/>
      <c r="EA442" s="642"/>
      <c r="EB442" s="642"/>
      <c r="EC442" s="642"/>
      <c r="ED442" s="642"/>
      <c r="EE442" s="642"/>
      <c r="EF442" s="642"/>
      <c r="EG442" s="642"/>
      <c r="EH442" s="642"/>
      <c r="EI442" s="642"/>
      <c r="EJ442" s="642"/>
      <c r="EK442" s="642"/>
      <c r="EL442" s="642"/>
      <c r="EM442" s="642"/>
      <c r="EN442" s="642"/>
      <c r="EO442" s="642"/>
      <c r="EP442" s="642"/>
      <c r="EQ442" s="642"/>
      <c r="ER442" s="642"/>
      <c r="ES442" s="642"/>
      <c r="ET442" s="642"/>
      <c r="EU442" s="642"/>
      <c r="EV442" s="642"/>
      <c r="EW442" s="642"/>
      <c r="EX442" s="642"/>
      <c r="EY442" s="642"/>
      <c r="EZ442" s="642"/>
      <c r="FA442" s="642"/>
      <c r="FB442" s="642"/>
      <c r="FC442" s="642"/>
      <c r="FD442" s="642"/>
      <c r="FE442" s="642"/>
      <c r="FF442" s="642"/>
      <c r="FG442" s="642"/>
      <c r="FH442" s="642"/>
      <c r="FI442" s="642"/>
      <c r="FJ442" s="642"/>
      <c r="FK442" s="642"/>
      <c r="FL442" s="642"/>
      <c r="FM442" s="642"/>
      <c r="FN442" s="642"/>
      <c r="FO442" s="642"/>
      <c r="FP442" s="642"/>
      <c r="FQ442" s="642"/>
      <c r="FR442" s="642"/>
      <c r="FS442" s="642"/>
      <c r="FT442" s="642"/>
      <c r="FU442" s="642"/>
      <c r="FV442" s="642"/>
      <c r="FW442" s="642"/>
      <c r="FX442" s="642"/>
      <c r="FY442" s="642"/>
      <c r="FZ442" s="642"/>
      <c r="GA442" s="642"/>
      <c r="GB442" s="642"/>
      <c r="GC442" s="642"/>
      <c r="GD442" s="642"/>
      <c r="GE442" s="642"/>
      <c r="GF442" s="642"/>
      <c r="GG442" s="642"/>
      <c r="GH442" s="642"/>
      <c r="GI442" s="642"/>
      <c r="GJ442" s="642"/>
      <c r="GK442" s="642"/>
      <c r="GL442" s="642"/>
      <c r="GM442" s="642"/>
      <c r="GN442" s="642"/>
      <c r="GO442" s="642"/>
      <c r="GP442" s="642"/>
      <c r="GQ442" s="642"/>
      <c r="GR442" s="642"/>
      <c r="GS442" s="642"/>
      <c r="GT442" s="642"/>
      <c r="GU442" s="642"/>
      <c r="GV442" s="642"/>
      <c r="GW442" s="642"/>
      <c r="GX442" s="642"/>
      <c r="GY442" s="642"/>
      <c r="GZ442" s="642"/>
      <c r="HA442" s="642"/>
      <c r="HB442" s="642"/>
      <c r="HC442" s="642"/>
      <c r="HD442" s="642"/>
      <c r="HE442" s="642"/>
      <c r="HF442" s="642"/>
      <c r="HG442" s="642"/>
      <c r="HH442" s="642"/>
      <c r="HI442" s="642"/>
      <c r="HJ442" s="642"/>
      <c r="HK442" s="642"/>
      <c r="HL442" s="642"/>
      <c r="HM442" s="642"/>
      <c r="HN442" s="642"/>
      <c r="HO442" s="642"/>
      <c r="HP442" s="642"/>
      <c r="HQ442" s="642"/>
      <c r="HR442" s="642"/>
      <c r="HS442" s="642"/>
      <c r="HT442" s="642"/>
      <c r="HU442" s="642"/>
      <c r="HV442" s="642"/>
      <c r="HW442" s="642"/>
      <c r="HX442" s="642"/>
      <c r="HY442" s="642"/>
      <c r="HZ442" s="642"/>
      <c r="IA442" s="642"/>
      <c r="IB442" s="642"/>
      <c r="IC442" s="642"/>
      <c r="ID442" s="642"/>
      <c r="IE442" s="642"/>
      <c r="IF442" s="642"/>
      <c r="IG442" s="642"/>
      <c r="IH442" s="642"/>
      <c r="II442" s="642"/>
      <c r="IJ442" s="642"/>
      <c r="IK442" s="642"/>
      <c r="IL442" s="642"/>
      <c r="IM442" s="642"/>
      <c r="IN442" s="642"/>
      <c r="IO442" s="642"/>
      <c r="IP442" s="642"/>
      <c r="IQ442" s="642"/>
      <c r="IR442" s="642"/>
      <c r="IS442" s="642"/>
      <c r="IT442" s="642"/>
      <c r="IU442" s="642"/>
      <c r="IV442" s="642"/>
      <c r="IW442" s="642"/>
      <c r="IX442" s="642"/>
      <c r="IY442" s="642"/>
      <c r="IZ442" s="642"/>
      <c r="JA442" s="642"/>
      <c r="JB442" s="642"/>
      <c r="JC442" s="642"/>
      <c r="JD442" s="642"/>
      <c r="JE442" s="642"/>
      <c r="JF442" s="642"/>
      <c r="JG442" s="642"/>
      <c r="JH442" s="642"/>
      <c r="JI442" s="642"/>
      <c r="JJ442" s="642"/>
      <c r="JK442" s="642"/>
      <c r="JL442" s="642"/>
      <c r="JM442" s="642"/>
      <c r="JN442" s="642"/>
      <c r="JO442" s="642"/>
      <c r="JP442" s="642"/>
      <c r="JQ442" s="642"/>
      <c r="JR442" s="642"/>
      <c r="JS442" s="642"/>
      <c r="JT442" s="642"/>
      <c r="JU442" s="642"/>
      <c r="JV442" s="642"/>
      <c r="JW442" s="642"/>
      <c r="JX442" s="642"/>
      <c r="JY442" s="642"/>
      <c r="JZ442" s="642"/>
      <c r="KA442" s="642"/>
      <c r="KB442" s="642"/>
      <c r="KC442" s="642"/>
      <c r="KD442" s="642"/>
      <c r="KE442" s="642"/>
      <c r="KF442" s="642"/>
      <c r="KG442" s="642"/>
      <c r="KH442" s="642"/>
      <c r="KI442" s="642"/>
      <c r="KJ442" s="642"/>
      <c r="KK442" s="642"/>
      <c r="KL442" s="642"/>
      <c r="KM442" s="642"/>
      <c r="KN442" s="642"/>
      <c r="KO442" s="642"/>
      <c r="KP442" s="642"/>
      <c r="KQ442" s="642"/>
      <c r="KR442" s="642"/>
      <c r="KS442" s="642"/>
      <c r="KT442" s="642"/>
      <c r="KU442" s="642"/>
      <c r="KV442" s="642"/>
      <c r="KW442" s="642"/>
      <c r="KX442" s="642"/>
      <c r="KY442" s="642"/>
      <c r="KZ442" s="642"/>
      <c r="LA442" s="642"/>
      <c r="LB442" s="642"/>
      <c r="LC442" s="642"/>
      <c r="LD442" s="642"/>
      <c r="LE442" s="642"/>
      <c r="LF442" s="642"/>
      <c r="LG442" s="642"/>
      <c r="LH442" s="642"/>
      <c r="LI442" s="642"/>
      <c r="LJ442" s="642"/>
      <c r="LK442" s="642"/>
      <c r="LL442" s="642"/>
      <c r="LM442" s="642"/>
      <c r="LN442" s="642"/>
      <c r="LO442" s="642"/>
      <c r="LP442" s="642"/>
      <c r="LQ442" s="642"/>
      <c r="LR442" s="642"/>
      <c r="LS442" s="642"/>
      <c r="LT442" s="642"/>
      <c r="LU442" s="642"/>
      <c r="LV442" s="642"/>
      <c r="LW442" s="642"/>
      <c r="LX442" s="642"/>
      <c r="LY442" s="642"/>
      <c r="LZ442" s="642"/>
      <c r="MA442" s="642"/>
      <c r="MB442" s="642"/>
      <c r="MC442" s="642"/>
      <c r="MD442" s="642"/>
      <c r="ME442" s="642"/>
      <c r="MF442" s="642"/>
      <c r="MG442" s="642"/>
      <c r="MH442" s="642"/>
      <c r="MI442" s="642"/>
      <c r="MJ442" s="642"/>
      <c r="MK442" s="642"/>
      <c r="ML442" s="642"/>
      <c r="MM442" s="642"/>
      <c r="MN442" s="642"/>
      <c r="MO442" s="642"/>
      <c r="MP442" s="642"/>
      <c r="MQ442" s="642"/>
      <c r="MR442" s="642"/>
      <c r="MS442" s="642"/>
      <c r="MT442" s="642"/>
      <c r="MU442" s="642"/>
      <c r="MV442" s="642"/>
      <c r="MW442" s="642"/>
      <c r="MX442" s="642"/>
      <c r="MY442" s="642"/>
      <c r="MZ442" s="642"/>
      <c r="NA442" s="642"/>
      <c r="NB442" s="642"/>
      <c r="NC442" s="642"/>
      <c r="ND442" s="642"/>
      <c r="NE442" s="642"/>
      <c r="NF442" s="642"/>
      <c r="NG442" s="642"/>
      <c r="NH442" s="642"/>
      <c r="NI442" s="642"/>
      <c r="NJ442" s="642"/>
      <c r="NK442" s="642"/>
      <c r="NL442" s="642"/>
      <c r="NM442" s="642"/>
      <c r="NN442" s="642"/>
      <c r="NO442" s="642"/>
      <c r="NP442" s="642"/>
      <c r="NQ442" s="642"/>
      <c r="NR442" s="642"/>
      <c r="NS442" s="642"/>
      <c r="NT442" s="642"/>
      <c r="NU442" s="642"/>
      <c r="NV442" s="642"/>
      <c r="NW442" s="642"/>
      <c r="NX442" s="642"/>
      <c r="NY442" s="642"/>
      <c r="NZ442" s="642"/>
      <c r="OA442" s="642"/>
      <c r="OB442" s="642"/>
      <c r="OC442" s="642"/>
      <c r="OD442" s="642"/>
      <c r="OE442" s="642"/>
      <c r="OF442" s="642"/>
      <c r="OG442" s="642"/>
      <c r="OH442" s="642"/>
      <c r="OI442" s="642"/>
      <c r="OJ442" s="642"/>
      <c r="OK442" s="642"/>
      <c r="OL442" s="642"/>
      <c r="OM442" s="642"/>
      <c r="ON442" s="642"/>
      <c r="OO442" s="642"/>
      <c r="OP442" s="642"/>
      <c r="OQ442" s="642"/>
      <c r="OR442" s="642"/>
      <c r="OS442" s="642"/>
      <c r="OT442" s="642"/>
      <c r="OU442" s="642"/>
      <c r="OV442" s="642"/>
      <c r="OW442" s="642"/>
      <c r="OX442" s="642"/>
      <c r="OY442" s="642"/>
      <c r="OZ442" s="642"/>
      <c r="PA442" s="642"/>
      <c r="PB442" s="642"/>
      <c r="PC442" s="642"/>
      <c r="PD442" s="642"/>
      <c r="PE442" s="642"/>
      <c r="PF442" s="642"/>
      <c r="PG442" s="642"/>
      <c r="PH442" s="642"/>
      <c r="PI442" s="642"/>
      <c r="PJ442" s="642"/>
      <c r="PK442" s="642"/>
      <c r="PL442" s="642"/>
      <c r="PM442" s="642"/>
      <c r="PN442" s="642"/>
      <c r="PO442" s="642"/>
      <c r="PP442" s="642"/>
      <c r="PQ442" s="642"/>
      <c r="PR442" s="642"/>
      <c r="PS442" s="642"/>
      <c r="PT442" s="642"/>
      <c r="PU442" s="642"/>
      <c r="PV442" s="642"/>
      <c r="PW442" s="642"/>
      <c r="PX442" s="642"/>
      <c r="PY442" s="642"/>
      <c r="PZ442" s="642"/>
      <c r="QA442" s="642"/>
      <c r="QB442" s="642"/>
      <c r="QC442" s="642"/>
      <c r="QD442" s="642"/>
      <c r="QE442" s="642"/>
      <c r="QF442" s="642"/>
      <c r="QG442" s="642"/>
      <c r="QH442" s="642"/>
      <c r="QI442" s="642"/>
      <c r="QJ442" s="642"/>
      <c r="QK442" s="642"/>
      <c r="QL442" s="642"/>
      <c r="QM442" s="642"/>
      <c r="QN442" s="642"/>
      <c r="QO442" s="642"/>
      <c r="QP442" s="642"/>
      <c r="QQ442" s="642"/>
      <c r="QR442" s="642"/>
      <c r="QS442" s="642"/>
      <c r="QT442" s="642"/>
      <c r="QU442" s="642"/>
      <c r="QV442" s="642"/>
      <c r="QW442" s="642"/>
      <c r="QX442" s="642"/>
      <c r="QY442" s="642"/>
      <c r="QZ442" s="642"/>
      <c r="RA442" s="642"/>
      <c r="RB442" s="642"/>
      <c r="RC442" s="642"/>
      <c r="RD442" s="642"/>
      <c r="RE442" s="642"/>
      <c r="RF442" s="642"/>
      <c r="RG442" s="642"/>
      <c r="RH442" s="642"/>
      <c r="RI442" s="642"/>
      <c r="RJ442" s="642"/>
      <c r="RK442" s="642"/>
      <c r="RL442" s="642"/>
      <c r="RM442" s="642"/>
      <c r="RN442" s="642"/>
      <c r="RO442" s="642"/>
      <c r="RP442" s="642"/>
      <c r="RQ442" s="642"/>
      <c r="RR442" s="642"/>
      <c r="RS442" s="642"/>
      <c r="RT442" s="642"/>
      <c r="RU442" s="642"/>
      <c r="RV442" s="642"/>
      <c r="RW442" s="642"/>
      <c r="RX442" s="642"/>
      <c r="RY442" s="642"/>
      <c r="RZ442" s="642"/>
      <c r="SA442" s="642"/>
      <c r="SB442" s="642"/>
      <c r="SC442" s="642"/>
      <c r="SD442" s="642"/>
      <c r="SE442" s="642"/>
      <c r="SF442" s="642"/>
      <c r="SG442" s="642"/>
      <c r="SH442" s="642"/>
      <c r="SI442" s="642"/>
      <c r="SJ442" s="642"/>
      <c r="SK442" s="642"/>
      <c r="SL442" s="642"/>
      <c r="SM442" s="642"/>
      <c r="SN442" s="642"/>
      <c r="SO442" s="642"/>
      <c r="SP442" s="642"/>
      <c r="SQ442" s="642"/>
      <c r="SR442" s="642"/>
      <c r="SS442" s="642"/>
      <c r="ST442" s="642"/>
      <c r="SU442" s="642"/>
      <c r="SV442" s="642"/>
      <c r="SW442" s="642"/>
      <c r="SX442" s="642"/>
      <c r="SY442" s="642"/>
      <c r="SZ442" s="642"/>
      <c r="TA442" s="642"/>
      <c r="TB442" s="642"/>
      <c r="TC442" s="642"/>
      <c r="TD442" s="642"/>
      <c r="TE442" s="642"/>
      <c r="TF442" s="642"/>
      <c r="TG442" s="642"/>
      <c r="TH442" s="642"/>
      <c r="TI442" s="642"/>
      <c r="TJ442" s="642"/>
      <c r="TK442" s="642"/>
      <c r="TL442" s="642"/>
      <c r="TM442" s="642"/>
      <c r="TN442" s="642"/>
      <c r="TO442" s="642"/>
      <c r="TP442" s="642"/>
      <c r="TQ442" s="642"/>
      <c r="TR442" s="642"/>
      <c r="TS442" s="642"/>
      <c r="TT442" s="642"/>
      <c r="TU442" s="642"/>
      <c r="TV442" s="642"/>
      <c r="TW442" s="642"/>
      <c r="TX442" s="642"/>
      <c r="TY442" s="642"/>
      <c r="TZ442" s="642"/>
      <c r="UA442" s="642"/>
      <c r="UB442" s="642"/>
      <c r="UC442" s="642"/>
      <c r="UD442" s="642"/>
      <c r="UE442" s="642"/>
      <c r="UF442" s="642"/>
      <c r="UG442" s="642"/>
      <c r="UH442" s="642"/>
      <c r="UI442" s="642"/>
      <c r="UJ442" s="642"/>
      <c r="UK442" s="642"/>
      <c r="UL442" s="642"/>
      <c r="UM442" s="642"/>
      <c r="UN442" s="642"/>
      <c r="UO442" s="642"/>
      <c r="UP442" s="642"/>
      <c r="UQ442" s="642"/>
      <c r="UR442" s="642"/>
      <c r="US442" s="642"/>
      <c r="UT442" s="642"/>
      <c r="UU442" s="642"/>
      <c r="UV442" s="642"/>
      <c r="UW442" s="642"/>
      <c r="UX442" s="642"/>
      <c r="UY442" s="642"/>
      <c r="UZ442" s="642"/>
      <c r="VA442" s="642"/>
      <c r="VB442" s="642"/>
      <c r="VC442" s="642"/>
      <c r="VD442" s="642"/>
      <c r="VE442" s="642"/>
      <c r="VF442" s="642"/>
      <c r="VG442" s="642"/>
      <c r="VH442" s="642"/>
      <c r="VI442" s="642"/>
      <c r="VJ442" s="642"/>
      <c r="VK442" s="642"/>
      <c r="VL442" s="642"/>
      <c r="VM442" s="642"/>
      <c r="VN442" s="642"/>
      <c r="VO442" s="642"/>
      <c r="VP442" s="642"/>
      <c r="VQ442" s="642"/>
      <c r="VR442" s="642"/>
      <c r="VS442" s="642"/>
      <c r="VT442" s="642"/>
      <c r="VU442" s="642"/>
      <c r="VV442" s="642"/>
      <c r="VW442" s="642"/>
      <c r="VX442" s="642"/>
      <c r="VY442" s="642"/>
      <c r="VZ442" s="642"/>
      <c r="WA442" s="642"/>
      <c r="WB442" s="642"/>
      <c r="WC442" s="642"/>
      <c r="WD442" s="642"/>
      <c r="WE442" s="642"/>
      <c r="WF442" s="642"/>
      <c r="WG442" s="642"/>
      <c r="WH442" s="642"/>
      <c r="WI442" s="642"/>
      <c r="WJ442" s="642"/>
      <c r="WK442" s="642"/>
      <c r="WL442" s="642"/>
      <c r="WM442" s="642"/>
      <c r="WN442" s="642"/>
      <c r="WO442" s="642"/>
      <c r="WP442" s="642"/>
      <c r="WQ442" s="642"/>
      <c r="WR442" s="642"/>
      <c r="WS442" s="642"/>
      <c r="WT442" s="642"/>
      <c r="WU442" s="642"/>
      <c r="WV442" s="642"/>
      <c r="WW442" s="642"/>
      <c r="WX442" s="642"/>
      <c r="WY442" s="642"/>
      <c r="WZ442" s="642"/>
      <c r="XA442" s="642"/>
      <c r="XB442" s="642"/>
      <c r="XC442" s="642"/>
      <c r="XD442" s="642"/>
      <c r="XE442" s="642"/>
      <c r="XF442" s="642"/>
      <c r="XG442" s="642"/>
      <c r="XH442" s="642"/>
      <c r="XI442" s="642"/>
      <c r="XJ442" s="642"/>
      <c r="XK442" s="642"/>
      <c r="XL442" s="642"/>
      <c r="XM442" s="642"/>
      <c r="XN442" s="642"/>
      <c r="XO442" s="642"/>
      <c r="XP442" s="642"/>
      <c r="XQ442" s="642"/>
      <c r="XR442" s="642"/>
      <c r="XS442" s="642"/>
      <c r="XT442" s="642"/>
      <c r="XU442" s="642"/>
      <c r="XV442" s="642"/>
      <c r="XW442" s="642"/>
      <c r="XX442" s="642"/>
      <c r="XY442" s="642"/>
      <c r="XZ442" s="642"/>
      <c r="YA442" s="642"/>
      <c r="YB442" s="642"/>
      <c r="YC442" s="642"/>
      <c r="YD442" s="642"/>
      <c r="YE442" s="642"/>
      <c r="YF442" s="642"/>
      <c r="YG442" s="642"/>
      <c r="YH442" s="642"/>
      <c r="YI442" s="642"/>
      <c r="YJ442" s="642"/>
      <c r="YK442" s="642"/>
      <c r="YL442" s="642"/>
      <c r="YM442" s="642"/>
      <c r="YN442" s="642"/>
      <c r="YO442" s="642"/>
      <c r="YP442" s="642"/>
      <c r="YQ442" s="642"/>
      <c r="YR442" s="642"/>
      <c r="YS442" s="642"/>
      <c r="YT442" s="642"/>
      <c r="YU442" s="642"/>
      <c r="YV442" s="642"/>
      <c r="YW442" s="642"/>
      <c r="YX442" s="642"/>
      <c r="YY442" s="642"/>
      <c r="YZ442" s="642"/>
      <c r="ZA442" s="642"/>
      <c r="ZB442" s="642"/>
      <c r="ZC442" s="642"/>
      <c r="ZD442" s="642"/>
      <c r="ZE442" s="642"/>
      <c r="ZF442" s="642"/>
      <c r="ZG442" s="642"/>
      <c r="ZH442" s="642"/>
      <c r="ZI442" s="642"/>
      <c r="ZJ442" s="642"/>
      <c r="ZK442" s="642"/>
      <c r="ZL442" s="642"/>
      <c r="ZM442" s="642"/>
      <c r="ZN442" s="642"/>
      <c r="ZO442" s="642"/>
      <c r="ZP442" s="642"/>
      <c r="ZQ442" s="642"/>
      <c r="ZR442" s="642"/>
      <c r="ZS442" s="642"/>
      <c r="ZT442" s="642"/>
      <c r="ZU442" s="642"/>
      <c r="ZV442" s="642"/>
      <c r="ZW442" s="642"/>
      <c r="ZX442" s="642"/>
      <c r="ZY442" s="642"/>
      <c r="ZZ442" s="642"/>
      <c r="AAA442" s="642"/>
      <c r="AAB442" s="642"/>
      <c r="AAC442" s="642"/>
      <c r="AAD442" s="642"/>
      <c r="AAE442" s="642"/>
      <c r="AAF442" s="642"/>
      <c r="AAG442" s="642"/>
      <c r="AAH442" s="642"/>
      <c r="AAI442" s="642"/>
      <c r="AAJ442" s="642"/>
      <c r="AAK442" s="642"/>
      <c r="AAL442" s="642"/>
      <c r="AAM442" s="642"/>
      <c r="AAN442" s="642"/>
      <c r="AAO442" s="642"/>
      <c r="AAP442" s="642"/>
      <c r="AAQ442" s="642"/>
      <c r="AAR442" s="642"/>
      <c r="AAS442" s="642"/>
      <c r="AAT442" s="642"/>
      <c r="AAU442" s="642"/>
      <c r="AAV442" s="642"/>
      <c r="AAW442" s="642"/>
      <c r="AAX442" s="642"/>
      <c r="AAY442" s="642"/>
      <c r="AAZ442" s="642"/>
      <c r="ABA442" s="642"/>
      <c r="ABB442" s="642"/>
      <c r="ABC442" s="642"/>
      <c r="ABD442" s="642"/>
      <c r="ABE442" s="642"/>
      <c r="ABF442" s="642"/>
      <c r="ABG442" s="642"/>
      <c r="ABH442" s="642"/>
      <c r="ABI442" s="642"/>
      <c r="ABJ442" s="642"/>
      <c r="ABK442" s="642"/>
      <c r="ABL442" s="642"/>
      <c r="ABM442" s="642"/>
      <c r="ABN442" s="642"/>
      <c r="ABO442" s="642"/>
      <c r="ABP442" s="642"/>
      <c r="ABQ442" s="642"/>
      <c r="ABR442" s="642"/>
      <c r="ABS442" s="642"/>
      <c r="ABT442" s="642"/>
      <c r="ABU442" s="642"/>
      <c r="ABV442" s="642"/>
      <c r="ABW442" s="642"/>
      <c r="ABX442" s="642"/>
      <c r="ABY442" s="642"/>
      <c r="ABZ442" s="642"/>
      <c r="ACA442" s="642"/>
      <c r="ACB442" s="642"/>
      <c r="ACC442" s="642"/>
      <c r="ACD442" s="642"/>
      <c r="ACE442" s="642"/>
      <c r="ACF442" s="642"/>
      <c r="ACG442" s="642"/>
      <c r="ACH442" s="642"/>
      <c r="ACI442" s="642"/>
      <c r="ACJ442" s="642"/>
      <c r="ACK442" s="642"/>
      <c r="ACL442" s="642"/>
      <c r="ACM442" s="642"/>
      <c r="ACN442" s="642"/>
      <c r="ACO442" s="642"/>
      <c r="ACP442" s="642"/>
      <c r="ACQ442" s="642"/>
      <c r="ACR442" s="642"/>
      <c r="ACS442" s="642"/>
      <c r="ACT442" s="642"/>
      <c r="ACU442" s="642"/>
      <c r="ACV442" s="642"/>
      <c r="ACW442" s="642"/>
      <c r="ACX442" s="642"/>
      <c r="ACY442" s="642"/>
      <c r="ACZ442" s="642"/>
      <c r="ADA442" s="642"/>
      <c r="ADB442" s="642"/>
      <c r="ADC442" s="642"/>
      <c r="ADD442" s="642"/>
      <c r="ADE442" s="642"/>
      <c r="ADF442" s="642"/>
      <c r="ADG442" s="642"/>
      <c r="ADH442" s="642"/>
      <c r="ADI442" s="642"/>
      <c r="ADJ442" s="642"/>
      <c r="ADK442" s="642"/>
      <c r="ADL442" s="642"/>
      <c r="ADM442" s="642"/>
      <c r="ADN442" s="642"/>
      <c r="ADO442" s="642"/>
      <c r="ADP442" s="642"/>
      <c r="ADQ442" s="642"/>
      <c r="ADR442" s="642"/>
      <c r="ADS442" s="642"/>
      <c r="ADT442" s="642"/>
      <c r="ADU442" s="642"/>
      <c r="ADV442" s="642"/>
      <c r="ADW442" s="642"/>
      <c r="ADX442" s="642"/>
      <c r="ADY442" s="642"/>
      <c r="ADZ442" s="642"/>
      <c r="AEA442" s="642"/>
      <c r="AEB442" s="642"/>
      <c r="AEC442" s="642"/>
      <c r="AED442" s="642"/>
      <c r="AEE442" s="642"/>
      <c r="AEF442" s="642"/>
      <c r="AEG442" s="642"/>
      <c r="AEH442" s="642"/>
      <c r="AEI442" s="642"/>
      <c r="AEJ442" s="642"/>
      <c r="AEK442" s="642"/>
      <c r="AEL442" s="642"/>
      <c r="AEM442" s="642"/>
      <c r="AEN442" s="642"/>
      <c r="AEO442" s="642"/>
      <c r="AEP442" s="642"/>
      <c r="AEQ442" s="642"/>
      <c r="AER442" s="642"/>
      <c r="AES442" s="642"/>
      <c r="AET442" s="642"/>
      <c r="AEU442" s="642"/>
      <c r="AEV442" s="642"/>
      <c r="AEW442" s="642"/>
      <c r="AEX442" s="642"/>
      <c r="AEY442" s="642"/>
      <c r="AEZ442" s="642"/>
      <c r="AFA442" s="642"/>
      <c r="AFB442" s="642"/>
      <c r="AFC442" s="642"/>
      <c r="AFD442" s="642"/>
      <c r="AFE442" s="642"/>
      <c r="AFF442" s="642"/>
      <c r="AFG442" s="642"/>
      <c r="AFH442" s="642"/>
      <c r="AFI442" s="642"/>
      <c r="AFJ442" s="642"/>
      <c r="AFK442" s="642"/>
      <c r="AFL442" s="642"/>
      <c r="AFM442" s="642"/>
      <c r="AFN442" s="642"/>
      <c r="AFO442" s="642"/>
      <c r="AFP442" s="642"/>
      <c r="AFQ442" s="642"/>
      <c r="AFR442" s="642"/>
      <c r="AFS442" s="642"/>
      <c r="AFT442" s="642"/>
      <c r="AFU442" s="642"/>
      <c r="AFV442" s="642"/>
      <c r="AFW442" s="642"/>
      <c r="AFX442" s="642"/>
      <c r="AFY442" s="642"/>
      <c r="AFZ442" s="642"/>
      <c r="AGA442" s="642"/>
      <c r="AGB442" s="642"/>
      <c r="AGC442" s="642"/>
      <c r="AGD442" s="642"/>
      <c r="AGE442" s="642"/>
      <c r="AGF442" s="642"/>
      <c r="AGG442" s="642"/>
      <c r="AGH442" s="642"/>
      <c r="AGI442" s="642"/>
      <c r="AGJ442" s="642"/>
      <c r="AGK442" s="642"/>
      <c r="AGL442" s="642"/>
      <c r="AGM442" s="642"/>
      <c r="AGN442" s="642"/>
      <c r="AGO442" s="642"/>
      <c r="AGP442" s="642"/>
      <c r="AGQ442" s="642"/>
      <c r="AGR442" s="642"/>
      <c r="AGS442" s="642"/>
      <c r="AGT442" s="642"/>
      <c r="AGU442" s="642"/>
      <c r="AGV442" s="642"/>
      <c r="AGW442" s="642"/>
      <c r="AGX442" s="642"/>
      <c r="AGY442" s="642"/>
      <c r="AGZ442" s="642"/>
      <c r="AHA442" s="642"/>
      <c r="AHB442" s="642"/>
      <c r="AHC442" s="642"/>
      <c r="AHD442" s="642"/>
      <c r="AHE442" s="642"/>
      <c r="AHF442" s="642"/>
      <c r="AHG442" s="642"/>
      <c r="AHH442" s="642"/>
      <c r="AHI442" s="642"/>
      <c r="AHJ442" s="642"/>
      <c r="AHK442" s="642"/>
      <c r="AHL442" s="642"/>
      <c r="AHM442" s="642"/>
      <c r="AHN442" s="642"/>
      <c r="AHO442" s="642"/>
      <c r="AHP442" s="642"/>
      <c r="AHQ442" s="642"/>
      <c r="AHR442" s="642"/>
      <c r="AHS442" s="642"/>
      <c r="AHT442" s="642"/>
      <c r="AHU442" s="642"/>
      <c r="AHV442" s="642"/>
      <c r="AHW442" s="642"/>
      <c r="AHX442" s="642"/>
      <c r="AHY442" s="642"/>
      <c r="AHZ442" s="642"/>
      <c r="AIA442" s="642"/>
      <c r="AIB442" s="642"/>
      <c r="AIC442" s="642"/>
      <c r="AID442" s="642"/>
      <c r="AIE442" s="642"/>
      <c r="AIF442" s="642"/>
      <c r="AIG442" s="642"/>
      <c r="AIH442" s="642"/>
      <c r="AII442" s="642"/>
      <c r="AIJ442" s="642"/>
      <c r="AIK442" s="642"/>
      <c r="AIL442" s="642"/>
      <c r="AIM442" s="642"/>
      <c r="AIN442" s="642"/>
      <c r="AIO442" s="642"/>
      <c r="AIP442" s="642"/>
      <c r="AIQ442" s="642"/>
      <c r="AIR442" s="642"/>
      <c r="AIS442" s="642"/>
      <c r="AIT442" s="642"/>
      <c r="AIU442" s="642"/>
      <c r="AIV442" s="642"/>
      <c r="AIW442" s="642"/>
      <c r="AIX442" s="642"/>
      <c r="AIY442" s="642"/>
      <c r="AIZ442" s="642"/>
      <c r="AJA442" s="642"/>
      <c r="AJB442" s="642"/>
      <c r="AJC442" s="642"/>
      <c r="AJD442" s="642"/>
      <c r="AJE442" s="642"/>
      <c r="AJF442" s="642"/>
      <c r="AJG442" s="642"/>
      <c r="AJH442" s="642"/>
      <c r="AJI442" s="642"/>
      <c r="AJJ442" s="642"/>
      <c r="AJK442" s="642"/>
      <c r="AJL442" s="642"/>
      <c r="AJM442" s="642"/>
      <c r="AJN442" s="642"/>
      <c r="AJO442" s="642"/>
      <c r="AJP442" s="642"/>
      <c r="AJQ442" s="642"/>
      <c r="AJR442" s="642"/>
      <c r="AJS442" s="642"/>
      <c r="AJT442" s="642"/>
      <c r="AJU442" s="642"/>
      <c r="AJV442" s="642"/>
      <c r="AJW442" s="642"/>
      <c r="AJX442" s="642"/>
      <c r="AJY442" s="642"/>
      <c r="AJZ442" s="642"/>
      <c r="AKA442" s="642"/>
      <c r="AKB442" s="642"/>
      <c r="AKC442" s="642"/>
      <c r="AKD442" s="642"/>
      <c r="AKE442" s="642"/>
      <c r="AKF442" s="642"/>
      <c r="AKG442" s="642"/>
      <c r="AKH442" s="642"/>
      <c r="AKI442" s="642"/>
      <c r="AKJ442" s="642"/>
      <c r="AKK442" s="642"/>
      <c r="AKL442" s="642"/>
      <c r="AKM442" s="642"/>
      <c r="AKN442" s="642"/>
      <c r="AKO442" s="642"/>
      <c r="AKP442" s="642"/>
      <c r="AKQ442" s="642"/>
      <c r="AKR442" s="642"/>
      <c r="AKS442" s="642"/>
      <c r="AKT442" s="642"/>
      <c r="AKU442" s="642"/>
      <c r="AKV442" s="642"/>
      <c r="AKW442" s="642"/>
      <c r="AKX442" s="642"/>
      <c r="AKY442" s="642"/>
      <c r="AKZ442" s="642"/>
      <c r="ALA442" s="642"/>
      <c r="ALB442" s="642"/>
      <c r="ALC442" s="642"/>
      <c r="ALD442" s="642"/>
      <c r="ALE442" s="642"/>
      <c r="ALF442" s="642"/>
      <c r="ALG442" s="642"/>
      <c r="ALH442" s="642"/>
      <c r="ALI442" s="642"/>
      <c r="ALJ442" s="642"/>
      <c r="ALK442" s="642"/>
      <c r="ALL442" s="642"/>
      <c r="ALM442" s="642"/>
      <c r="ALN442" s="642"/>
      <c r="ALO442" s="642"/>
      <c r="ALP442" s="642"/>
      <c r="ALQ442" s="642"/>
      <c r="ALR442" s="642"/>
      <c r="ALS442" s="642"/>
      <c r="ALT442" s="642"/>
      <c r="ALU442" s="642"/>
      <c r="ALV442" s="642"/>
      <c r="ALW442" s="642"/>
      <c r="ALX442" s="642"/>
      <c r="ALY442" s="642"/>
      <c r="ALZ442" s="642"/>
      <c r="AMA442" s="642"/>
      <c r="AMB442" s="642"/>
      <c r="AMC442" s="642"/>
      <c r="AMD442" s="642"/>
      <c r="AME442" s="642"/>
      <c r="AMF442" s="642"/>
      <c r="AMG442" s="642"/>
      <c r="AMH442" s="642"/>
      <c r="AMI442" s="642"/>
      <c r="AMJ442" s="642"/>
      <c r="AMK442" s="642"/>
    </row>
    <row r="443" spans="1:1025" s="658" customFormat="1" ht="25.5">
      <c r="A443" s="659"/>
      <c r="B443" s="645" t="s">
        <v>230</v>
      </c>
      <c r="C443" s="610" t="s">
        <v>16</v>
      </c>
      <c r="D443" s="660">
        <v>25</v>
      </c>
      <c r="E443" s="558"/>
      <c r="F443" s="609">
        <f t="shared" si="20"/>
        <v>0</v>
      </c>
      <c r="G443" s="642"/>
      <c r="H443" s="642"/>
      <c r="I443" s="642"/>
      <c r="J443" s="642"/>
      <c r="K443" s="642"/>
      <c r="L443" s="642"/>
      <c r="M443" s="642"/>
      <c r="N443" s="642"/>
      <c r="O443" s="642"/>
      <c r="P443" s="642"/>
      <c r="Q443" s="642"/>
      <c r="R443" s="642"/>
      <c r="S443" s="642"/>
      <c r="T443" s="642"/>
      <c r="U443" s="642"/>
      <c r="V443" s="642"/>
      <c r="W443" s="642"/>
      <c r="X443" s="642"/>
      <c r="Y443" s="642"/>
      <c r="Z443" s="642"/>
      <c r="AA443" s="642"/>
      <c r="AB443" s="642"/>
      <c r="AC443" s="642"/>
      <c r="AD443" s="642"/>
      <c r="AE443" s="642"/>
      <c r="AF443" s="642"/>
      <c r="AG443" s="642"/>
      <c r="AH443" s="642"/>
      <c r="AI443" s="642"/>
      <c r="AJ443" s="642"/>
      <c r="AK443" s="642"/>
      <c r="AL443" s="642"/>
      <c r="AM443" s="642"/>
      <c r="AN443" s="642"/>
      <c r="AO443" s="642"/>
      <c r="AP443" s="642"/>
      <c r="AQ443" s="642"/>
      <c r="AR443" s="642"/>
      <c r="AS443" s="642"/>
      <c r="AT443" s="642"/>
      <c r="AU443" s="642"/>
      <c r="AV443" s="642"/>
      <c r="AW443" s="642"/>
      <c r="AX443" s="642"/>
      <c r="AY443" s="642"/>
      <c r="AZ443" s="642"/>
      <c r="BA443" s="642"/>
      <c r="BB443" s="642"/>
      <c r="BC443" s="642"/>
      <c r="BD443" s="642"/>
      <c r="BE443" s="642"/>
      <c r="BF443" s="642"/>
      <c r="BG443" s="642"/>
      <c r="BH443" s="642"/>
      <c r="BI443" s="642"/>
      <c r="BJ443" s="642"/>
      <c r="BK443" s="642"/>
      <c r="BL443" s="642"/>
      <c r="BM443" s="642"/>
      <c r="BN443" s="642"/>
      <c r="BO443" s="642"/>
      <c r="BP443" s="642"/>
      <c r="BQ443" s="642"/>
      <c r="BR443" s="642"/>
      <c r="BS443" s="642"/>
      <c r="BT443" s="642"/>
      <c r="BU443" s="642"/>
      <c r="BV443" s="642"/>
      <c r="BW443" s="642"/>
      <c r="BX443" s="642"/>
      <c r="BY443" s="642"/>
      <c r="BZ443" s="642"/>
      <c r="CA443" s="642"/>
      <c r="CB443" s="642"/>
      <c r="CC443" s="642"/>
      <c r="CD443" s="642"/>
      <c r="CE443" s="642"/>
      <c r="CF443" s="642"/>
      <c r="CG443" s="642"/>
      <c r="CH443" s="642"/>
      <c r="CI443" s="642"/>
      <c r="CJ443" s="642"/>
      <c r="CK443" s="642"/>
      <c r="CL443" s="642"/>
      <c r="CM443" s="642"/>
      <c r="CN443" s="642"/>
      <c r="CO443" s="642"/>
      <c r="CP443" s="642"/>
      <c r="CQ443" s="642"/>
      <c r="CR443" s="642"/>
      <c r="CS443" s="642"/>
      <c r="CT443" s="642"/>
      <c r="CU443" s="642"/>
      <c r="CV443" s="642"/>
      <c r="CW443" s="642"/>
      <c r="CX443" s="642"/>
      <c r="CY443" s="642"/>
      <c r="CZ443" s="642"/>
      <c r="DA443" s="642"/>
      <c r="DB443" s="642"/>
      <c r="DC443" s="642"/>
      <c r="DD443" s="642"/>
      <c r="DE443" s="642"/>
      <c r="DF443" s="642"/>
      <c r="DG443" s="642"/>
      <c r="DH443" s="642"/>
      <c r="DI443" s="642"/>
      <c r="DJ443" s="642"/>
      <c r="DK443" s="642"/>
      <c r="DL443" s="642"/>
      <c r="DM443" s="642"/>
      <c r="DN443" s="642"/>
      <c r="DO443" s="642"/>
      <c r="DP443" s="642"/>
      <c r="DQ443" s="642"/>
      <c r="DR443" s="642"/>
      <c r="DS443" s="642"/>
      <c r="DT443" s="642"/>
      <c r="DU443" s="642"/>
      <c r="DV443" s="642"/>
      <c r="DW443" s="642"/>
      <c r="DX443" s="642"/>
      <c r="DY443" s="642"/>
      <c r="DZ443" s="642"/>
      <c r="EA443" s="642"/>
      <c r="EB443" s="642"/>
      <c r="EC443" s="642"/>
      <c r="ED443" s="642"/>
      <c r="EE443" s="642"/>
      <c r="EF443" s="642"/>
      <c r="EG443" s="642"/>
      <c r="EH443" s="642"/>
      <c r="EI443" s="642"/>
      <c r="EJ443" s="642"/>
      <c r="EK443" s="642"/>
      <c r="EL443" s="642"/>
      <c r="EM443" s="642"/>
      <c r="EN443" s="642"/>
      <c r="EO443" s="642"/>
      <c r="EP443" s="642"/>
      <c r="EQ443" s="642"/>
      <c r="ER443" s="642"/>
      <c r="ES443" s="642"/>
      <c r="ET443" s="642"/>
      <c r="EU443" s="642"/>
      <c r="EV443" s="642"/>
      <c r="EW443" s="642"/>
      <c r="EX443" s="642"/>
      <c r="EY443" s="642"/>
      <c r="EZ443" s="642"/>
      <c r="FA443" s="642"/>
      <c r="FB443" s="642"/>
      <c r="FC443" s="642"/>
      <c r="FD443" s="642"/>
      <c r="FE443" s="642"/>
      <c r="FF443" s="642"/>
      <c r="FG443" s="642"/>
      <c r="FH443" s="642"/>
      <c r="FI443" s="642"/>
      <c r="FJ443" s="642"/>
      <c r="FK443" s="642"/>
      <c r="FL443" s="642"/>
      <c r="FM443" s="642"/>
      <c r="FN443" s="642"/>
      <c r="FO443" s="642"/>
      <c r="FP443" s="642"/>
      <c r="FQ443" s="642"/>
      <c r="FR443" s="642"/>
      <c r="FS443" s="642"/>
      <c r="FT443" s="642"/>
      <c r="FU443" s="642"/>
      <c r="FV443" s="642"/>
      <c r="FW443" s="642"/>
      <c r="FX443" s="642"/>
      <c r="FY443" s="642"/>
      <c r="FZ443" s="642"/>
      <c r="GA443" s="642"/>
      <c r="GB443" s="642"/>
      <c r="GC443" s="642"/>
      <c r="GD443" s="642"/>
      <c r="GE443" s="642"/>
      <c r="GF443" s="642"/>
      <c r="GG443" s="642"/>
      <c r="GH443" s="642"/>
      <c r="GI443" s="642"/>
      <c r="GJ443" s="642"/>
      <c r="GK443" s="642"/>
      <c r="GL443" s="642"/>
      <c r="GM443" s="642"/>
      <c r="GN443" s="642"/>
      <c r="GO443" s="642"/>
      <c r="GP443" s="642"/>
      <c r="GQ443" s="642"/>
      <c r="GR443" s="642"/>
      <c r="GS443" s="642"/>
      <c r="GT443" s="642"/>
      <c r="GU443" s="642"/>
      <c r="GV443" s="642"/>
      <c r="GW443" s="642"/>
      <c r="GX443" s="642"/>
      <c r="GY443" s="642"/>
      <c r="GZ443" s="642"/>
      <c r="HA443" s="642"/>
      <c r="HB443" s="642"/>
      <c r="HC443" s="642"/>
      <c r="HD443" s="642"/>
      <c r="HE443" s="642"/>
      <c r="HF443" s="642"/>
      <c r="HG443" s="642"/>
      <c r="HH443" s="642"/>
      <c r="HI443" s="642"/>
      <c r="HJ443" s="642"/>
      <c r="HK443" s="642"/>
      <c r="HL443" s="642"/>
      <c r="HM443" s="642"/>
      <c r="HN443" s="642"/>
      <c r="HO443" s="642"/>
      <c r="HP443" s="642"/>
      <c r="HQ443" s="642"/>
      <c r="HR443" s="642"/>
      <c r="HS443" s="642"/>
      <c r="HT443" s="642"/>
      <c r="HU443" s="642"/>
      <c r="HV443" s="642"/>
      <c r="HW443" s="642"/>
      <c r="HX443" s="642"/>
      <c r="HY443" s="642"/>
      <c r="HZ443" s="642"/>
      <c r="IA443" s="642"/>
      <c r="IB443" s="642"/>
      <c r="IC443" s="642"/>
      <c r="ID443" s="642"/>
      <c r="IE443" s="642"/>
      <c r="IF443" s="642"/>
      <c r="IG443" s="642"/>
      <c r="IH443" s="642"/>
      <c r="II443" s="642"/>
      <c r="IJ443" s="642"/>
      <c r="IK443" s="642"/>
      <c r="IL443" s="642"/>
      <c r="IM443" s="642"/>
      <c r="IN443" s="642"/>
      <c r="IO443" s="642"/>
      <c r="IP443" s="642"/>
      <c r="IQ443" s="642"/>
      <c r="IR443" s="642"/>
      <c r="IS443" s="642"/>
      <c r="IT443" s="642"/>
      <c r="IU443" s="642"/>
      <c r="IV443" s="642"/>
      <c r="IW443" s="642"/>
      <c r="IX443" s="642"/>
      <c r="IY443" s="642"/>
      <c r="IZ443" s="642"/>
      <c r="JA443" s="642"/>
      <c r="JB443" s="642"/>
      <c r="JC443" s="642"/>
      <c r="JD443" s="642"/>
      <c r="JE443" s="642"/>
      <c r="JF443" s="642"/>
      <c r="JG443" s="642"/>
      <c r="JH443" s="642"/>
      <c r="JI443" s="642"/>
      <c r="JJ443" s="642"/>
      <c r="JK443" s="642"/>
      <c r="JL443" s="642"/>
      <c r="JM443" s="642"/>
      <c r="JN443" s="642"/>
      <c r="JO443" s="642"/>
      <c r="JP443" s="642"/>
      <c r="JQ443" s="642"/>
      <c r="JR443" s="642"/>
      <c r="JS443" s="642"/>
      <c r="JT443" s="642"/>
      <c r="JU443" s="642"/>
      <c r="JV443" s="642"/>
      <c r="JW443" s="642"/>
      <c r="JX443" s="642"/>
      <c r="JY443" s="642"/>
      <c r="JZ443" s="642"/>
      <c r="KA443" s="642"/>
      <c r="KB443" s="642"/>
      <c r="KC443" s="642"/>
      <c r="KD443" s="642"/>
      <c r="KE443" s="642"/>
      <c r="KF443" s="642"/>
      <c r="KG443" s="642"/>
      <c r="KH443" s="642"/>
      <c r="KI443" s="642"/>
      <c r="KJ443" s="642"/>
      <c r="KK443" s="642"/>
      <c r="KL443" s="642"/>
      <c r="KM443" s="642"/>
      <c r="KN443" s="642"/>
      <c r="KO443" s="642"/>
      <c r="KP443" s="642"/>
      <c r="KQ443" s="642"/>
      <c r="KR443" s="642"/>
      <c r="KS443" s="642"/>
      <c r="KT443" s="642"/>
      <c r="KU443" s="642"/>
      <c r="KV443" s="642"/>
      <c r="KW443" s="642"/>
      <c r="KX443" s="642"/>
      <c r="KY443" s="642"/>
      <c r="KZ443" s="642"/>
      <c r="LA443" s="642"/>
      <c r="LB443" s="642"/>
      <c r="LC443" s="642"/>
      <c r="LD443" s="642"/>
      <c r="LE443" s="642"/>
      <c r="LF443" s="642"/>
      <c r="LG443" s="642"/>
      <c r="LH443" s="642"/>
      <c r="LI443" s="642"/>
      <c r="LJ443" s="642"/>
      <c r="LK443" s="642"/>
      <c r="LL443" s="642"/>
      <c r="LM443" s="642"/>
      <c r="LN443" s="642"/>
      <c r="LO443" s="642"/>
      <c r="LP443" s="642"/>
      <c r="LQ443" s="642"/>
      <c r="LR443" s="642"/>
      <c r="LS443" s="642"/>
      <c r="LT443" s="642"/>
      <c r="LU443" s="642"/>
      <c r="LV443" s="642"/>
      <c r="LW443" s="642"/>
      <c r="LX443" s="642"/>
      <c r="LY443" s="642"/>
      <c r="LZ443" s="642"/>
      <c r="MA443" s="642"/>
      <c r="MB443" s="642"/>
      <c r="MC443" s="642"/>
      <c r="MD443" s="642"/>
      <c r="ME443" s="642"/>
      <c r="MF443" s="642"/>
      <c r="MG443" s="642"/>
      <c r="MH443" s="642"/>
      <c r="MI443" s="642"/>
      <c r="MJ443" s="642"/>
      <c r="MK443" s="642"/>
      <c r="ML443" s="642"/>
      <c r="MM443" s="642"/>
      <c r="MN443" s="642"/>
      <c r="MO443" s="642"/>
      <c r="MP443" s="642"/>
      <c r="MQ443" s="642"/>
      <c r="MR443" s="642"/>
      <c r="MS443" s="642"/>
      <c r="MT443" s="642"/>
      <c r="MU443" s="642"/>
      <c r="MV443" s="642"/>
      <c r="MW443" s="642"/>
      <c r="MX443" s="642"/>
      <c r="MY443" s="642"/>
      <c r="MZ443" s="642"/>
      <c r="NA443" s="642"/>
      <c r="NB443" s="642"/>
      <c r="NC443" s="642"/>
      <c r="ND443" s="642"/>
      <c r="NE443" s="642"/>
      <c r="NF443" s="642"/>
      <c r="NG443" s="642"/>
      <c r="NH443" s="642"/>
      <c r="NI443" s="642"/>
      <c r="NJ443" s="642"/>
      <c r="NK443" s="642"/>
      <c r="NL443" s="642"/>
      <c r="NM443" s="642"/>
      <c r="NN443" s="642"/>
      <c r="NO443" s="642"/>
      <c r="NP443" s="642"/>
      <c r="NQ443" s="642"/>
      <c r="NR443" s="642"/>
      <c r="NS443" s="642"/>
      <c r="NT443" s="642"/>
      <c r="NU443" s="642"/>
      <c r="NV443" s="642"/>
      <c r="NW443" s="642"/>
      <c r="NX443" s="642"/>
      <c r="NY443" s="642"/>
      <c r="NZ443" s="642"/>
      <c r="OA443" s="642"/>
      <c r="OB443" s="642"/>
      <c r="OC443" s="642"/>
      <c r="OD443" s="642"/>
      <c r="OE443" s="642"/>
      <c r="OF443" s="642"/>
      <c r="OG443" s="642"/>
      <c r="OH443" s="642"/>
      <c r="OI443" s="642"/>
      <c r="OJ443" s="642"/>
      <c r="OK443" s="642"/>
      <c r="OL443" s="642"/>
      <c r="OM443" s="642"/>
      <c r="ON443" s="642"/>
      <c r="OO443" s="642"/>
      <c r="OP443" s="642"/>
      <c r="OQ443" s="642"/>
      <c r="OR443" s="642"/>
      <c r="OS443" s="642"/>
      <c r="OT443" s="642"/>
      <c r="OU443" s="642"/>
      <c r="OV443" s="642"/>
      <c r="OW443" s="642"/>
      <c r="OX443" s="642"/>
      <c r="OY443" s="642"/>
      <c r="OZ443" s="642"/>
      <c r="PA443" s="642"/>
      <c r="PB443" s="642"/>
      <c r="PC443" s="642"/>
      <c r="PD443" s="642"/>
      <c r="PE443" s="642"/>
      <c r="PF443" s="642"/>
      <c r="PG443" s="642"/>
      <c r="PH443" s="642"/>
      <c r="PI443" s="642"/>
      <c r="PJ443" s="642"/>
      <c r="PK443" s="642"/>
      <c r="PL443" s="642"/>
      <c r="PM443" s="642"/>
      <c r="PN443" s="642"/>
      <c r="PO443" s="642"/>
      <c r="PP443" s="642"/>
      <c r="PQ443" s="642"/>
      <c r="PR443" s="642"/>
      <c r="PS443" s="642"/>
      <c r="PT443" s="642"/>
      <c r="PU443" s="642"/>
      <c r="PV443" s="642"/>
      <c r="PW443" s="642"/>
      <c r="PX443" s="642"/>
      <c r="PY443" s="642"/>
      <c r="PZ443" s="642"/>
      <c r="QA443" s="642"/>
      <c r="QB443" s="642"/>
      <c r="QC443" s="642"/>
      <c r="QD443" s="642"/>
      <c r="QE443" s="642"/>
      <c r="QF443" s="642"/>
      <c r="QG443" s="642"/>
      <c r="QH443" s="642"/>
      <c r="QI443" s="642"/>
      <c r="QJ443" s="642"/>
      <c r="QK443" s="642"/>
      <c r="QL443" s="642"/>
      <c r="QM443" s="642"/>
      <c r="QN443" s="642"/>
      <c r="QO443" s="642"/>
      <c r="QP443" s="642"/>
      <c r="QQ443" s="642"/>
      <c r="QR443" s="642"/>
      <c r="QS443" s="642"/>
      <c r="QT443" s="642"/>
      <c r="QU443" s="642"/>
      <c r="QV443" s="642"/>
      <c r="QW443" s="642"/>
      <c r="QX443" s="642"/>
      <c r="QY443" s="642"/>
      <c r="QZ443" s="642"/>
      <c r="RA443" s="642"/>
      <c r="RB443" s="642"/>
      <c r="RC443" s="642"/>
      <c r="RD443" s="642"/>
      <c r="RE443" s="642"/>
      <c r="RF443" s="642"/>
      <c r="RG443" s="642"/>
      <c r="RH443" s="642"/>
      <c r="RI443" s="642"/>
      <c r="RJ443" s="642"/>
      <c r="RK443" s="642"/>
      <c r="RL443" s="642"/>
      <c r="RM443" s="642"/>
      <c r="RN443" s="642"/>
      <c r="RO443" s="642"/>
      <c r="RP443" s="642"/>
      <c r="RQ443" s="642"/>
      <c r="RR443" s="642"/>
      <c r="RS443" s="642"/>
      <c r="RT443" s="642"/>
      <c r="RU443" s="642"/>
      <c r="RV443" s="642"/>
      <c r="RW443" s="642"/>
      <c r="RX443" s="642"/>
      <c r="RY443" s="642"/>
      <c r="RZ443" s="642"/>
      <c r="SA443" s="642"/>
      <c r="SB443" s="642"/>
      <c r="SC443" s="642"/>
      <c r="SD443" s="642"/>
      <c r="SE443" s="642"/>
      <c r="SF443" s="642"/>
      <c r="SG443" s="642"/>
      <c r="SH443" s="642"/>
      <c r="SI443" s="642"/>
      <c r="SJ443" s="642"/>
      <c r="SK443" s="642"/>
      <c r="SL443" s="642"/>
      <c r="SM443" s="642"/>
      <c r="SN443" s="642"/>
      <c r="SO443" s="642"/>
      <c r="SP443" s="642"/>
      <c r="SQ443" s="642"/>
      <c r="SR443" s="642"/>
      <c r="SS443" s="642"/>
      <c r="ST443" s="642"/>
      <c r="SU443" s="642"/>
      <c r="SV443" s="642"/>
      <c r="SW443" s="642"/>
      <c r="SX443" s="642"/>
      <c r="SY443" s="642"/>
      <c r="SZ443" s="642"/>
      <c r="TA443" s="642"/>
      <c r="TB443" s="642"/>
      <c r="TC443" s="642"/>
      <c r="TD443" s="642"/>
      <c r="TE443" s="642"/>
      <c r="TF443" s="642"/>
      <c r="TG443" s="642"/>
      <c r="TH443" s="642"/>
      <c r="TI443" s="642"/>
      <c r="TJ443" s="642"/>
      <c r="TK443" s="642"/>
      <c r="TL443" s="642"/>
      <c r="TM443" s="642"/>
      <c r="TN443" s="642"/>
      <c r="TO443" s="642"/>
      <c r="TP443" s="642"/>
      <c r="TQ443" s="642"/>
      <c r="TR443" s="642"/>
      <c r="TS443" s="642"/>
      <c r="TT443" s="642"/>
      <c r="TU443" s="642"/>
      <c r="TV443" s="642"/>
      <c r="TW443" s="642"/>
      <c r="TX443" s="642"/>
      <c r="TY443" s="642"/>
      <c r="TZ443" s="642"/>
      <c r="UA443" s="642"/>
      <c r="UB443" s="642"/>
      <c r="UC443" s="642"/>
      <c r="UD443" s="642"/>
      <c r="UE443" s="642"/>
      <c r="UF443" s="642"/>
      <c r="UG443" s="642"/>
      <c r="UH443" s="642"/>
      <c r="UI443" s="642"/>
      <c r="UJ443" s="642"/>
      <c r="UK443" s="642"/>
      <c r="UL443" s="642"/>
      <c r="UM443" s="642"/>
      <c r="UN443" s="642"/>
      <c r="UO443" s="642"/>
      <c r="UP443" s="642"/>
      <c r="UQ443" s="642"/>
      <c r="UR443" s="642"/>
      <c r="US443" s="642"/>
      <c r="UT443" s="642"/>
      <c r="UU443" s="642"/>
      <c r="UV443" s="642"/>
      <c r="UW443" s="642"/>
      <c r="UX443" s="642"/>
      <c r="UY443" s="642"/>
      <c r="UZ443" s="642"/>
      <c r="VA443" s="642"/>
      <c r="VB443" s="642"/>
      <c r="VC443" s="642"/>
      <c r="VD443" s="642"/>
      <c r="VE443" s="642"/>
      <c r="VF443" s="642"/>
      <c r="VG443" s="642"/>
      <c r="VH443" s="642"/>
      <c r="VI443" s="642"/>
      <c r="VJ443" s="642"/>
      <c r="VK443" s="642"/>
      <c r="VL443" s="642"/>
      <c r="VM443" s="642"/>
      <c r="VN443" s="642"/>
      <c r="VO443" s="642"/>
      <c r="VP443" s="642"/>
      <c r="VQ443" s="642"/>
      <c r="VR443" s="642"/>
      <c r="VS443" s="642"/>
      <c r="VT443" s="642"/>
      <c r="VU443" s="642"/>
      <c r="VV443" s="642"/>
      <c r="VW443" s="642"/>
      <c r="VX443" s="642"/>
      <c r="VY443" s="642"/>
      <c r="VZ443" s="642"/>
      <c r="WA443" s="642"/>
      <c r="WB443" s="642"/>
      <c r="WC443" s="642"/>
      <c r="WD443" s="642"/>
      <c r="WE443" s="642"/>
      <c r="WF443" s="642"/>
      <c r="WG443" s="642"/>
      <c r="WH443" s="642"/>
      <c r="WI443" s="642"/>
      <c r="WJ443" s="642"/>
      <c r="WK443" s="642"/>
      <c r="WL443" s="642"/>
      <c r="WM443" s="642"/>
      <c r="WN443" s="642"/>
      <c r="WO443" s="642"/>
      <c r="WP443" s="642"/>
      <c r="WQ443" s="642"/>
      <c r="WR443" s="642"/>
      <c r="WS443" s="642"/>
      <c r="WT443" s="642"/>
      <c r="WU443" s="642"/>
      <c r="WV443" s="642"/>
      <c r="WW443" s="642"/>
      <c r="WX443" s="642"/>
      <c r="WY443" s="642"/>
      <c r="WZ443" s="642"/>
      <c r="XA443" s="642"/>
      <c r="XB443" s="642"/>
      <c r="XC443" s="642"/>
      <c r="XD443" s="642"/>
      <c r="XE443" s="642"/>
      <c r="XF443" s="642"/>
      <c r="XG443" s="642"/>
      <c r="XH443" s="642"/>
      <c r="XI443" s="642"/>
      <c r="XJ443" s="642"/>
      <c r="XK443" s="642"/>
      <c r="XL443" s="642"/>
      <c r="XM443" s="642"/>
      <c r="XN443" s="642"/>
      <c r="XO443" s="642"/>
      <c r="XP443" s="642"/>
      <c r="XQ443" s="642"/>
      <c r="XR443" s="642"/>
      <c r="XS443" s="642"/>
      <c r="XT443" s="642"/>
      <c r="XU443" s="642"/>
      <c r="XV443" s="642"/>
      <c r="XW443" s="642"/>
      <c r="XX443" s="642"/>
      <c r="XY443" s="642"/>
      <c r="XZ443" s="642"/>
      <c r="YA443" s="642"/>
      <c r="YB443" s="642"/>
      <c r="YC443" s="642"/>
      <c r="YD443" s="642"/>
      <c r="YE443" s="642"/>
      <c r="YF443" s="642"/>
      <c r="YG443" s="642"/>
      <c r="YH443" s="642"/>
      <c r="YI443" s="642"/>
      <c r="YJ443" s="642"/>
      <c r="YK443" s="642"/>
      <c r="YL443" s="642"/>
      <c r="YM443" s="642"/>
      <c r="YN443" s="642"/>
      <c r="YO443" s="642"/>
      <c r="YP443" s="642"/>
      <c r="YQ443" s="642"/>
      <c r="YR443" s="642"/>
      <c r="YS443" s="642"/>
      <c r="YT443" s="642"/>
      <c r="YU443" s="642"/>
      <c r="YV443" s="642"/>
      <c r="YW443" s="642"/>
      <c r="YX443" s="642"/>
      <c r="YY443" s="642"/>
      <c r="YZ443" s="642"/>
      <c r="ZA443" s="642"/>
      <c r="ZB443" s="642"/>
      <c r="ZC443" s="642"/>
      <c r="ZD443" s="642"/>
      <c r="ZE443" s="642"/>
      <c r="ZF443" s="642"/>
      <c r="ZG443" s="642"/>
      <c r="ZH443" s="642"/>
      <c r="ZI443" s="642"/>
      <c r="ZJ443" s="642"/>
      <c r="ZK443" s="642"/>
      <c r="ZL443" s="642"/>
      <c r="ZM443" s="642"/>
      <c r="ZN443" s="642"/>
      <c r="ZO443" s="642"/>
      <c r="ZP443" s="642"/>
      <c r="ZQ443" s="642"/>
      <c r="ZR443" s="642"/>
      <c r="ZS443" s="642"/>
      <c r="ZT443" s="642"/>
      <c r="ZU443" s="642"/>
      <c r="ZV443" s="642"/>
      <c r="ZW443" s="642"/>
      <c r="ZX443" s="642"/>
      <c r="ZY443" s="642"/>
      <c r="ZZ443" s="642"/>
      <c r="AAA443" s="642"/>
      <c r="AAB443" s="642"/>
      <c r="AAC443" s="642"/>
      <c r="AAD443" s="642"/>
      <c r="AAE443" s="642"/>
      <c r="AAF443" s="642"/>
      <c r="AAG443" s="642"/>
      <c r="AAH443" s="642"/>
      <c r="AAI443" s="642"/>
      <c r="AAJ443" s="642"/>
      <c r="AAK443" s="642"/>
      <c r="AAL443" s="642"/>
      <c r="AAM443" s="642"/>
      <c r="AAN443" s="642"/>
      <c r="AAO443" s="642"/>
      <c r="AAP443" s="642"/>
      <c r="AAQ443" s="642"/>
      <c r="AAR443" s="642"/>
      <c r="AAS443" s="642"/>
      <c r="AAT443" s="642"/>
      <c r="AAU443" s="642"/>
      <c r="AAV443" s="642"/>
      <c r="AAW443" s="642"/>
      <c r="AAX443" s="642"/>
      <c r="AAY443" s="642"/>
      <c r="AAZ443" s="642"/>
      <c r="ABA443" s="642"/>
      <c r="ABB443" s="642"/>
      <c r="ABC443" s="642"/>
      <c r="ABD443" s="642"/>
      <c r="ABE443" s="642"/>
      <c r="ABF443" s="642"/>
      <c r="ABG443" s="642"/>
      <c r="ABH443" s="642"/>
      <c r="ABI443" s="642"/>
      <c r="ABJ443" s="642"/>
      <c r="ABK443" s="642"/>
      <c r="ABL443" s="642"/>
      <c r="ABM443" s="642"/>
      <c r="ABN443" s="642"/>
      <c r="ABO443" s="642"/>
      <c r="ABP443" s="642"/>
      <c r="ABQ443" s="642"/>
      <c r="ABR443" s="642"/>
      <c r="ABS443" s="642"/>
      <c r="ABT443" s="642"/>
      <c r="ABU443" s="642"/>
      <c r="ABV443" s="642"/>
      <c r="ABW443" s="642"/>
      <c r="ABX443" s="642"/>
      <c r="ABY443" s="642"/>
      <c r="ABZ443" s="642"/>
      <c r="ACA443" s="642"/>
      <c r="ACB443" s="642"/>
      <c r="ACC443" s="642"/>
      <c r="ACD443" s="642"/>
      <c r="ACE443" s="642"/>
      <c r="ACF443" s="642"/>
      <c r="ACG443" s="642"/>
      <c r="ACH443" s="642"/>
      <c r="ACI443" s="642"/>
      <c r="ACJ443" s="642"/>
      <c r="ACK443" s="642"/>
      <c r="ACL443" s="642"/>
      <c r="ACM443" s="642"/>
      <c r="ACN443" s="642"/>
      <c r="ACO443" s="642"/>
      <c r="ACP443" s="642"/>
      <c r="ACQ443" s="642"/>
      <c r="ACR443" s="642"/>
      <c r="ACS443" s="642"/>
      <c r="ACT443" s="642"/>
      <c r="ACU443" s="642"/>
      <c r="ACV443" s="642"/>
      <c r="ACW443" s="642"/>
      <c r="ACX443" s="642"/>
      <c r="ACY443" s="642"/>
      <c r="ACZ443" s="642"/>
      <c r="ADA443" s="642"/>
      <c r="ADB443" s="642"/>
      <c r="ADC443" s="642"/>
      <c r="ADD443" s="642"/>
      <c r="ADE443" s="642"/>
      <c r="ADF443" s="642"/>
      <c r="ADG443" s="642"/>
      <c r="ADH443" s="642"/>
      <c r="ADI443" s="642"/>
      <c r="ADJ443" s="642"/>
      <c r="ADK443" s="642"/>
      <c r="ADL443" s="642"/>
      <c r="ADM443" s="642"/>
      <c r="ADN443" s="642"/>
      <c r="ADO443" s="642"/>
      <c r="ADP443" s="642"/>
      <c r="ADQ443" s="642"/>
      <c r="ADR443" s="642"/>
      <c r="ADS443" s="642"/>
      <c r="ADT443" s="642"/>
      <c r="ADU443" s="642"/>
      <c r="ADV443" s="642"/>
      <c r="ADW443" s="642"/>
      <c r="ADX443" s="642"/>
      <c r="ADY443" s="642"/>
      <c r="ADZ443" s="642"/>
      <c r="AEA443" s="642"/>
      <c r="AEB443" s="642"/>
      <c r="AEC443" s="642"/>
      <c r="AED443" s="642"/>
      <c r="AEE443" s="642"/>
      <c r="AEF443" s="642"/>
      <c r="AEG443" s="642"/>
      <c r="AEH443" s="642"/>
      <c r="AEI443" s="642"/>
      <c r="AEJ443" s="642"/>
      <c r="AEK443" s="642"/>
      <c r="AEL443" s="642"/>
      <c r="AEM443" s="642"/>
      <c r="AEN443" s="642"/>
      <c r="AEO443" s="642"/>
      <c r="AEP443" s="642"/>
      <c r="AEQ443" s="642"/>
      <c r="AER443" s="642"/>
      <c r="AES443" s="642"/>
      <c r="AET443" s="642"/>
      <c r="AEU443" s="642"/>
      <c r="AEV443" s="642"/>
      <c r="AEW443" s="642"/>
      <c r="AEX443" s="642"/>
      <c r="AEY443" s="642"/>
      <c r="AEZ443" s="642"/>
      <c r="AFA443" s="642"/>
      <c r="AFB443" s="642"/>
      <c r="AFC443" s="642"/>
      <c r="AFD443" s="642"/>
      <c r="AFE443" s="642"/>
      <c r="AFF443" s="642"/>
      <c r="AFG443" s="642"/>
      <c r="AFH443" s="642"/>
      <c r="AFI443" s="642"/>
      <c r="AFJ443" s="642"/>
      <c r="AFK443" s="642"/>
      <c r="AFL443" s="642"/>
      <c r="AFM443" s="642"/>
      <c r="AFN443" s="642"/>
      <c r="AFO443" s="642"/>
      <c r="AFP443" s="642"/>
      <c r="AFQ443" s="642"/>
      <c r="AFR443" s="642"/>
      <c r="AFS443" s="642"/>
      <c r="AFT443" s="642"/>
      <c r="AFU443" s="642"/>
      <c r="AFV443" s="642"/>
      <c r="AFW443" s="642"/>
      <c r="AFX443" s="642"/>
      <c r="AFY443" s="642"/>
      <c r="AFZ443" s="642"/>
      <c r="AGA443" s="642"/>
      <c r="AGB443" s="642"/>
      <c r="AGC443" s="642"/>
      <c r="AGD443" s="642"/>
      <c r="AGE443" s="642"/>
      <c r="AGF443" s="642"/>
      <c r="AGG443" s="642"/>
      <c r="AGH443" s="642"/>
      <c r="AGI443" s="642"/>
      <c r="AGJ443" s="642"/>
      <c r="AGK443" s="642"/>
      <c r="AGL443" s="642"/>
      <c r="AGM443" s="642"/>
      <c r="AGN443" s="642"/>
      <c r="AGO443" s="642"/>
      <c r="AGP443" s="642"/>
      <c r="AGQ443" s="642"/>
      <c r="AGR443" s="642"/>
      <c r="AGS443" s="642"/>
      <c r="AGT443" s="642"/>
      <c r="AGU443" s="642"/>
      <c r="AGV443" s="642"/>
      <c r="AGW443" s="642"/>
      <c r="AGX443" s="642"/>
      <c r="AGY443" s="642"/>
      <c r="AGZ443" s="642"/>
      <c r="AHA443" s="642"/>
      <c r="AHB443" s="642"/>
      <c r="AHC443" s="642"/>
      <c r="AHD443" s="642"/>
      <c r="AHE443" s="642"/>
      <c r="AHF443" s="642"/>
      <c r="AHG443" s="642"/>
      <c r="AHH443" s="642"/>
      <c r="AHI443" s="642"/>
      <c r="AHJ443" s="642"/>
      <c r="AHK443" s="642"/>
      <c r="AHL443" s="642"/>
      <c r="AHM443" s="642"/>
      <c r="AHN443" s="642"/>
      <c r="AHO443" s="642"/>
      <c r="AHP443" s="642"/>
      <c r="AHQ443" s="642"/>
      <c r="AHR443" s="642"/>
      <c r="AHS443" s="642"/>
      <c r="AHT443" s="642"/>
      <c r="AHU443" s="642"/>
      <c r="AHV443" s="642"/>
      <c r="AHW443" s="642"/>
      <c r="AHX443" s="642"/>
      <c r="AHY443" s="642"/>
      <c r="AHZ443" s="642"/>
      <c r="AIA443" s="642"/>
      <c r="AIB443" s="642"/>
      <c r="AIC443" s="642"/>
      <c r="AID443" s="642"/>
      <c r="AIE443" s="642"/>
      <c r="AIF443" s="642"/>
      <c r="AIG443" s="642"/>
      <c r="AIH443" s="642"/>
      <c r="AII443" s="642"/>
      <c r="AIJ443" s="642"/>
      <c r="AIK443" s="642"/>
      <c r="AIL443" s="642"/>
      <c r="AIM443" s="642"/>
      <c r="AIN443" s="642"/>
      <c r="AIO443" s="642"/>
      <c r="AIP443" s="642"/>
      <c r="AIQ443" s="642"/>
      <c r="AIR443" s="642"/>
      <c r="AIS443" s="642"/>
      <c r="AIT443" s="642"/>
      <c r="AIU443" s="642"/>
      <c r="AIV443" s="642"/>
      <c r="AIW443" s="642"/>
      <c r="AIX443" s="642"/>
      <c r="AIY443" s="642"/>
      <c r="AIZ443" s="642"/>
      <c r="AJA443" s="642"/>
      <c r="AJB443" s="642"/>
      <c r="AJC443" s="642"/>
      <c r="AJD443" s="642"/>
      <c r="AJE443" s="642"/>
      <c r="AJF443" s="642"/>
      <c r="AJG443" s="642"/>
      <c r="AJH443" s="642"/>
      <c r="AJI443" s="642"/>
      <c r="AJJ443" s="642"/>
      <c r="AJK443" s="642"/>
      <c r="AJL443" s="642"/>
      <c r="AJM443" s="642"/>
      <c r="AJN443" s="642"/>
      <c r="AJO443" s="642"/>
      <c r="AJP443" s="642"/>
      <c r="AJQ443" s="642"/>
      <c r="AJR443" s="642"/>
      <c r="AJS443" s="642"/>
      <c r="AJT443" s="642"/>
      <c r="AJU443" s="642"/>
      <c r="AJV443" s="642"/>
      <c r="AJW443" s="642"/>
      <c r="AJX443" s="642"/>
      <c r="AJY443" s="642"/>
      <c r="AJZ443" s="642"/>
      <c r="AKA443" s="642"/>
      <c r="AKB443" s="642"/>
      <c r="AKC443" s="642"/>
      <c r="AKD443" s="642"/>
      <c r="AKE443" s="642"/>
      <c r="AKF443" s="642"/>
      <c r="AKG443" s="642"/>
      <c r="AKH443" s="642"/>
      <c r="AKI443" s="642"/>
      <c r="AKJ443" s="642"/>
      <c r="AKK443" s="642"/>
      <c r="AKL443" s="642"/>
      <c r="AKM443" s="642"/>
      <c r="AKN443" s="642"/>
      <c r="AKO443" s="642"/>
      <c r="AKP443" s="642"/>
      <c r="AKQ443" s="642"/>
      <c r="AKR443" s="642"/>
      <c r="AKS443" s="642"/>
      <c r="AKT443" s="642"/>
      <c r="AKU443" s="642"/>
      <c r="AKV443" s="642"/>
      <c r="AKW443" s="642"/>
      <c r="AKX443" s="642"/>
      <c r="AKY443" s="642"/>
      <c r="AKZ443" s="642"/>
      <c r="ALA443" s="642"/>
      <c r="ALB443" s="642"/>
      <c r="ALC443" s="642"/>
      <c r="ALD443" s="642"/>
      <c r="ALE443" s="642"/>
      <c r="ALF443" s="642"/>
      <c r="ALG443" s="642"/>
      <c r="ALH443" s="642"/>
      <c r="ALI443" s="642"/>
      <c r="ALJ443" s="642"/>
      <c r="ALK443" s="642"/>
      <c r="ALL443" s="642"/>
      <c r="ALM443" s="642"/>
      <c r="ALN443" s="642"/>
      <c r="ALO443" s="642"/>
      <c r="ALP443" s="642"/>
      <c r="ALQ443" s="642"/>
      <c r="ALR443" s="642"/>
      <c r="ALS443" s="642"/>
      <c r="ALT443" s="642"/>
      <c r="ALU443" s="642"/>
      <c r="ALV443" s="642"/>
      <c r="ALW443" s="642"/>
      <c r="ALX443" s="642"/>
      <c r="ALY443" s="642"/>
      <c r="ALZ443" s="642"/>
      <c r="AMA443" s="642"/>
      <c r="AMB443" s="642"/>
      <c r="AMC443" s="642"/>
      <c r="AMD443" s="642"/>
      <c r="AME443" s="642"/>
      <c r="AMF443" s="642"/>
      <c r="AMG443" s="642"/>
      <c r="AMH443" s="642"/>
      <c r="AMI443" s="642"/>
      <c r="AMJ443" s="642"/>
      <c r="AMK443" s="642"/>
    </row>
    <row r="444" spans="1:1025" s="658" customFormat="1" ht="15">
      <c r="A444" s="659"/>
      <c r="B444" s="645" t="s">
        <v>231</v>
      </c>
      <c r="C444" s="610" t="s">
        <v>16</v>
      </c>
      <c r="D444" s="660">
        <v>15</v>
      </c>
      <c r="E444" s="558"/>
      <c r="F444" s="609">
        <f t="shared" si="20"/>
        <v>0</v>
      </c>
      <c r="G444" s="642"/>
      <c r="H444" s="642"/>
      <c r="I444" s="642"/>
      <c r="J444" s="642"/>
      <c r="K444" s="642"/>
      <c r="L444" s="642"/>
      <c r="M444" s="642"/>
      <c r="N444" s="642"/>
      <c r="O444" s="642"/>
      <c r="P444" s="642"/>
      <c r="Q444" s="642"/>
      <c r="R444" s="642"/>
      <c r="S444" s="642"/>
      <c r="T444" s="642"/>
      <c r="U444" s="642"/>
      <c r="V444" s="642"/>
      <c r="W444" s="642"/>
      <c r="X444" s="642"/>
      <c r="Y444" s="642"/>
      <c r="Z444" s="642"/>
      <c r="AA444" s="642"/>
      <c r="AB444" s="642"/>
      <c r="AC444" s="642"/>
      <c r="AD444" s="642"/>
      <c r="AE444" s="642"/>
      <c r="AF444" s="642"/>
      <c r="AG444" s="642"/>
      <c r="AH444" s="642"/>
      <c r="AI444" s="642"/>
      <c r="AJ444" s="642"/>
      <c r="AK444" s="642"/>
      <c r="AL444" s="642"/>
      <c r="AM444" s="642"/>
      <c r="AN444" s="642"/>
      <c r="AO444" s="642"/>
      <c r="AP444" s="642"/>
      <c r="AQ444" s="642"/>
      <c r="AR444" s="642"/>
      <c r="AS444" s="642"/>
      <c r="AT444" s="642"/>
      <c r="AU444" s="642"/>
      <c r="AV444" s="642"/>
      <c r="AW444" s="642"/>
      <c r="AX444" s="642"/>
      <c r="AY444" s="642"/>
      <c r="AZ444" s="642"/>
      <c r="BA444" s="642"/>
      <c r="BB444" s="642"/>
      <c r="BC444" s="642"/>
      <c r="BD444" s="642"/>
      <c r="BE444" s="642"/>
      <c r="BF444" s="642"/>
      <c r="BG444" s="642"/>
      <c r="BH444" s="642"/>
      <c r="BI444" s="642"/>
      <c r="BJ444" s="642"/>
      <c r="BK444" s="642"/>
      <c r="BL444" s="642"/>
      <c r="BM444" s="642"/>
      <c r="BN444" s="642"/>
      <c r="BO444" s="642"/>
      <c r="BP444" s="642"/>
      <c r="BQ444" s="642"/>
      <c r="BR444" s="642"/>
      <c r="BS444" s="642"/>
      <c r="BT444" s="642"/>
      <c r="BU444" s="642"/>
      <c r="BV444" s="642"/>
      <c r="BW444" s="642"/>
      <c r="BX444" s="642"/>
      <c r="BY444" s="642"/>
      <c r="BZ444" s="642"/>
      <c r="CA444" s="642"/>
      <c r="CB444" s="642"/>
      <c r="CC444" s="642"/>
      <c r="CD444" s="642"/>
      <c r="CE444" s="642"/>
      <c r="CF444" s="642"/>
      <c r="CG444" s="642"/>
      <c r="CH444" s="642"/>
      <c r="CI444" s="642"/>
      <c r="CJ444" s="642"/>
      <c r="CK444" s="642"/>
      <c r="CL444" s="642"/>
      <c r="CM444" s="642"/>
      <c r="CN444" s="642"/>
      <c r="CO444" s="642"/>
      <c r="CP444" s="642"/>
      <c r="CQ444" s="642"/>
      <c r="CR444" s="642"/>
      <c r="CS444" s="642"/>
      <c r="CT444" s="642"/>
      <c r="CU444" s="642"/>
      <c r="CV444" s="642"/>
      <c r="CW444" s="642"/>
      <c r="CX444" s="642"/>
      <c r="CY444" s="642"/>
      <c r="CZ444" s="642"/>
      <c r="DA444" s="642"/>
      <c r="DB444" s="642"/>
      <c r="DC444" s="642"/>
      <c r="DD444" s="642"/>
      <c r="DE444" s="642"/>
      <c r="DF444" s="642"/>
      <c r="DG444" s="642"/>
      <c r="DH444" s="642"/>
      <c r="DI444" s="642"/>
      <c r="DJ444" s="642"/>
      <c r="DK444" s="642"/>
      <c r="DL444" s="642"/>
      <c r="DM444" s="642"/>
      <c r="DN444" s="642"/>
      <c r="DO444" s="642"/>
      <c r="DP444" s="642"/>
      <c r="DQ444" s="642"/>
      <c r="DR444" s="642"/>
      <c r="DS444" s="642"/>
      <c r="DT444" s="642"/>
      <c r="DU444" s="642"/>
      <c r="DV444" s="642"/>
      <c r="DW444" s="642"/>
      <c r="DX444" s="642"/>
      <c r="DY444" s="642"/>
      <c r="DZ444" s="642"/>
      <c r="EA444" s="642"/>
      <c r="EB444" s="642"/>
      <c r="EC444" s="642"/>
      <c r="ED444" s="642"/>
      <c r="EE444" s="642"/>
      <c r="EF444" s="642"/>
      <c r="EG444" s="642"/>
      <c r="EH444" s="642"/>
      <c r="EI444" s="642"/>
      <c r="EJ444" s="642"/>
      <c r="EK444" s="642"/>
      <c r="EL444" s="642"/>
      <c r="EM444" s="642"/>
      <c r="EN444" s="642"/>
      <c r="EO444" s="642"/>
      <c r="EP444" s="642"/>
      <c r="EQ444" s="642"/>
      <c r="ER444" s="642"/>
      <c r="ES444" s="642"/>
      <c r="ET444" s="642"/>
      <c r="EU444" s="642"/>
      <c r="EV444" s="642"/>
      <c r="EW444" s="642"/>
      <c r="EX444" s="642"/>
      <c r="EY444" s="642"/>
      <c r="EZ444" s="642"/>
      <c r="FA444" s="642"/>
      <c r="FB444" s="642"/>
      <c r="FC444" s="642"/>
      <c r="FD444" s="642"/>
      <c r="FE444" s="642"/>
      <c r="FF444" s="642"/>
      <c r="FG444" s="642"/>
      <c r="FH444" s="642"/>
      <c r="FI444" s="642"/>
      <c r="FJ444" s="642"/>
      <c r="FK444" s="642"/>
      <c r="FL444" s="642"/>
      <c r="FM444" s="642"/>
      <c r="FN444" s="642"/>
      <c r="FO444" s="642"/>
      <c r="FP444" s="642"/>
      <c r="FQ444" s="642"/>
      <c r="FR444" s="642"/>
      <c r="FS444" s="642"/>
      <c r="FT444" s="642"/>
      <c r="FU444" s="642"/>
      <c r="FV444" s="642"/>
      <c r="FW444" s="642"/>
      <c r="FX444" s="642"/>
      <c r="FY444" s="642"/>
      <c r="FZ444" s="642"/>
      <c r="GA444" s="642"/>
      <c r="GB444" s="642"/>
      <c r="GC444" s="642"/>
      <c r="GD444" s="642"/>
      <c r="GE444" s="642"/>
      <c r="GF444" s="642"/>
      <c r="GG444" s="642"/>
      <c r="GH444" s="642"/>
      <c r="GI444" s="642"/>
      <c r="GJ444" s="642"/>
      <c r="GK444" s="642"/>
      <c r="GL444" s="642"/>
      <c r="GM444" s="642"/>
      <c r="GN444" s="642"/>
      <c r="GO444" s="642"/>
      <c r="GP444" s="642"/>
      <c r="GQ444" s="642"/>
      <c r="GR444" s="642"/>
      <c r="GS444" s="642"/>
      <c r="GT444" s="642"/>
      <c r="GU444" s="642"/>
      <c r="GV444" s="642"/>
      <c r="GW444" s="642"/>
      <c r="GX444" s="642"/>
      <c r="GY444" s="642"/>
      <c r="GZ444" s="642"/>
      <c r="HA444" s="642"/>
      <c r="HB444" s="642"/>
      <c r="HC444" s="642"/>
      <c r="HD444" s="642"/>
      <c r="HE444" s="642"/>
      <c r="HF444" s="642"/>
      <c r="HG444" s="642"/>
      <c r="HH444" s="642"/>
      <c r="HI444" s="642"/>
      <c r="HJ444" s="642"/>
      <c r="HK444" s="642"/>
      <c r="HL444" s="642"/>
      <c r="HM444" s="642"/>
      <c r="HN444" s="642"/>
      <c r="HO444" s="642"/>
      <c r="HP444" s="642"/>
      <c r="HQ444" s="642"/>
      <c r="HR444" s="642"/>
      <c r="HS444" s="642"/>
      <c r="HT444" s="642"/>
      <c r="HU444" s="642"/>
      <c r="HV444" s="642"/>
      <c r="HW444" s="642"/>
      <c r="HX444" s="642"/>
      <c r="HY444" s="642"/>
      <c r="HZ444" s="642"/>
      <c r="IA444" s="642"/>
      <c r="IB444" s="642"/>
      <c r="IC444" s="642"/>
      <c r="ID444" s="642"/>
      <c r="IE444" s="642"/>
      <c r="IF444" s="642"/>
      <c r="IG444" s="642"/>
      <c r="IH444" s="642"/>
      <c r="II444" s="642"/>
      <c r="IJ444" s="642"/>
      <c r="IK444" s="642"/>
      <c r="IL444" s="642"/>
      <c r="IM444" s="642"/>
      <c r="IN444" s="642"/>
      <c r="IO444" s="642"/>
      <c r="IP444" s="642"/>
      <c r="IQ444" s="642"/>
      <c r="IR444" s="642"/>
      <c r="IS444" s="642"/>
      <c r="IT444" s="642"/>
      <c r="IU444" s="642"/>
      <c r="IV444" s="642"/>
      <c r="IW444" s="642"/>
      <c r="IX444" s="642"/>
      <c r="IY444" s="642"/>
      <c r="IZ444" s="642"/>
      <c r="JA444" s="642"/>
      <c r="JB444" s="642"/>
      <c r="JC444" s="642"/>
      <c r="JD444" s="642"/>
      <c r="JE444" s="642"/>
      <c r="JF444" s="642"/>
      <c r="JG444" s="642"/>
      <c r="JH444" s="642"/>
      <c r="JI444" s="642"/>
      <c r="JJ444" s="642"/>
      <c r="JK444" s="642"/>
      <c r="JL444" s="642"/>
      <c r="JM444" s="642"/>
      <c r="JN444" s="642"/>
      <c r="JO444" s="642"/>
      <c r="JP444" s="642"/>
      <c r="JQ444" s="642"/>
      <c r="JR444" s="642"/>
      <c r="JS444" s="642"/>
      <c r="JT444" s="642"/>
      <c r="JU444" s="642"/>
      <c r="JV444" s="642"/>
      <c r="JW444" s="642"/>
      <c r="JX444" s="642"/>
      <c r="JY444" s="642"/>
      <c r="JZ444" s="642"/>
      <c r="KA444" s="642"/>
      <c r="KB444" s="642"/>
      <c r="KC444" s="642"/>
      <c r="KD444" s="642"/>
      <c r="KE444" s="642"/>
      <c r="KF444" s="642"/>
      <c r="KG444" s="642"/>
      <c r="KH444" s="642"/>
      <c r="KI444" s="642"/>
      <c r="KJ444" s="642"/>
      <c r="KK444" s="642"/>
      <c r="KL444" s="642"/>
      <c r="KM444" s="642"/>
      <c r="KN444" s="642"/>
      <c r="KO444" s="642"/>
      <c r="KP444" s="642"/>
      <c r="KQ444" s="642"/>
      <c r="KR444" s="642"/>
      <c r="KS444" s="642"/>
      <c r="KT444" s="642"/>
      <c r="KU444" s="642"/>
      <c r="KV444" s="642"/>
      <c r="KW444" s="642"/>
      <c r="KX444" s="642"/>
      <c r="KY444" s="642"/>
      <c r="KZ444" s="642"/>
      <c r="LA444" s="642"/>
      <c r="LB444" s="642"/>
      <c r="LC444" s="642"/>
      <c r="LD444" s="642"/>
      <c r="LE444" s="642"/>
      <c r="LF444" s="642"/>
      <c r="LG444" s="642"/>
      <c r="LH444" s="642"/>
      <c r="LI444" s="642"/>
      <c r="LJ444" s="642"/>
      <c r="LK444" s="642"/>
      <c r="LL444" s="642"/>
      <c r="LM444" s="642"/>
      <c r="LN444" s="642"/>
      <c r="LO444" s="642"/>
      <c r="LP444" s="642"/>
      <c r="LQ444" s="642"/>
      <c r="LR444" s="642"/>
      <c r="LS444" s="642"/>
      <c r="LT444" s="642"/>
      <c r="LU444" s="642"/>
      <c r="LV444" s="642"/>
      <c r="LW444" s="642"/>
      <c r="LX444" s="642"/>
      <c r="LY444" s="642"/>
      <c r="LZ444" s="642"/>
      <c r="MA444" s="642"/>
      <c r="MB444" s="642"/>
      <c r="MC444" s="642"/>
      <c r="MD444" s="642"/>
      <c r="ME444" s="642"/>
      <c r="MF444" s="642"/>
      <c r="MG444" s="642"/>
      <c r="MH444" s="642"/>
      <c r="MI444" s="642"/>
      <c r="MJ444" s="642"/>
      <c r="MK444" s="642"/>
      <c r="ML444" s="642"/>
      <c r="MM444" s="642"/>
      <c r="MN444" s="642"/>
      <c r="MO444" s="642"/>
      <c r="MP444" s="642"/>
      <c r="MQ444" s="642"/>
      <c r="MR444" s="642"/>
      <c r="MS444" s="642"/>
      <c r="MT444" s="642"/>
      <c r="MU444" s="642"/>
      <c r="MV444" s="642"/>
      <c r="MW444" s="642"/>
      <c r="MX444" s="642"/>
      <c r="MY444" s="642"/>
      <c r="MZ444" s="642"/>
      <c r="NA444" s="642"/>
      <c r="NB444" s="642"/>
      <c r="NC444" s="642"/>
      <c r="ND444" s="642"/>
      <c r="NE444" s="642"/>
      <c r="NF444" s="642"/>
      <c r="NG444" s="642"/>
      <c r="NH444" s="642"/>
      <c r="NI444" s="642"/>
      <c r="NJ444" s="642"/>
      <c r="NK444" s="642"/>
      <c r="NL444" s="642"/>
      <c r="NM444" s="642"/>
      <c r="NN444" s="642"/>
      <c r="NO444" s="642"/>
      <c r="NP444" s="642"/>
      <c r="NQ444" s="642"/>
      <c r="NR444" s="642"/>
      <c r="NS444" s="642"/>
      <c r="NT444" s="642"/>
      <c r="NU444" s="642"/>
      <c r="NV444" s="642"/>
      <c r="NW444" s="642"/>
      <c r="NX444" s="642"/>
      <c r="NY444" s="642"/>
      <c r="NZ444" s="642"/>
      <c r="OA444" s="642"/>
      <c r="OB444" s="642"/>
      <c r="OC444" s="642"/>
      <c r="OD444" s="642"/>
      <c r="OE444" s="642"/>
      <c r="OF444" s="642"/>
      <c r="OG444" s="642"/>
      <c r="OH444" s="642"/>
      <c r="OI444" s="642"/>
      <c r="OJ444" s="642"/>
      <c r="OK444" s="642"/>
      <c r="OL444" s="642"/>
      <c r="OM444" s="642"/>
      <c r="ON444" s="642"/>
      <c r="OO444" s="642"/>
      <c r="OP444" s="642"/>
      <c r="OQ444" s="642"/>
      <c r="OR444" s="642"/>
      <c r="OS444" s="642"/>
      <c r="OT444" s="642"/>
      <c r="OU444" s="642"/>
      <c r="OV444" s="642"/>
      <c r="OW444" s="642"/>
      <c r="OX444" s="642"/>
      <c r="OY444" s="642"/>
      <c r="OZ444" s="642"/>
      <c r="PA444" s="642"/>
      <c r="PB444" s="642"/>
      <c r="PC444" s="642"/>
      <c r="PD444" s="642"/>
      <c r="PE444" s="642"/>
      <c r="PF444" s="642"/>
      <c r="PG444" s="642"/>
      <c r="PH444" s="642"/>
      <c r="PI444" s="642"/>
      <c r="PJ444" s="642"/>
      <c r="PK444" s="642"/>
      <c r="PL444" s="642"/>
      <c r="PM444" s="642"/>
      <c r="PN444" s="642"/>
      <c r="PO444" s="642"/>
      <c r="PP444" s="642"/>
      <c r="PQ444" s="642"/>
      <c r="PR444" s="642"/>
      <c r="PS444" s="642"/>
      <c r="PT444" s="642"/>
      <c r="PU444" s="642"/>
      <c r="PV444" s="642"/>
      <c r="PW444" s="642"/>
      <c r="PX444" s="642"/>
      <c r="PY444" s="642"/>
      <c r="PZ444" s="642"/>
      <c r="QA444" s="642"/>
      <c r="QB444" s="642"/>
      <c r="QC444" s="642"/>
      <c r="QD444" s="642"/>
      <c r="QE444" s="642"/>
      <c r="QF444" s="642"/>
      <c r="QG444" s="642"/>
      <c r="QH444" s="642"/>
      <c r="QI444" s="642"/>
      <c r="QJ444" s="642"/>
      <c r="QK444" s="642"/>
      <c r="QL444" s="642"/>
      <c r="QM444" s="642"/>
      <c r="QN444" s="642"/>
      <c r="QO444" s="642"/>
      <c r="QP444" s="642"/>
      <c r="QQ444" s="642"/>
      <c r="QR444" s="642"/>
      <c r="QS444" s="642"/>
      <c r="QT444" s="642"/>
      <c r="QU444" s="642"/>
      <c r="QV444" s="642"/>
      <c r="QW444" s="642"/>
      <c r="QX444" s="642"/>
      <c r="QY444" s="642"/>
      <c r="QZ444" s="642"/>
      <c r="RA444" s="642"/>
      <c r="RB444" s="642"/>
      <c r="RC444" s="642"/>
      <c r="RD444" s="642"/>
      <c r="RE444" s="642"/>
      <c r="RF444" s="642"/>
      <c r="RG444" s="642"/>
      <c r="RH444" s="642"/>
      <c r="RI444" s="642"/>
      <c r="RJ444" s="642"/>
      <c r="RK444" s="642"/>
      <c r="RL444" s="642"/>
      <c r="RM444" s="642"/>
      <c r="RN444" s="642"/>
      <c r="RO444" s="642"/>
      <c r="RP444" s="642"/>
      <c r="RQ444" s="642"/>
      <c r="RR444" s="642"/>
      <c r="RS444" s="642"/>
      <c r="RT444" s="642"/>
      <c r="RU444" s="642"/>
      <c r="RV444" s="642"/>
      <c r="RW444" s="642"/>
      <c r="RX444" s="642"/>
      <c r="RY444" s="642"/>
      <c r="RZ444" s="642"/>
      <c r="SA444" s="642"/>
      <c r="SB444" s="642"/>
      <c r="SC444" s="642"/>
      <c r="SD444" s="642"/>
      <c r="SE444" s="642"/>
      <c r="SF444" s="642"/>
      <c r="SG444" s="642"/>
      <c r="SH444" s="642"/>
      <c r="SI444" s="642"/>
      <c r="SJ444" s="642"/>
      <c r="SK444" s="642"/>
      <c r="SL444" s="642"/>
      <c r="SM444" s="642"/>
      <c r="SN444" s="642"/>
      <c r="SO444" s="642"/>
      <c r="SP444" s="642"/>
      <c r="SQ444" s="642"/>
      <c r="SR444" s="642"/>
      <c r="SS444" s="642"/>
      <c r="ST444" s="642"/>
      <c r="SU444" s="642"/>
      <c r="SV444" s="642"/>
      <c r="SW444" s="642"/>
      <c r="SX444" s="642"/>
      <c r="SY444" s="642"/>
      <c r="SZ444" s="642"/>
      <c r="TA444" s="642"/>
      <c r="TB444" s="642"/>
      <c r="TC444" s="642"/>
      <c r="TD444" s="642"/>
      <c r="TE444" s="642"/>
      <c r="TF444" s="642"/>
      <c r="TG444" s="642"/>
      <c r="TH444" s="642"/>
      <c r="TI444" s="642"/>
      <c r="TJ444" s="642"/>
      <c r="TK444" s="642"/>
      <c r="TL444" s="642"/>
      <c r="TM444" s="642"/>
      <c r="TN444" s="642"/>
      <c r="TO444" s="642"/>
      <c r="TP444" s="642"/>
      <c r="TQ444" s="642"/>
      <c r="TR444" s="642"/>
      <c r="TS444" s="642"/>
      <c r="TT444" s="642"/>
      <c r="TU444" s="642"/>
      <c r="TV444" s="642"/>
      <c r="TW444" s="642"/>
      <c r="TX444" s="642"/>
      <c r="TY444" s="642"/>
      <c r="TZ444" s="642"/>
      <c r="UA444" s="642"/>
      <c r="UB444" s="642"/>
      <c r="UC444" s="642"/>
      <c r="UD444" s="642"/>
      <c r="UE444" s="642"/>
      <c r="UF444" s="642"/>
      <c r="UG444" s="642"/>
      <c r="UH444" s="642"/>
      <c r="UI444" s="642"/>
      <c r="UJ444" s="642"/>
      <c r="UK444" s="642"/>
      <c r="UL444" s="642"/>
      <c r="UM444" s="642"/>
      <c r="UN444" s="642"/>
      <c r="UO444" s="642"/>
      <c r="UP444" s="642"/>
      <c r="UQ444" s="642"/>
      <c r="UR444" s="642"/>
      <c r="US444" s="642"/>
      <c r="UT444" s="642"/>
      <c r="UU444" s="642"/>
      <c r="UV444" s="642"/>
      <c r="UW444" s="642"/>
      <c r="UX444" s="642"/>
      <c r="UY444" s="642"/>
      <c r="UZ444" s="642"/>
      <c r="VA444" s="642"/>
      <c r="VB444" s="642"/>
      <c r="VC444" s="642"/>
      <c r="VD444" s="642"/>
      <c r="VE444" s="642"/>
      <c r="VF444" s="642"/>
      <c r="VG444" s="642"/>
      <c r="VH444" s="642"/>
      <c r="VI444" s="642"/>
      <c r="VJ444" s="642"/>
      <c r="VK444" s="642"/>
      <c r="VL444" s="642"/>
      <c r="VM444" s="642"/>
      <c r="VN444" s="642"/>
      <c r="VO444" s="642"/>
      <c r="VP444" s="642"/>
      <c r="VQ444" s="642"/>
      <c r="VR444" s="642"/>
      <c r="VS444" s="642"/>
      <c r="VT444" s="642"/>
      <c r="VU444" s="642"/>
      <c r="VV444" s="642"/>
      <c r="VW444" s="642"/>
      <c r="VX444" s="642"/>
      <c r="VY444" s="642"/>
      <c r="VZ444" s="642"/>
      <c r="WA444" s="642"/>
      <c r="WB444" s="642"/>
      <c r="WC444" s="642"/>
      <c r="WD444" s="642"/>
      <c r="WE444" s="642"/>
      <c r="WF444" s="642"/>
      <c r="WG444" s="642"/>
      <c r="WH444" s="642"/>
      <c r="WI444" s="642"/>
      <c r="WJ444" s="642"/>
      <c r="WK444" s="642"/>
      <c r="WL444" s="642"/>
      <c r="WM444" s="642"/>
      <c r="WN444" s="642"/>
      <c r="WO444" s="642"/>
      <c r="WP444" s="642"/>
      <c r="WQ444" s="642"/>
      <c r="WR444" s="642"/>
      <c r="WS444" s="642"/>
      <c r="WT444" s="642"/>
      <c r="WU444" s="642"/>
      <c r="WV444" s="642"/>
      <c r="WW444" s="642"/>
      <c r="WX444" s="642"/>
      <c r="WY444" s="642"/>
      <c r="WZ444" s="642"/>
      <c r="XA444" s="642"/>
      <c r="XB444" s="642"/>
      <c r="XC444" s="642"/>
      <c r="XD444" s="642"/>
      <c r="XE444" s="642"/>
      <c r="XF444" s="642"/>
      <c r="XG444" s="642"/>
      <c r="XH444" s="642"/>
      <c r="XI444" s="642"/>
      <c r="XJ444" s="642"/>
      <c r="XK444" s="642"/>
      <c r="XL444" s="642"/>
      <c r="XM444" s="642"/>
      <c r="XN444" s="642"/>
      <c r="XO444" s="642"/>
      <c r="XP444" s="642"/>
      <c r="XQ444" s="642"/>
      <c r="XR444" s="642"/>
      <c r="XS444" s="642"/>
      <c r="XT444" s="642"/>
      <c r="XU444" s="642"/>
      <c r="XV444" s="642"/>
      <c r="XW444" s="642"/>
      <c r="XX444" s="642"/>
      <c r="XY444" s="642"/>
      <c r="XZ444" s="642"/>
      <c r="YA444" s="642"/>
      <c r="YB444" s="642"/>
      <c r="YC444" s="642"/>
      <c r="YD444" s="642"/>
      <c r="YE444" s="642"/>
      <c r="YF444" s="642"/>
      <c r="YG444" s="642"/>
      <c r="YH444" s="642"/>
      <c r="YI444" s="642"/>
      <c r="YJ444" s="642"/>
      <c r="YK444" s="642"/>
      <c r="YL444" s="642"/>
      <c r="YM444" s="642"/>
      <c r="YN444" s="642"/>
      <c r="YO444" s="642"/>
      <c r="YP444" s="642"/>
      <c r="YQ444" s="642"/>
      <c r="YR444" s="642"/>
      <c r="YS444" s="642"/>
      <c r="YT444" s="642"/>
      <c r="YU444" s="642"/>
      <c r="YV444" s="642"/>
      <c r="YW444" s="642"/>
      <c r="YX444" s="642"/>
      <c r="YY444" s="642"/>
      <c r="YZ444" s="642"/>
      <c r="ZA444" s="642"/>
      <c r="ZB444" s="642"/>
      <c r="ZC444" s="642"/>
      <c r="ZD444" s="642"/>
      <c r="ZE444" s="642"/>
      <c r="ZF444" s="642"/>
      <c r="ZG444" s="642"/>
      <c r="ZH444" s="642"/>
      <c r="ZI444" s="642"/>
      <c r="ZJ444" s="642"/>
      <c r="ZK444" s="642"/>
      <c r="ZL444" s="642"/>
      <c r="ZM444" s="642"/>
      <c r="ZN444" s="642"/>
      <c r="ZO444" s="642"/>
      <c r="ZP444" s="642"/>
      <c r="ZQ444" s="642"/>
      <c r="ZR444" s="642"/>
      <c r="ZS444" s="642"/>
      <c r="ZT444" s="642"/>
      <c r="ZU444" s="642"/>
      <c r="ZV444" s="642"/>
      <c r="ZW444" s="642"/>
      <c r="ZX444" s="642"/>
      <c r="ZY444" s="642"/>
      <c r="ZZ444" s="642"/>
      <c r="AAA444" s="642"/>
      <c r="AAB444" s="642"/>
      <c r="AAC444" s="642"/>
      <c r="AAD444" s="642"/>
      <c r="AAE444" s="642"/>
      <c r="AAF444" s="642"/>
      <c r="AAG444" s="642"/>
      <c r="AAH444" s="642"/>
      <c r="AAI444" s="642"/>
      <c r="AAJ444" s="642"/>
      <c r="AAK444" s="642"/>
      <c r="AAL444" s="642"/>
      <c r="AAM444" s="642"/>
      <c r="AAN444" s="642"/>
      <c r="AAO444" s="642"/>
      <c r="AAP444" s="642"/>
      <c r="AAQ444" s="642"/>
      <c r="AAR444" s="642"/>
      <c r="AAS444" s="642"/>
      <c r="AAT444" s="642"/>
      <c r="AAU444" s="642"/>
      <c r="AAV444" s="642"/>
      <c r="AAW444" s="642"/>
      <c r="AAX444" s="642"/>
      <c r="AAY444" s="642"/>
      <c r="AAZ444" s="642"/>
      <c r="ABA444" s="642"/>
      <c r="ABB444" s="642"/>
      <c r="ABC444" s="642"/>
      <c r="ABD444" s="642"/>
      <c r="ABE444" s="642"/>
      <c r="ABF444" s="642"/>
      <c r="ABG444" s="642"/>
      <c r="ABH444" s="642"/>
      <c r="ABI444" s="642"/>
      <c r="ABJ444" s="642"/>
      <c r="ABK444" s="642"/>
      <c r="ABL444" s="642"/>
      <c r="ABM444" s="642"/>
      <c r="ABN444" s="642"/>
      <c r="ABO444" s="642"/>
      <c r="ABP444" s="642"/>
      <c r="ABQ444" s="642"/>
      <c r="ABR444" s="642"/>
      <c r="ABS444" s="642"/>
      <c r="ABT444" s="642"/>
      <c r="ABU444" s="642"/>
      <c r="ABV444" s="642"/>
      <c r="ABW444" s="642"/>
      <c r="ABX444" s="642"/>
      <c r="ABY444" s="642"/>
      <c r="ABZ444" s="642"/>
      <c r="ACA444" s="642"/>
      <c r="ACB444" s="642"/>
      <c r="ACC444" s="642"/>
      <c r="ACD444" s="642"/>
      <c r="ACE444" s="642"/>
      <c r="ACF444" s="642"/>
      <c r="ACG444" s="642"/>
      <c r="ACH444" s="642"/>
      <c r="ACI444" s="642"/>
      <c r="ACJ444" s="642"/>
      <c r="ACK444" s="642"/>
      <c r="ACL444" s="642"/>
      <c r="ACM444" s="642"/>
      <c r="ACN444" s="642"/>
      <c r="ACO444" s="642"/>
      <c r="ACP444" s="642"/>
      <c r="ACQ444" s="642"/>
      <c r="ACR444" s="642"/>
      <c r="ACS444" s="642"/>
      <c r="ACT444" s="642"/>
      <c r="ACU444" s="642"/>
      <c r="ACV444" s="642"/>
      <c r="ACW444" s="642"/>
      <c r="ACX444" s="642"/>
      <c r="ACY444" s="642"/>
      <c r="ACZ444" s="642"/>
      <c r="ADA444" s="642"/>
      <c r="ADB444" s="642"/>
      <c r="ADC444" s="642"/>
      <c r="ADD444" s="642"/>
      <c r="ADE444" s="642"/>
      <c r="ADF444" s="642"/>
      <c r="ADG444" s="642"/>
      <c r="ADH444" s="642"/>
      <c r="ADI444" s="642"/>
      <c r="ADJ444" s="642"/>
      <c r="ADK444" s="642"/>
      <c r="ADL444" s="642"/>
      <c r="ADM444" s="642"/>
      <c r="ADN444" s="642"/>
      <c r="ADO444" s="642"/>
      <c r="ADP444" s="642"/>
      <c r="ADQ444" s="642"/>
      <c r="ADR444" s="642"/>
      <c r="ADS444" s="642"/>
      <c r="ADT444" s="642"/>
      <c r="ADU444" s="642"/>
      <c r="ADV444" s="642"/>
      <c r="ADW444" s="642"/>
      <c r="ADX444" s="642"/>
      <c r="ADY444" s="642"/>
      <c r="ADZ444" s="642"/>
      <c r="AEA444" s="642"/>
      <c r="AEB444" s="642"/>
      <c r="AEC444" s="642"/>
      <c r="AED444" s="642"/>
      <c r="AEE444" s="642"/>
      <c r="AEF444" s="642"/>
      <c r="AEG444" s="642"/>
      <c r="AEH444" s="642"/>
      <c r="AEI444" s="642"/>
      <c r="AEJ444" s="642"/>
      <c r="AEK444" s="642"/>
      <c r="AEL444" s="642"/>
      <c r="AEM444" s="642"/>
      <c r="AEN444" s="642"/>
      <c r="AEO444" s="642"/>
      <c r="AEP444" s="642"/>
      <c r="AEQ444" s="642"/>
      <c r="AER444" s="642"/>
      <c r="AES444" s="642"/>
      <c r="AET444" s="642"/>
      <c r="AEU444" s="642"/>
      <c r="AEV444" s="642"/>
      <c r="AEW444" s="642"/>
      <c r="AEX444" s="642"/>
      <c r="AEY444" s="642"/>
      <c r="AEZ444" s="642"/>
      <c r="AFA444" s="642"/>
      <c r="AFB444" s="642"/>
      <c r="AFC444" s="642"/>
      <c r="AFD444" s="642"/>
      <c r="AFE444" s="642"/>
      <c r="AFF444" s="642"/>
      <c r="AFG444" s="642"/>
      <c r="AFH444" s="642"/>
      <c r="AFI444" s="642"/>
      <c r="AFJ444" s="642"/>
      <c r="AFK444" s="642"/>
      <c r="AFL444" s="642"/>
      <c r="AFM444" s="642"/>
      <c r="AFN444" s="642"/>
      <c r="AFO444" s="642"/>
      <c r="AFP444" s="642"/>
      <c r="AFQ444" s="642"/>
      <c r="AFR444" s="642"/>
      <c r="AFS444" s="642"/>
      <c r="AFT444" s="642"/>
      <c r="AFU444" s="642"/>
      <c r="AFV444" s="642"/>
      <c r="AFW444" s="642"/>
      <c r="AFX444" s="642"/>
      <c r="AFY444" s="642"/>
      <c r="AFZ444" s="642"/>
      <c r="AGA444" s="642"/>
      <c r="AGB444" s="642"/>
      <c r="AGC444" s="642"/>
      <c r="AGD444" s="642"/>
      <c r="AGE444" s="642"/>
      <c r="AGF444" s="642"/>
      <c r="AGG444" s="642"/>
      <c r="AGH444" s="642"/>
      <c r="AGI444" s="642"/>
      <c r="AGJ444" s="642"/>
      <c r="AGK444" s="642"/>
      <c r="AGL444" s="642"/>
      <c r="AGM444" s="642"/>
      <c r="AGN444" s="642"/>
      <c r="AGO444" s="642"/>
      <c r="AGP444" s="642"/>
      <c r="AGQ444" s="642"/>
      <c r="AGR444" s="642"/>
      <c r="AGS444" s="642"/>
      <c r="AGT444" s="642"/>
      <c r="AGU444" s="642"/>
      <c r="AGV444" s="642"/>
      <c r="AGW444" s="642"/>
      <c r="AGX444" s="642"/>
      <c r="AGY444" s="642"/>
      <c r="AGZ444" s="642"/>
      <c r="AHA444" s="642"/>
      <c r="AHB444" s="642"/>
      <c r="AHC444" s="642"/>
      <c r="AHD444" s="642"/>
      <c r="AHE444" s="642"/>
      <c r="AHF444" s="642"/>
      <c r="AHG444" s="642"/>
      <c r="AHH444" s="642"/>
      <c r="AHI444" s="642"/>
      <c r="AHJ444" s="642"/>
      <c r="AHK444" s="642"/>
      <c r="AHL444" s="642"/>
      <c r="AHM444" s="642"/>
      <c r="AHN444" s="642"/>
      <c r="AHO444" s="642"/>
      <c r="AHP444" s="642"/>
      <c r="AHQ444" s="642"/>
      <c r="AHR444" s="642"/>
      <c r="AHS444" s="642"/>
      <c r="AHT444" s="642"/>
      <c r="AHU444" s="642"/>
      <c r="AHV444" s="642"/>
      <c r="AHW444" s="642"/>
      <c r="AHX444" s="642"/>
      <c r="AHY444" s="642"/>
      <c r="AHZ444" s="642"/>
      <c r="AIA444" s="642"/>
      <c r="AIB444" s="642"/>
      <c r="AIC444" s="642"/>
      <c r="AID444" s="642"/>
      <c r="AIE444" s="642"/>
      <c r="AIF444" s="642"/>
      <c r="AIG444" s="642"/>
      <c r="AIH444" s="642"/>
      <c r="AII444" s="642"/>
      <c r="AIJ444" s="642"/>
      <c r="AIK444" s="642"/>
      <c r="AIL444" s="642"/>
      <c r="AIM444" s="642"/>
      <c r="AIN444" s="642"/>
      <c r="AIO444" s="642"/>
      <c r="AIP444" s="642"/>
      <c r="AIQ444" s="642"/>
      <c r="AIR444" s="642"/>
      <c r="AIS444" s="642"/>
      <c r="AIT444" s="642"/>
      <c r="AIU444" s="642"/>
      <c r="AIV444" s="642"/>
      <c r="AIW444" s="642"/>
      <c r="AIX444" s="642"/>
      <c r="AIY444" s="642"/>
      <c r="AIZ444" s="642"/>
      <c r="AJA444" s="642"/>
      <c r="AJB444" s="642"/>
      <c r="AJC444" s="642"/>
      <c r="AJD444" s="642"/>
      <c r="AJE444" s="642"/>
      <c r="AJF444" s="642"/>
      <c r="AJG444" s="642"/>
      <c r="AJH444" s="642"/>
      <c r="AJI444" s="642"/>
      <c r="AJJ444" s="642"/>
      <c r="AJK444" s="642"/>
      <c r="AJL444" s="642"/>
      <c r="AJM444" s="642"/>
      <c r="AJN444" s="642"/>
      <c r="AJO444" s="642"/>
      <c r="AJP444" s="642"/>
      <c r="AJQ444" s="642"/>
      <c r="AJR444" s="642"/>
      <c r="AJS444" s="642"/>
      <c r="AJT444" s="642"/>
      <c r="AJU444" s="642"/>
      <c r="AJV444" s="642"/>
      <c r="AJW444" s="642"/>
      <c r="AJX444" s="642"/>
      <c r="AJY444" s="642"/>
      <c r="AJZ444" s="642"/>
      <c r="AKA444" s="642"/>
      <c r="AKB444" s="642"/>
      <c r="AKC444" s="642"/>
      <c r="AKD444" s="642"/>
      <c r="AKE444" s="642"/>
      <c r="AKF444" s="642"/>
      <c r="AKG444" s="642"/>
      <c r="AKH444" s="642"/>
      <c r="AKI444" s="642"/>
      <c r="AKJ444" s="642"/>
      <c r="AKK444" s="642"/>
      <c r="AKL444" s="642"/>
      <c r="AKM444" s="642"/>
      <c r="AKN444" s="642"/>
      <c r="AKO444" s="642"/>
      <c r="AKP444" s="642"/>
      <c r="AKQ444" s="642"/>
      <c r="AKR444" s="642"/>
      <c r="AKS444" s="642"/>
      <c r="AKT444" s="642"/>
      <c r="AKU444" s="642"/>
      <c r="AKV444" s="642"/>
      <c r="AKW444" s="642"/>
      <c r="AKX444" s="642"/>
      <c r="AKY444" s="642"/>
      <c r="AKZ444" s="642"/>
      <c r="ALA444" s="642"/>
      <c r="ALB444" s="642"/>
      <c r="ALC444" s="642"/>
      <c r="ALD444" s="642"/>
      <c r="ALE444" s="642"/>
      <c r="ALF444" s="642"/>
      <c r="ALG444" s="642"/>
      <c r="ALH444" s="642"/>
      <c r="ALI444" s="642"/>
      <c r="ALJ444" s="642"/>
      <c r="ALK444" s="642"/>
      <c r="ALL444" s="642"/>
      <c r="ALM444" s="642"/>
      <c r="ALN444" s="642"/>
      <c r="ALO444" s="642"/>
      <c r="ALP444" s="642"/>
      <c r="ALQ444" s="642"/>
      <c r="ALR444" s="642"/>
      <c r="ALS444" s="642"/>
      <c r="ALT444" s="642"/>
      <c r="ALU444" s="642"/>
      <c r="ALV444" s="642"/>
      <c r="ALW444" s="642"/>
      <c r="ALX444" s="642"/>
      <c r="ALY444" s="642"/>
      <c r="ALZ444" s="642"/>
      <c r="AMA444" s="642"/>
      <c r="AMB444" s="642"/>
      <c r="AMC444" s="642"/>
      <c r="AMD444" s="642"/>
      <c r="AME444" s="642"/>
      <c r="AMF444" s="642"/>
      <c r="AMG444" s="642"/>
      <c r="AMH444" s="642"/>
      <c r="AMI444" s="642"/>
      <c r="AMJ444" s="642"/>
      <c r="AMK444" s="642"/>
    </row>
    <row r="445" spans="1:1025" s="658" customFormat="1" ht="15">
      <c r="A445" s="659"/>
      <c r="B445" s="645" t="s">
        <v>232</v>
      </c>
      <c r="C445" s="610" t="s">
        <v>16</v>
      </c>
      <c r="D445" s="660">
        <v>15</v>
      </c>
      <c r="E445" s="558"/>
      <c r="F445" s="609">
        <f t="shared" si="20"/>
        <v>0</v>
      </c>
      <c r="G445" s="642"/>
      <c r="H445" s="642"/>
      <c r="I445" s="642"/>
      <c r="J445" s="642"/>
      <c r="K445" s="642"/>
      <c r="L445" s="642"/>
      <c r="M445" s="642"/>
      <c r="N445" s="642"/>
      <c r="O445" s="642"/>
      <c r="P445" s="642"/>
      <c r="Q445" s="642"/>
      <c r="R445" s="642"/>
      <c r="S445" s="642"/>
      <c r="T445" s="642"/>
      <c r="U445" s="642"/>
      <c r="V445" s="642"/>
      <c r="W445" s="642"/>
      <c r="X445" s="642"/>
      <c r="Y445" s="642"/>
      <c r="Z445" s="642"/>
      <c r="AA445" s="642"/>
      <c r="AB445" s="642"/>
      <c r="AC445" s="642"/>
      <c r="AD445" s="642"/>
      <c r="AE445" s="642"/>
      <c r="AF445" s="642"/>
      <c r="AG445" s="642"/>
      <c r="AH445" s="642"/>
      <c r="AI445" s="642"/>
      <c r="AJ445" s="642"/>
      <c r="AK445" s="642"/>
      <c r="AL445" s="642"/>
      <c r="AM445" s="642"/>
      <c r="AN445" s="642"/>
      <c r="AO445" s="642"/>
      <c r="AP445" s="642"/>
      <c r="AQ445" s="642"/>
      <c r="AR445" s="642"/>
      <c r="AS445" s="642"/>
      <c r="AT445" s="642"/>
      <c r="AU445" s="642"/>
      <c r="AV445" s="642"/>
      <c r="AW445" s="642"/>
      <c r="AX445" s="642"/>
      <c r="AY445" s="642"/>
      <c r="AZ445" s="642"/>
      <c r="BA445" s="642"/>
      <c r="BB445" s="642"/>
      <c r="BC445" s="642"/>
      <c r="BD445" s="642"/>
      <c r="BE445" s="642"/>
      <c r="BF445" s="642"/>
      <c r="BG445" s="642"/>
      <c r="BH445" s="642"/>
      <c r="BI445" s="642"/>
      <c r="BJ445" s="642"/>
      <c r="BK445" s="642"/>
      <c r="BL445" s="642"/>
      <c r="BM445" s="642"/>
      <c r="BN445" s="642"/>
      <c r="BO445" s="642"/>
      <c r="BP445" s="642"/>
      <c r="BQ445" s="642"/>
      <c r="BR445" s="642"/>
      <c r="BS445" s="642"/>
      <c r="BT445" s="642"/>
      <c r="BU445" s="642"/>
      <c r="BV445" s="642"/>
      <c r="BW445" s="642"/>
      <c r="BX445" s="642"/>
      <c r="BY445" s="642"/>
      <c r="BZ445" s="642"/>
      <c r="CA445" s="642"/>
      <c r="CB445" s="642"/>
      <c r="CC445" s="642"/>
      <c r="CD445" s="642"/>
      <c r="CE445" s="642"/>
      <c r="CF445" s="642"/>
      <c r="CG445" s="642"/>
      <c r="CH445" s="642"/>
      <c r="CI445" s="642"/>
      <c r="CJ445" s="642"/>
      <c r="CK445" s="642"/>
      <c r="CL445" s="642"/>
      <c r="CM445" s="642"/>
      <c r="CN445" s="642"/>
      <c r="CO445" s="642"/>
      <c r="CP445" s="642"/>
      <c r="CQ445" s="642"/>
      <c r="CR445" s="642"/>
      <c r="CS445" s="642"/>
      <c r="CT445" s="642"/>
      <c r="CU445" s="642"/>
      <c r="CV445" s="642"/>
      <c r="CW445" s="642"/>
      <c r="CX445" s="642"/>
      <c r="CY445" s="642"/>
      <c r="CZ445" s="642"/>
      <c r="DA445" s="642"/>
      <c r="DB445" s="642"/>
      <c r="DC445" s="642"/>
      <c r="DD445" s="642"/>
      <c r="DE445" s="642"/>
      <c r="DF445" s="642"/>
      <c r="DG445" s="642"/>
      <c r="DH445" s="642"/>
      <c r="DI445" s="642"/>
      <c r="DJ445" s="642"/>
      <c r="DK445" s="642"/>
      <c r="DL445" s="642"/>
      <c r="DM445" s="642"/>
      <c r="DN445" s="642"/>
      <c r="DO445" s="642"/>
      <c r="DP445" s="642"/>
      <c r="DQ445" s="642"/>
      <c r="DR445" s="642"/>
      <c r="DS445" s="642"/>
      <c r="DT445" s="642"/>
      <c r="DU445" s="642"/>
      <c r="DV445" s="642"/>
      <c r="DW445" s="642"/>
      <c r="DX445" s="642"/>
      <c r="DY445" s="642"/>
      <c r="DZ445" s="642"/>
      <c r="EA445" s="642"/>
      <c r="EB445" s="642"/>
      <c r="EC445" s="642"/>
      <c r="ED445" s="642"/>
      <c r="EE445" s="642"/>
      <c r="EF445" s="642"/>
      <c r="EG445" s="642"/>
      <c r="EH445" s="642"/>
      <c r="EI445" s="642"/>
      <c r="EJ445" s="642"/>
      <c r="EK445" s="642"/>
      <c r="EL445" s="642"/>
      <c r="EM445" s="642"/>
      <c r="EN445" s="642"/>
      <c r="EO445" s="642"/>
      <c r="EP445" s="642"/>
      <c r="EQ445" s="642"/>
      <c r="ER445" s="642"/>
      <c r="ES445" s="642"/>
      <c r="ET445" s="642"/>
      <c r="EU445" s="642"/>
      <c r="EV445" s="642"/>
      <c r="EW445" s="642"/>
      <c r="EX445" s="642"/>
      <c r="EY445" s="642"/>
      <c r="EZ445" s="642"/>
      <c r="FA445" s="642"/>
      <c r="FB445" s="642"/>
      <c r="FC445" s="642"/>
      <c r="FD445" s="642"/>
      <c r="FE445" s="642"/>
      <c r="FF445" s="642"/>
      <c r="FG445" s="642"/>
      <c r="FH445" s="642"/>
      <c r="FI445" s="642"/>
      <c r="FJ445" s="642"/>
      <c r="FK445" s="642"/>
      <c r="FL445" s="642"/>
      <c r="FM445" s="642"/>
      <c r="FN445" s="642"/>
      <c r="FO445" s="642"/>
      <c r="FP445" s="642"/>
      <c r="FQ445" s="642"/>
      <c r="FR445" s="642"/>
      <c r="FS445" s="642"/>
      <c r="FT445" s="642"/>
      <c r="FU445" s="642"/>
      <c r="FV445" s="642"/>
      <c r="FW445" s="642"/>
      <c r="FX445" s="642"/>
      <c r="FY445" s="642"/>
      <c r="FZ445" s="642"/>
      <c r="GA445" s="642"/>
      <c r="GB445" s="642"/>
      <c r="GC445" s="642"/>
      <c r="GD445" s="642"/>
      <c r="GE445" s="642"/>
      <c r="GF445" s="642"/>
      <c r="GG445" s="642"/>
      <c r="GH445" s="642"/>
      <c r="GI445" s="642"/>
      <c r="GJ445" s="642"/>
      <c r="GK445" s="642"/>
      <c r="GL445" s="642"/>
      <c r="GM445" s="642"/>
      <c r="GN445" s="642"/>
      <c r="GO445" s="642"/>
      <c r="GP445" s="642"/>
      <c r="GQ445" s="642"/>
      <c r="GR445" s="642"/>
      <c r="GS445" s="642"/>
      <c r="GT445" s="642"/>
      <c r="GU445" s="642"/>
      <c r="GV445" s="642"/>
      <c r="GW445" s="642"/>
      <c r="GX445" s="642"/>
      <c r="GY445" s="642"/>
      <c r="GZ445" s="642"/>
      <c r="HA445" s="642"/>
      <c r="HB445" s="642"/>
      <c r="HC445" s="642"/>
      <c r="HD445" s="642"/>
      <c r="HE445" s="642"/>
      <c r="HF445" s="642"/>
      <c r="HG445" s="642"/>
      <c r="HH445" s="642"/>
      <c r="HI445" s="642"/>
      <c r="HJ445" s="642"/>
      <c r="HK445" s="642"/>
      <c r="HL445" s="642"/>
      <c r="HM445" s="642"/>
      <c r="HN445" s="642"/>
      <c r="HO445" s="642"/>
      <c r="HP445" s="642"/>
      <c r="HQ445" s="642"/>
      <c r="HR445" s="642"/>
      <c r="HS445" s="642"/>
      <c r="HT445" s="642"/>
      <c r="HU445" s="642"/>
      <c r="HV445" s="642"/>
      <c r="HW445" s="642"/>
      <c r="HX445" s="642"/>
      <c r="HY445" s="642"/>
      <c r="HZ445" s="642"/>
      <c r="IA445" s="642"/>
      <c r="IB445" s="642"/>
      <c r="IC445" s="642"/>
      <c r="ID445" s="642"/>
      <c r="IE445" s="642"/>
      <c r="IF445" s="642"/>
      <c r="IG445" s="642"/>
      <c r="IH445" s="642"/>
      <c r="II445" s="642"/>
      <c r="IJ445" s="642"/>
      <c r="IK445" s="642"/>
      <c r="IL445" s="642"/>
      <c r="IM445" s="642"/>
      <c r="IN445" s="642"/>
      <c r="IO445" s="642"/>
      <c r="IP445" s="642"/>
      <c r="IQ445" s="642"/>
      <c r="IR445" s="642"/>
      <c r="IS445" s="642"/>
      <c r="IT445" s="642"/>
      <c r="IU445" s="642"/>
      <c r="IV445" s="642"/>
      <c r="IW445" s="642"/>
      <c r="IX445" s="642"/>
      <c r="IY445" s="642"/>
      <c r="IZ445" s="642"/>
      <c r="JA445" s="642"/>
      <c r="JB445" s="642"/>
      <c r="JC445" s="642"/>
      <c r="JD445" s="642"/>
      <c r="JE445" s="642"/>
      <c r="JF445" s="642"/>
      <c r="JG445" s="642"/>
      <c r="JH445" s="642"/>
      <c r="JI445" s="642"/>
      <c r="JJ445" s="642"/>
      <c r="JK445" s="642"/>
      <c r="JL445" s="642"/>
      <c r="JM445" s="642"/>
      <c r="JN445" s="642"/>
      <c r="JO445" s="642"/>
      <c r="JP445" s="642"/>
      <c r="JQ445" s="642"/>
      <c r="JR445" s="642"/>
      <c r="JS445" s="642"/>
      <c r="JT445" s="642"/>
      <c r="JU445" s="642"/>
      <c r="JV445" s="642"/>
      <c r="JW445" s="642"/>
      <c r="JX445" s="642"/>
      <c r="JY445" s="642"/>
      <c r="JZ445" s="642"/>
      <c r="KA445" s="642"/>
      <c r="KB445" s="642"/>
      <c r="KC445" s="642"/>
      <c r="KD445" s="642"/>
      <c r="KE445" s="642"/>
      <c r="KF445" s="642"/>
      <c r="KG445" s="642"/>
      <c r="KH445" s="642"/>
      <c r="KI445" s="642"/>
      <c r="KJ445" s="642"/>
      <c r="KK445" s="642"/>
      <c r="KL445" s="642"/>
      <c r="KM445" s="642"/>
      <c r="KN445" s="642"/>
      <c r="KO445" s="642"/>
      <c r="KP445" s="642"/>
      <c r="KQ445" s="642"/>
      <c r="KR445" s="642"/>
      <c r="KS445" s="642"/>
      <c r="KT445" s="642"/>
      <c r="KU445" s="642"/>
      <c r="KV445" s="642"/>
      <c r="KW445" s="642"/>
      <c r="KX445" s="642"/>
      <c r="KY445" s="642"/>
      <c r="KZ445" s="642"/>
      <c r="LA445" s="642"/>
      <c r="LB445" s="642"/>
      <c r="LC445" s="642"/>
      <c r="LD445" s="642"/>
      <c r="LE445" s="642"/>
      <c r="LF445" s="642"/>
      <c r="LG445" s="642"/>
      <c r="LH445" s="642"/>
      <c r="LI445" s="642"/>
      <c r="LJ445" s="642"/>
      <c r="LK445" s="642"/>
      <c r="LL445" s="642"/>
      <c r="LM445" s="642"/>
      <c r="LN445" s="642"/>
      <c r="LO445" s="642"/>
      <c r="LP445" s="642"/>
      <c r="LQ445" s="642"/>
      <c r="LR445" s="642"/>
      <c r="LS445" s="642"/>
      <c r="LT445" s="642"/>
      <c r="LU445" s="642"/>
      <c r="LV445" s="642"/>
      <c r="LW445" s="642"/>
      <c r="LX445" s="642"/>
      <c r="LY445" s="642"/>
      <c r="LZ445" s="642"/>
      <c r="MA445" s="642"/>
      <c r="MB445" s="642"/>
      <c r="MC445" s="642"/>
      <c r="MD445" s="642"/>
      <c r="ME445" s="642"/>
      <c r="MF445" s="642"/>
      <c r="MG445" s="642"/>
      <c r="MH445" s="642"/>
      <c r="MI445" s="642"/>
      <c r="MJ445" s="642"/>
      <c r="MK445" s="642"/>
      <c r="ML445" s="642"/>
      <c r="MM445" s="642"/>
      <c r="MN445" s="642"/>
      <c r="MO445" s="642"/>
      <c r="MP445" s="642"/>
      <c r="MQ445" s="642"/>
      <c r="MR445" s="642"/>
      <c r="MS445" s="642"/>
      <c r="MT445" s="642"/>
      <c r="MU445" s="642"/>
      <c r="MV445" s="642"/>
      <c r="MW445" s="642"/>
      <c r="MX445" s="642"/>
      <c r="MY445" s="642"/>
      <c r="MZ445" s="642"/>
      <c r="NA445" s="642"/>
      <c r="NB445" s="642"/>
      <c r="NC445" s="642"/>
      <c r="ND445" s="642"/>
      <c r="NE445" s="642"/>
      <c r="NF445" s="642"/>
      <c r="NG445" s="642"/>
      <c r="NH445" s="642"/>
      <c r="NI445" s="642"/>
      <c r="NJ445" s="642"/>
      <c r="NK445" s="642"/>
      <c r="NL445" s="642"/>
      <c r="NM445" s="642"/>
      <c r="NN445" s="642"/>
      <c r="NO445" s="642"/>
      <c r="NP445" s="642"/>
      <c r="NQ445" s="642"/>
      <c r="NR445" s="642"/>
      <c r="NS445" s="642"/>
      <c r="NT445" s="642"/>
      <c r="NU445" s="642"/>
      <c r="NV445" s="642"/>
      <c r="NW445" s="642"/>
      <c r="NX445" s="642"/>
      <c r="NY445" s="642"/>
      <c r="NZ445" s="642"/>
      <c r="OA445" s="642"/>
      <c r="OB445" s="642"/>
      <c r="OC445" s="642"/>
      <c r="OD445" s="642"/>
      <c r="OE445" s="642"/>
      <c r="OF445" s="642"/>
      <c r="OG445" s="642"/>
      <c r="OH445" s="642"/>
      <c r="OI445" s="642"/>
      <c r="OJ445" s="642"/>
      <c r="OK445" s="642"/>
      <c r="OL445" s="642"/>
      <c r="OM445" s="642"/>
      <c r="ON445" s="642"/>
      <c r="OO445" s="642"/>
      <c r="OP445" s="642"/>
      <c r="OQ445" s="642"/>
      <c r="OR445" s="642"/>
      <c r="OS445" s="642"/>
      <c r="OT445" s="642"/>
      <c r="OU445" s="642"/>
      <c r="OV445" s="642"/>
      <c r="OW445" s="642"/>
      <c r="OX445" s="642"/>
      <c r="OY445" s="642"/>
      <c r="OZ445" s="642"/>
      <c r="PA445" s="642"/>
      <c r="PB445" s="642"/>
      <c r="PC445" s="642"/>
      <c r="PD445" s="642"/>
      <c r="PE445" s="642"/>
      <c r="PF445" s="642"/>
      <c r="PG445" s="642"/>
      <c r="PH445" s="642"/>
      <c r="PI445" s="642"/>
      <c r="PJ445" s="642"/>
      <c r="PK445" s="642"/>
      <c r="PL445" s="642"/>
      <c r="PM445" s="642"/>
      <c r="PN445" s="642"/>
      <c r="PO445" s="642"/>
      <c r="PP445" s="642"/>
      <c r="PQ445" s="642"/>
      <c r="PR445" s="642"/>
      <c r="PS445" s="642"/>
      <c r="PT445" s="642"/>
      <c r="PU445" s="642"/>
      <c r="PV445" s="642"/>
      <c r="PW445" s="642"/>
      <c r="PX445" s="642"/>
      <c r="PY445" s="642"/>
      <c r="PZ445" s="642"/>
      <c r="QA445" s="642"/>
      <c r="QB445" s="642"/>
      <c r="QC445" s="642"/>
      <c r="QD445" s="642"/>
      <c r="QE445" s="642"/>
      <c r="QF445" s="642"/>
      <c r="QG445" s="642"/>
      <c r="QH445" s="642"/>
      <c r="QI445" s="642"/>
      <c r="QJ445" s="642"/>
      <c r="QK445" s="642"/>
      <c r="QL445" s="642"/>
      <c r="QM445" s="642"/>
      <c r="QN445" s="642"/>
      <c r="QO445" s="642"/>
      <c r="QP445" s="642"/>
      <c r="QQ445" s="642"/>
      <c r="QR445" s="642"/>
      <c r="QS445" s="642"/>
      <c r="QT445" s="642"/>
      <c r="QU445" s="642"/>
      <c r="QV445" s="642"/>
      <c r="QW445" s="642"/>
      <c r="QX445" s="642"/>
      <c r="QY445" s="642"/>
      <c r="QZ445" s="642"/>
      <c r="RA445" s="642"/>
      <c r="RB445" s="642"/>
      <c r="RC445" s="642"/>
      <c r="RD445" s="642"/>
      <c r="RE445" s="642"/>
      <c r="RF445" s="642"/>
      <c r="RG445" s="642"/>
      <c r="RH445" s="642"/>
      <c r="RI445" s="642"/>
      <c r="RJ445" s="642"/>
      <c r="RK445" s="642"/>
      <c r="RL445" s="642"/>
      <c r="RM445" s="642"/>
      <c r="RN445" s="642"/>
      <c r="RO445" s="642"/>
      <c r="RP445" s="642"/>
      <c r="RQ445" s="642"/>
      <c r="RR445" s="642"/>
      <c r="RS445" s="642"/>
      <c r="RT445" s="642"/>
      <c r="RU445" s="642"/>
      <c r="RV445" s="642"/>
      <c r="RW445" s="642"/>
      <c r="RX445" s="642"/>
      <c r="RY445" s="642"/>
      <c r="RZ445" s="642"/>
      <c r="SA445" s="642"/>
      <c r="SB445" s="642"/>
      <c r="SC445" s="642"/>
      <c r="SD445" s="642"/>
      <c r="SE445" s="642"/>
      <c r="SF445" s="642"/>
      <c r="SG445" s="642"/>
      <c r="SH445" s="642"/>
      <c r="SI445" s="642"/>
      <c r="SJ445" s="642"/>
      <c r="SK445" s="642"/>
      <c r="SL445" s="642"/>
      <c r="SM445" s="642"/>
      <c r="SN445" s="642"/>
      <c r="SO445" s="642"/>
      <c r="SP445" s="642"/>
      <c r="SQ445" s="642"/>
      <c r="SR445" s="642"/>
      <c r="SS445" s="642"/>
      <c r="ST445" s="642"/>
      <c r="SU445" s="642"/>
      <c r="SV445" s="642"/>
      <c r="SW445" s="642"/>
      <c r="SX445" s="642"/>
      <c r="SY445" s="642"/>
      <c r="SZ445" s="642"/>
      <c r="TA445" s="642"/>
      <c r="TB445" s="642"/>
      <c r="TC445" s="642"/>
      <c r="TD445" s="642"/>
      <c r="TE445" s="642"/>
      <c r="TF445" s="642"/>
      <c r="TG445" s="642"/>
      <c r="TH445" s="642"/>
      <c r="TI445" s="642"/>
      <c r="TJ445" s="642"/>
      <c r="TK445" s="642"/>
      <c r="TL445" s="642"/>
      <c r="TM445" s="642"/>
      <c r="TN445" s="642"/>
      <c r="TO445" s="642"/>
      <c r="TP445" s="642"/>
      <c r="TQ445" s="642"/>
      <c r="TR445" s="642"/>
      <c r="TS445" s="642"/>
      <c r="TT445" s="642"/>
      <c r="TU445" s="642"/>
      <c r="TV445" s="642"/>
      <c r="TW445" s="642"/>
      <c r="TX445" s="642"/>
      <c r="TY445" s="642"/>
      <c r="TZ445" s="642"/>
      <c r="UA445" s="642"/>
      <c r="UB445" s="642"/>
      <c r="UC445" s="642"/>
      <c r="UD445" s="642"/>
      <c r="UE445" s="642"/>
      <c r="UF445" s="642"/>
      <c r="UG445" s="642"/>
      <c r="UH445" s="642"/>
      <c r="UI445" s="642"/>
      <c r="UJ445" s="642"/>
      <c r="UK445" s="642"/>
      <c r="UL445" s="642"/>
      <c r="UM445" s="642"/>
      <c r="UN445" s="642"/>
      <c r="UO445" s="642"/>
      <c r="UP445" s="642"/>
      <c r="UQ445" s="642"/>
      <c r="UR445" s="642"/>
      <c r="US445" s="642"/>
      <c r="UT445" s="642"/>
      <c r="UU445" s="642"/>
      <c r="UV445" s="642"/>
      <c r="UW445" s="642"/>
      <c r="UX445" s="642"/>
      <c r="UY445" s="642"/>
      <c r="UZ445" s="642"/>
      <c r="VA445" s="642"/>
      <c r="VB445" s="642"/>
      <c r="VC445" s="642"/>
      <c r="VD445" s="642"/>
      <c r="VE445" s="642"/>
      <c r="VF445" s="642"/>
      <c r="VG445" s="642"/>
      <c r="VH445" s="642"/>
      <c r="VI445" s="642"/>
      <c r="VJ445" s="642"/>
      <c r="VK445" s="642"/>
      <c r="VL445" s="642"/>
      <c r="VM445" s="642"/>
      <c r="VN445" s="642"/>
      <c r="VO445" s="642"/>
      <c r="VP445" s="642"/>
      <c r="VQ445" s="642"/>
      <c r="VR445" s="642"/>
      <c r="VS445" s="642"/>
      <c r="VT445" s="642"/>
      <c r="VU445" s="642"/>
      <c r="VV445" s="642"/>
      <c r="VW445" s="642"/>
      <c r="VX445" s="642"/>
      <c r="VY445" s="642"/>
      <c r="VZ445" s="642"/>
      <c r="WA445" s="642"/>
      <c r="WB445" s="642"/>
      <c r="WC445" s="642"/>
      <c r="WD445" s="642"/>
      <c r="WE445" s="642"/>
      <c r="WF445" s="642"/>
      <c r="WG445" s="642"/>
      <c r="WH445" s="642"/>
      <c r="WI445" s="642"/>
      <c r="WJ445" s="642"/>
      <c r="WK445" s="642"/>
      <c r="WL445" s="642"/>
      <c r="WM445" s="642"/>
      <c r="WN445" s="642"/>
      <c r="WO445" s="642"/>
      <c r="WP445" s="642"/>
      <c r="WQ445" s="642"/>
      <c r="WR445" s="642"/>
      <c r="WS445" s="642"/>
      <c r="WT445" s="642"/>
      <c r="WU445" s="642"/>
      <c r="WV445" s="642"/>
      <c r="WW445" s="642"/>
      <c r="WX445" s="642"/>
      <c r="WY445" s="642"/>
      <c r="WZ445" s="642"/>
      <c r="XA445" s="642"/>
      <c r="XB445" s="642"/>
      <c r="XC445" s="642"/>
      <c r="XD445" s="642"/>
      <c r="XE445" s="642"/>
      <c r="XF445" s="642"/>
      <c r="XG445" s="642"/>
      <c r="XH445" s="642"/>
      <c r="XI445" s="642"/>
      <c r="XJ445" s="642"/>
      <c r="XK445" s="642"/>
      <c r="XL445" s="642"/>
      <c r="XM445" s="642"/>
      <c r="XN445" s="642"/>
      <c r="XO445" s="642"/>
      <c r="XP445" s="642"/>
      <c r="XQ445" s="642"/>
      <c r="XR445" s="642"/>
      <c r="XS445" s="642"/>
      <c r="XT445" s="642"/>
      <c r="XU445" s="642"/>
      <c r="XV445" s="642"/>
      <c r="XW445" s="642"/>
      <c r="XX445" s="642"/>
      <c r="XY445" s="642"/>
      <c r="XZ445" s="642"/>
      <c r="YA445" s="642"/>
      <c r="YB445" s="642"/>
      <c r="YC445" s="642"/>
      <c r="YD445" s="642"/>
      <c r="YE445" s="642"/>
      <c r="YF445" s="642"/>
      <c r="YG445" s="642"/>
      <c r="YH445" s="642"/>
      <c r="YI445" s="642"/>
      <c r="YJ445" s="642"/>
      <c r="YK445" s="642"/>
      <c r="YL445" s="642"/>
      <c r="YM445" s="642"/>
      <c r="YN445" s="642"/>
      <c r="YO445" s="642"/>
      <c r="YP445" s="642"/>
      <c r="YQ445" s="642"/>
      <c r="YR445" s="642"/>
      <c r="YS445" s="642"/>
      <c r="YT445" s="642"/>
      <c r="YU445" s="642"/>
      <c r="YV445" s="642"/>
      <c r="YW445" s="642"/>
      <c r="YX445" s="642"/>
      <c r="YY445" s="642"/>
      <c r="YZ445" s="642"/>
      <c r="ZA445" s="642"/>
      <c r="ZB445" s="642"/>
      <c r="ZC445" s="642"/>
      <c r="ZD445" s="642"/>
      <c r="ZE445" s="642"/>
      <c r="ZF445" s="642"/>
      <c r="ZG445" s="642"/>
      <c r="ZH445" s="642"/>
      <c r="ZI445" s="642"/>
      <c r="ZJ445" s="642"/>
      <c r="ZK445" s="642"/>
      <c r="ZL445" s="642"/>
      <c r="ZM445" s="642"/>
      <c r="ZN445" s="642"/>
      <c r="ZO445" s="642"/>
      <c r="ZP445" s="642"/>
      <c r="ZQ445" s="642"/>
      <c r="ZR445" s="642"/>
      <c r="ZS445" s="642"/>
      <c r="ZT445" s="642"/>
      <c r="ZU445" s="642"/>
      <c r="ZV445" s="642"/>
      <c r="ZW445" s="642"/>
      <c r="ZX445" s="642"/>
      <c r="ZY445" s="642"/>
      <c r="ZZ445" s="642"/>
      <c r="AAA445" s="642"/>
      <c r="AAB445" s="642"/>
      <c r="AAC445" s="642"/>
      <c r="AAD445" s="642"/>
      <c r="AAE445" s="642"/>
      <c r="AAF445" s="642"/>
      <c r="AAG445" s="642"/>
      <c r="AAH445" s="642"/>
      <c r="AAI445" s="642"/>
      <c r="AAJ445" s="642"/>
      <c r="AAK445" s="642"/>
      <c r="AAL445" s="642"/>
      <c r="AAM445" s="642"/>
      <c r="AAN445" s="642"/>
      <c r="AAO445" s="642"/>
      <c r="AAP445" s="642"/>
      <c r="AAQ445" s="642"/>
      <c r="AAR445" s="642"/>
      <c r="AAS445" s="642"/>
      <c r="AAT445" s="642"/>
      <c r="AAU445" s="642"/>
      <c r="AAV445" s="642"/>
      <c r="AAW445" s="642"/>
      <c r="AAX445" s="642"/>
      <c r="AAY445" s="642"/>
      <c r="AAZ445" s="642"/>
      <c r="ABA445" s="642"/>
      <c r="ABB445" s="642"/>
      <c r="ABC445" s="642"/>
      <c r="ABD445" s="642"/>
      <c r="ABE445" s="642"/>
      <c r="ABF445" s="642"/>
      <c r="ABG445" s="642"/>
      <c r="ABH445" s="642"/>
      <c r="ABI445" s="642"/>
      <c r="ABJ445" s="642"/>
      <c r="ABK445" s="642"/>
      <c r="ABL445" s="642"/>
      <c r="ABM445" s="642"/>
      <c r="ABN445" s="642"/>
      <c r="ABO445" s="642"/>
      <c r="ABP445" s="642"/>
      <c r="ABQ445" s="642"/>
      <c r="ABR445" s="642"/>
      <c r="ABS445" s="642"/>
      <c r="ABT445" s="642"/>
      <c r="ABU445" s="642"/>
      <c r="ABV445" s="642"/>
      <c r="ABW445" s="642"/>
      <c r="ABX445" s="642"/>
      <c r="ABY445" s="642"/>
      <c r="ABZ445" s="642"/>
      <c r="ACA445" s="642"/>
      <c r="ACB445" s="642"/>
      <c r="ACC445" s="642"/>
      <c r="ACD445" s="642"/>
      <c r="ACE445" s="642"/>
      <c r="ACF445" s="642"/>
      <c r="ACG445" s="642"/>
      <c r="ACH445" s="642"/>
      <c r="ACI445" s="642"/>
      <c r="ACJ445" s="642"/>
      <c r="ACK445" s="642"/>
      <c r="ACL445" s="642"/>
      <c r="ACM445" s="642"/>
      <c r="ACN445" s="642"/>
      <c r="ACO445" s="642"/>
      <c r="ACP445" s="642"/>
      <c r="ACQ445" s="642"/>
      <c r="ACR445" s="642"/>
      <c r="ACS445" s="642"/>
      <c r="ACT445" s="642"/>
      <c r="ACU445" s="642"/>
      <c r="ACV445" s="642"/>
      <c r="ACW445" s="642"/>
      <c r="ACX445" s="642"/>
      <c r="ACY445" s="642"/>
      <c r="ACZ445" s="642"/>
      <c r="ADA445" s="642"/>
      <c r="ADB445" s="642"/>
      <c r="ADC445" s="642"/>
      <c r="ADD445" s="642"/>
      <c r="ADE445" s="642"/>
      <c r="ADF445" s="642"/>
      <c r="ADG445" s="642"/>
      <c r="ADH445" s="642"/>
      <c r="ADI445" s="642"/>
      <c r="ADJ445" s="642"/>
      <c r="ADK445" s="642"/>
      <c r="ADL445" s="642"/>
      <c r="ADM445" s="642"/>
      <c r="ADN445" s="642"/>
      <c r="ADO445" s="642"/>
      <c r="ADP445" s="642"/>
      <c r="ADQ445" s="642"/>
      <c r="ADR445" s="642"/>
      <c r="ADS445" s="642"/>
      <c r="ADT445" s="642"/>
      <c r="ADU445" s="642"/>
      <c r="ADV445" s="642"/>
      <c r="ADW445" s="642"/>
      <c r="ADX445" s="642"/>
      <c r="ADY445" s="642"/>
      <c r="ADZ445" s="642"/>
      <c r="AEA445" s="642"/>
      <c r="AEB445" s="642"/>
      <c r="AEC445" s="642"/>
      <c r="AED445" s="642"/>
      <c r="AEE445" s="642"/>
      <c r="AEF445" s="642"/>
      <c r="AEG445" s="642"/>
      <c r="AEH445" s="642"/>
      <c r="AEI445" s="642"/>
      <c r="AEJ445" s="642"/>
      <c r="AEK445" s="642"/>
      <c r="AEL445" s="642"/>
      <c r="AEM445" s="642"/>
      <c r="AEN445" s="642"/>
      <c r="AEO445" s="642"/>
      <c r="AEP445" s="642"/>
      <c r="AEQ445" s="642"/>
      <c r="AER445" s="642"/>
      <c r="AES445" s="642"/>
      <c r="AET445" s="642"/>
      <c r="AEU445" s="642"/>
      <c r="AEV445" s="642"/>
      <c r="AEW445" s="642"/>
      <c r="AEX445" s="642"/>
      <c r="AEY445" s="642"/>
      <c r="AEZ445" s="642"/>
      <c r="AFA445" s="642"/>
      <c r="AFB445" s="642"/>
      <c r="AFC445" s="642"/>
      <c r="AFD445" s="642"/>
      <c r="AFE445" s="642"/>
      <c r="AFF445" s="642"/>
      <c r="AFG445" s="642"/>
      <c r="AFH445" s="642"/>
      <c r="AFI445" s="642"/>
      <c r="AFJ445" s="642"/>
      <c r="AFK445" s="642"/>
      <c r="AFL445" s="642"/>
      <c r="AFM445" s="642"/>
      <c r="AFN445" s="642"/>
      <c r="AFO445" s="642"/>
      <c r="AFP445" s="642"/>
      <c r="AFQ445" s="642"/>
      <c r="AFR445" s="642"/>
      <c r="AFS445" s="642"/>
      <c r="AFT445" s="642"/>
      <c r="AFU445" s="642"/>
      <c r="AFV445" s="642"/>
      <c r="AFW445" s="642"/>
      <c r="AFX445" s="642"/>
      <c r="AFY445" s="642"/>
      <c r="AFZ445" s="642"/>
      <c r="AGA445" s="642"/>
      <c r="AGB445" s="642"/>
      <c r="AGC445" s="642"/>
      <c r="AGD445" s="642"/>
      <c r="AGE445" s="642"/>
      <c r="AGF445" s="642"/>
      <c r="AGG445" s="642"/>
      <c r="AGH445" s="642"/>
      <c r="AGI445" s="642"/>
      <c r="AGJ445" s="642"/>
      <c r="AGK445" s="642"/>
      <c r="AGL445" s="642"/>
      <c r="AGM445" s="642"/>
      <c r="AGN445" s="642"/>
      <c r="AGO445" s="642"/>
      <c r="AGP445" s="642"/>
      <c r="AGQ445" s="642"/>
      <c r="AGR445" s="642"/>
      <c r="AGS445" s="642"/>
      <c r="AGT445" s="642"/>
      <c r="AGU445" s="642"/>
      <c r="AGV445" s="642"/>
      <c r="AGW445" s="642"/>
      <c r="AGX445" s="642"/>
      <c r="AGY445" s="642"/>
      <c r="AGZ445" s="642"/>
      <c r="AHA445" s="642"/>
      <c r="AHB445" s="642"/>
      <c r="AHC445" s="642"/>
      <c r="AHD445" s="642"/>
      <c r="AHE445" s="642"/>
      <c r="AHF445" s="642"/>
      <c r="AHG445" s="642"/>
      <c r="AHH445" s="642"/>
      <c r="AHI445" s="642"/>
      <c r="AHJ445" s="642"/>
      <c r="AHK445" s="642"/>
      <c r="AHL445" s="642"/>
      <c r="AHM445" s="642"/>
      <c r="AHN445" s="642"/>
      <c r="AHO445" s="642"/>
      <c r="AHP445" s="642"/>
      <c r="AHQ445" s="642"/>
      <c r="AHR445" s="642"/>
      <c r="AHS445" s="642"/>
      <c r="AHT445" s="642"/>
      <c r="AHU445" s="642"/>
      <c r="AHV445" s="642"/>
      <c r="AHW445" s="642"/>
      <c r="AHX445" s="642"/>
      <c r="AHY445" s="642"/>
      <c r="AHZ445" s="642"/>
      <c r="AIA445" s="642"/>
      <c r="AIB445" s="642"/>
      <c r="AIC445" s="642"/>
      <c r="AID445" s="642"/>
      <c r="AIE445" s="642"/>
      <c r="AIF445" s="642"/>
      <c r="AIG445" s="642"/>
      <c r="AIH445" s="642"/>
      <c r="AII445" s="642"/>
      <c r="AIJ445" s="642"/>
      <c r="AIK445" s="642"/>
      <c r="AIL445" s="642"/>
      <c r="AIM445" s="642"/>
      <c r="AIN445" s="642"/>
      <c r="AIO445" s="642"/>
      <c r="AIP445" s="642"/>
      <c r="AIQ445" s="642"/>
      <c r="AIR445" s="642"/>
      <c r="AIS445" s="642"/>
      <c r="AIT445" s="642"/>
      <c r="AIU445" s="642"/>
      <c r="AIV445" s="642"/>
      <c r="AIW445" s="642"/>
      <c r="AIX445" s="642"/>
      <c r="AIY445" s="642"/>
      <c r="AIZ445" s="642"/>
      <c r="AJA445" s="642"/>
      <c r="AJB445" s="642"/>
      <c r="AJC445" s="642"/>
      <c r="AJD445" s="642"/>
      <c r="AJE445" s="642"/>
      <c r="AJF445" s="642"/>
      <c r="AJG445" s="642"/>
      <c r="AJH445" s="642"/>
      <c r="AJI445" s="642"/>
      <c r="AJJ445" s="642"/>
      <c r="AJK445" s="642"/>
      <c r="AJL445" s="642"/>
      <c r="AJM445" s="642"/>
      <c r="AJN445" s="642"/>
      <c r="AJO445" s="642"/>
      <c r="AJP445" s="642"/>
      <c r="AJQ445" s="642"/>
      <c r="AJR445" s="642"/>
      <c r="AJS445" s="642"/>
      <c r="AJT445" s="642"/>
      <c r="AJU445" s="642"/>
      <c r="AJV445" s="642"/>
      <c r="AJW445" s="642"/>
      <c r="AJX445" s="642"/>
      <c r="AJY445" s="642"/>
      <c r="AJZ445" s="642"/>
      <c r="AKA445" s="642"/>
      <c r="AKB445" s="642"/>
      <c r="AKC445" s="642"/>
      <c r="AKD445" s="642"/>
      <c r="AKE445" s="642"/>
      <c r="AKF445" s="642"/>
      <c r="AKG445" s="642"/>
      <c r="AKH445" s="642"/>
      <c r="AKI445" s="642"/>
      <c r="AKJ445" s="642"/>
      <c r="AKK445" s="642"/>
      <c r="AKL445" s="642"/>
      <c r="AKM445" s="642"/>
      <c r="AKN445" s="642"/>
      <c r="AKO445" s="642"/>
      <c r="AKP445" s="642"/>
      <c r="AKQ445" s="642"/>
      <c r="AKR445" s="642"/>
      <c r="AKS445" s="642"/>
      <c r="AKT445" s="642"/>
      <c r="AKU445" s="642"/>
      <c r="AKV445" s="642"/>
      <c r="AKW445" s="642"/>
      <c r="AKX445" s="642"/>
      <c r="AKY445" s="642"/>
      <c r="AKZ445" s="642"/>
      <c r="ALA445" s="642"/>
      <c r="ALB445" s="642"/>
      <c r="ALC445" s="642"/>
      <c r="ALD445" s="642"/>
      <c r="ALE445" s="642"/>
      <c r="ALF445" s="642"/>
      <c r="ALG445" s="642"/>
      <c r="ALH445" s="642"/>
      <c r="ALI445" s="642"/>
      <c r="ALJ445" s="642"/>
      <c r="ALK445" s="642"/>
      <c r="ALL445" s="642"/>
      <c r="ALM445" s="642"/>
      <c r="ALN445" s="642"/>
      <c r="ALO445" s="642"/>
      <c r="ALP445" s="642"/>
      <c r="ALQ445" s="642"/>
      <c r="ALR445" s="642"/>
      <c r="ALS445" s="642"/>
      <c r="ALT445" s="642"/>
      <c r="ALU445" s="642"/>
      <c r="ALV445" s="642"/>
      <c r="ALW445" s="642"/>
      <c r="ALX445" s="642"/>
      <c r="ALY445" s="642"/>
      <c r="ALZ445" s="642"/>
      <c r="AMA445" s="642"/>
      <c r="AMB445" s="642"/>
      <c r="AMC445" s="642"/>
      <c r="AMD445" s="642"/>
      <c r="AME445" s="642"/>
      <c r="AMF445" s="642"/>
      <c r="AMG445" s="642"/>
      <c r="AMH445" s="642"/>
      <c r="AMI445" s="642"/>
      <c r="AMJ445" s="642"/>
      <c r="AMK445" s="642"/>
    </row>
    <row r="446" spans="1:1025" s="658" customFormat="1" ht="15">
      <c r="A446" s="659"/>
      <c r="B446" s="645" t="s">
        <v>247</v>
      </c>
      <c r="C446" s="610" t="s">
        <v>16</v>
      </c>
      <c r="D446" s="660">
        <v>10</v>
      </c>
      <c r="E446" s="558"/>
      <c r="F446" s="609">
        <f t="shared" si="20"/>
        <v>0</v>
      </c>
      <c r="G446" s="642"/>
      <c r="H446" s="642"/>
      <c r="I446" s="642"/>
      <c r="J446" s="642"/>
      <c r="K446" s="642"/>
      <c r="L446" s="642"/>
      <c r="M446" s="642"/>
      <c r="N446" s="642"/>
      <c r="O446" s="642"/>
      <c r="P446" s="642"/>
      <c r="Q446" s="642"/>
      <c r="R446" s="642"/>
      <c r="S446" s="642"/>
      <c r="T446" s="642"/>
      <c r="U446" s="642"/>
      <c r="V446" s="642"/>
      <c r="W446" s="642"/>
      <c r="X446" s="642"/>
      <c r="Y446" s="642"/>
      <c r="Z446" s="642"/>
      <c r="AA446" s="642"/>
      <c r="AB446" s="642"/>
      <c r="AC446" s="642"/>
      <c r="AD446" s="642"/>
      <c r="AE446" s="642"/>
      <c r="AF446" s="642"/>
      <c r="AG446" s="642"/>
      <c r="AH446" s="642"/>
      <c r="AI446" s="642"/>
      <c r="AJ446" s="642"/>
      <c r="AK446" s="642"/>
      <c r="AL446" s="642"/>
      <c r="AM446" s="642"/>
      <c r="AN446" s="642"/>
      <c r="AO446" s="642"/>
      <c r="AP446" s="642"/>
      <c r="AQ446" s="642"/>
      <c r="AR446" s="642"/>
      <c r="AS446" s="642"/>
      <c r="AT446" s="642"/>
      <c r="AU446" s="642"/>
      <c r="AV446" s="642"/>
      <c r="AW446" s="642"/>
      <c r="AX446" s="642"/>
      <c r="AY446" s="642"/>
      <c r="AZ446" s="642"/>
      <c r="BA446" s="642"/>
      <c r="BB446" s="642"/>
      <c r="BC446" s="642"/>
      <c r="BD446" s="642"/>
      <c r="BE446" s="642"/>
      <c r="BF446" s="642"/>
      <c r="BG446" s="642"/>
      <c r="BH446" s="642"/>
      <c r="BI446" s="642"/>
      <c r="BJ446" s="642"/>
      <c r="BK446" s="642"/>
      <c r="BL446" s="642"/>
      <c r="BM446" s="642"/>
      <c r="BN446" s="642"/>
      <c r="BO446" s="642"/>
      <c r="BP446" s="642"/>
      <c r="BQ446" s="642"/>
      <c r="BR446" s="642"/>
      <c r="BS446" s="642"/>
      <c r="BT446" s="642"/>
      <c r="BU446" s="642"/>
      <c r="BV446" s="642"/>
      <c r="BW446" s="642"/>
      <c r="BX446" s="642"/>
      <c r="BY446" s="642"/>
      <c r="BZ446" s="642"/>
      <c r="CA446" s="642"/>
      <c r="CB446" s="642"/>
      <c r="CC446" s="642"/>
      <c r="CD446" s="642"/>
      <c r="CE446" s="642"/>
      <c r="CF446" s="642"/>
      <c r="CG446" s="642"/>
      <c r="CH446" s="642"/>
      <c r="CI446" s="642"/>
      <c r="CJ446" s="642"/>
      <c r="CK446" s="642"/>
      <c r="CL446" s="642"/>
      <c r="CM446" s="642"/>
      <c r="CN446" s="642"/>
      <c r="CO446" s="642"/>
      <c r="CP446" s="642"/>
      <c r="CQ446" s="642"/>
      <c r="CR446" s="642"/>
      <c r="CS446" s="642"/>
      <c r="CT446" s="642"/>
      <c r="CU446" s="642"/>
      <c r="CV446" s="642"/>
      <c r="CW446" s="642"/>
      <c r="CX446" s="642"/>
      <c r="CY446" s="642"/>
      <c r="CZ446" s="642"/>
      <c r="DA446" s="642"/>
      <c r="DB446" s="642"/>
      <c r="DC446" s="642"/>
      <c r="DD446" s="642"/>
      <c r="DE446" s="642"/>
      <c r="DF446" s="642"/>
      <c r="DG446" s="642"/>
      <c r="DH446" s="642"/>
      <c r="DI446" s="642"/>
      <c r="DJ446" s="642"/>
      <c r="DK446" s="642"/>
      <c r="DL446" s="642"/>
      <c r="DM446" s="642"/>
      <c r="DN446" s="642"/>
      <c r="DO446" s="642"/>
      <c r="DP446" s="642"/>
      <c r="DQ446" s="642"/>
      <c r="DR446" s="642"/>
      <c r="DS446" s="642"/>
      <c r="DT446" s="642"/>
      <c r="DU446" s="642"/>
      <c r="DV446" s="642"/>
      <c r="DW446" s="642"/>
      <c r="DX446" s="642"/>
      <c r="DY446" s="642"/>
      <c r="DZ446" s="642"/>
      <c r="EA446" s="642"/>
      <c r="EB446" s="642"/>
      <c r="EC446" s="642"/>
      <c r="ED446" s="642"/>
      <c r="EE446" s="642"/>
      <c r="EF446" s="642"/>
      <c r="EG446" s="642"/>
      <c r="EH446" s="642"/>
      <c r="EI446" s="642"/>
      <c r="EJ446" s="642"/>
      <c r="EK446" s="642"/>
      <c r="EL446" s="642"/>
      <c r="EM446" s="642"/>
      <c r="EN446" s="642"/>
      <c r="EO446" s="642"/>
      <c r="EP446" s="642"/>
      <c r="EQ446" s="642"/>
      <c r="ER446" s="642"/>
      <c r="ES446" s="642"/>
      <c r="ET446" s="642"/>
      <c r="EU446" s="642"/>
      <c r="EV446" s="642"/>
      <c r="EW446" s="642"/>
      <c r="EX446" s="642"/>
      <c r="EY446" s="642"/>
      <c r="EZ446" s="642"/>
      <c r="FA446" s="642"/>
      <c r="FB446" s="642"/>
      <c r="FC446" s="642"/>
      <c r="FD446" s="642"/>
      <c r="FE446" s="642"/>
      <c r="FF446" s="642"/>
      <c r="FG446" s="642"/>
      <c r="FH446" s="642"/>
      <c r="FI446" s="642"/>
      <c r="FJ446" s="642"/>
      <c r="FK446" s="642"/>
      <c r="FL446" s="642"/>
      <c r="FM446" s="642"/>
      <c r="FN446" s="642"/>
      <c r="FO446" s="642"/>
      <c r="FP446" s="642"/>
      <c r="FQ446" s="642"/>
      <c r="FR446" s="642"/>
      <c r="FS446" s="642"/>
      <c r="FT446" s="642"/>
      <c r="FU446" s="642"/>
      <c r="FV446" s="642"/>
      <c r="FW446" s="642"/>
      <c r="FX446" s="642"/>
      <c r="FY446" s="642"/>
      <c r="FZ446" s="642"/>
      <c r="GA446" s="642"/>
      <c r="GB446" s="642"/>
      <c r="GC446" s="642"/>
      <c r="GD446" s="642"/>
      <c r="GE446" s="642"/>
      <c r="GF446" s="642"/>
      <c r="GG446" s="642"/>
      <c r="GH446" s="642"/>
      <c r="GI446" s="642"/>
      <c r="GJ446" s="642"/>
      <c r="GK446" s="642"/>
      <c r="GL446" s="642"/>
      <c r="GM446" s="642"/>
      <c r="GN446" s="642"/>
      <c r="GO446" s="642"/>
      <c r="GP446" s="642"/>
      <c r="GQ446" s="642"/>
      <c r="GR446" s="642"/>
      <c r="GS446" s="642"/>
      <c r="GT446" s="642"/>
      <c r="GU446" s="642"/>
      <c r="GV446" s="642"/>
      <c r="GW446" s="642"/>
      <c r="GX446" s="642"/>
      <c r="GY446" s="642"/>
      <c r="GZ446" s="642"/>
      <c r="HA446" s="642"/>
      <c r="HB446" s="642"/>
      <c r="HC446" s="642"/>
      <c r="HD446" s="642"/>
      <c r="HE446" s="642"/>
      <c r="HF446" s="642"/>
      <c r="HG446" s="642"/>
      <c r="HH446" s="642"/>
      <c r="HI446" s="642"/>
      <c r="HJ446" s="642"/>
      <c r="HK446" s="642"/>
      <c r="HL446" s="642"/>
      <c r="HM446" s="642"/>
      <c r="HN446" s="642"/>
      <c r="HO446" s="642"/>
      <c r="HP446" s="642"/>
      <c r="HQ446" s="642"/>
      <c r="HR446" s="642"/>
      <c r="HS446" s="642"/>
      <c r="HT446" s="642"/>
      <c r="HU446" s="642"/>
      <c r="HV446" s="642"/>
      <c r="HW446" s="642"/>
      <c r="HX446" s="642"/>
      <c r="HY446" s="642"/>
      <c r="HZ446" s="642"/>
      <c r="IA446" s="642"/>
      <c r="IB446" s="642"/>
      <c r="IC446" s="642"/>
      <c r="ID446" s="642"/>
      <c r="IE446" s="642"/>
      <c r="IF446" s="642"/>
      <c r="IG446" s="642"/>
      <c r="IH446" s="642"/>
      <c r="II446" s="642"/>
      <c r="IJ446" s="642"/>
      <c r="IK446" s="642"/>
      <c r="IL446" s="642"/>
      <c r="IM446" s="642"/>
      <c r="IN446" s="642"/>
      <c r="IO446" s="642"/>
      <c r="IP446" s="642"/>
      <c r="IQ446" s="642"/>
      <c r="IR446" s="642"/>
      <c r="IS446" s="642"/>
      <c r="IT446" s="642"/>
      <c r="IU446" s="642"/>
      <c r="IV446" s="642"/>
      <c r="IW446" s="642"/>
      <c r="IX446" s="642"/>
      <c r="IY446" s="642"/>
      <c r="IZ446" s="642"/>
      <c r="JA446" s="642"/>
      <c r="JB446" s="642"/>
      <c r="JC446" s="642"/>
      <c r="JD446" s="642"/>
      <c r="JE446" s="642"/>
      <c r="JF446" s="642"/>
      <c r="JG446" s="642"/>
      <c r="JH446" s="642"/>
      <c r="JI446" s="642"/>
      <c r="JJ446" s="642"/>
      <c r="JK446" s="642"/>
      <c r="JL446" s="642"/>
      <c r="JM446" s="642"/>
      <c r="JN446" s="642"/>
      <c r="JO446" s="642"/>
      <c r="JP446" s="642"/>
      <c r="JQ446" s="642"/>
      <c r="JR446" s="642"/>
      <c r="JS446" s="642"/>
      <c r="JT446" s="642"/>
      <c r="JU446" s="642"/>
      <c r="JV446" s="642"/>
      <c r="JW446" s="642"/>
      <c r="JX446" s="642"/>
      <c r="JY446" s="642"/>
      <c r="JZ446" s="642"/>
      <c r="KA446" s="642"/>
      <c r="KB446" s="642"/>
      <c r="KC446" s="642"/>
      <c r="KD446" s="642"/>
      <c r="KE446" s="642"/>
      <c r="KF446" s="642"/>
      <c r="KG446" s="642"/>
      <c r="KH446" s="642"/>
      <c r="KI446" s="642"/>
      <c r="KJ446" s="642"/>
      <c r="KK446" s="642"/>
      <c r="KL446" s="642"/>
      <c r="KM446" s="642"/>
      <c r="KN446" s="642"/>
      <c r="KO446" s="642"/>
      <c r="KP446" s="642"/>
      <c r="KQ446" s="642"/>
      <c r="KR446" s="642"/>
      <c r="KS446" s="642"/>
      <c r="KT446" s="642"/>
      <c r="KU446" s="642"/>
      <c r="KV446" s="642"/>
      <c r="KW446" s="642"/>
      <c r="KX446" s="642"/>
      <c r="KY446" s="642"/>
      <c r="KZ446" s="642"/>
      <c r="LA446" s="642"/>
      <c r="LB446" s="642"/>
      <c r="LC446" s="642"/>
      <c r="LD446" s="642"/>
      <c r="LE446" s="642"/>
      <c r="LF446" s="642"/>
      <c r="LG446" s="642"/>
      <c r="LH446" s="642"/>
      <c r="LI446" s="642"/>
      <c r="LJ446" s="642"/>
      <c r="LK446" s="642"/>
      <c r="LL446" s="642"/>
      <c r="LM446" s="642"/>
      <c r="LN446" s="642"/>
      <c r="LO446" s="642"/>
      <c r="LP446" s="642"/>
      <c r="LQ446" s="642"/>
      <c r="LR446" s="642"/>
      <c r="LS446" s="642"/>
      <c r="LT446" s="642"/>
      <c r="LU446" s="642"/>
      <c r="LV446" s="642"/>
      <c r="LW446" s="642"/>
      <c r="LX446" s="642"/>
      <c r="LY446" s="642"/>
      <c r="LZ446" s="642"/>
      <c r="MA446" s="642"/>
      <c r="MB446" s="642"/>
      <c r="MC446" s="642"/>
      <c r="MD446" s="642"/>
      <c r="ME446" s="642"/>
      <c r="MF446" s="642"/>
      <c r="MG446" s="642"/>
      <c r="MH446" s="642"/>
      <c r="MI446" s="642"/>
      <c r="MJ446" s="642"/>
      <c r="MK446" s="642"/>
      <c r="ML446" s="642"/>
      <c r="MM446" s="642"/>
      <c r="MN446" s="642"/>
      <c r="MO446" s="642"/>
      <c r="MP446" s="642"/>
      <c r="MQ446" s="642"/>
      <c r="MR446" s="642"/>
      <c r="MS446" s="642"/>
      <c r="MT446" s="642"/>
      <c r="MU446" s="642"/>
      <c r="MV446" s="642"/>
      <c r="MW446" s="642"/>
      <c r="MX446" s="642"/>
      <c r="MY446" s="642"/>
      <c r="MZ446" s="642"/>
      <c r="NA446" s="642"/>
      <c r="NB446" s="642"/>
      <c r="NC446" s="642"/>
      <c r="ND446" s="642"/>
      <c r="NE446" s="642"/>
      <c r="NF446" s="642"/>
      <c r="NG446" s="642"/>
      <c r="NH446" s="642"/>
      <c r="NI446" s="642"/>
      <c r="NJ446" s="642"/>
      <c r="NK446" s="642"/>
      <c r="NL446" s="642"/>
      <c r="NM446" s="642"/>
      <c r="NN446" s="642"/>
      <c r="NO446" s="642"/>
      <c r="NP446" s="642"/>
      <c r="NQ446" s="642"/>
      <c r="NR446" s="642"/>
      <c r="NS446" s="642"/>
      <c r="NT446" s="642"/>
      <c r="NU446" s="642"/>
      <c r="NV446" s="642"/>
      <c r="NW446" s="642"/>
      <c r="NX446" s="642"/>
      <c r="NY446" s="642"/>
      <c r="NZ446" s="642"/>
      <c r="OA446" s="642"/>
      <c r="OB446" s="642"/>
      <c r="OC446" s="642"/>
      <c r="OD446" s="642"/>
      <c r="OE446" s="642"/>
      <c r="OF446" s="642"/>
      <c r="OG446" s="642"/>
      <c r="OH446" s="642"/>
      <c r="OI446" s="642"/>
      <c r="OJ446" s="642"/>
      <c r="OK446" s="642"/>
      <c r="OL446" s="642"/>
      <c r="OM446" s="642"/>
      <c r="ON446" s="642"/>
      <c r="OO446" s="642"/>
      <c r="OP446" s="642"/>
      <c r="OQ446" s="642"/>
      <c r="OR446" s="642"/>
      <c r="OS446" s="642"/>
      <c r="OT446" s="642"/>
      <c r="OU446" s="642"/>
      <c r="OV446" s="642"/>
      <c r="OW446" s="642"/>
      <c r="OX446" s="642"/>
      <c r="OY446" s="642"/>
      <c r="OZ446" s="642"/>
      <c r="PA446" s="642"/>
      <c r="PB446" s="642"/>
      <c r="PC446" s="642"/>
      <c r="PD446" s="642"/>
      <c r="PE446" s="642"/>
      <c r="PF446" s="642"/>
      <c r="PG446" s="642"/>
      <c r="PH446" s="642"/>
      <c r="PI446" s="642"/>
      <c r="PJ446" s="642"/>
      <c r="PK446" s="642"/>
      <c r="PL446" s="642"/>
      <c r="PM446" s="642"/>
      <c r="PN446" s="642"/>
      <c r="PO446" s="642"/>
      <c r="PP446" s="642"/>
      <c r="PQ446" s="642"/>
      <c r="PR446" s="642"/>
      <c r="PS446" s="642"/>
      <c r="PT446" s="642"/>
      <c r="PU446" s="642"/>
      <c r="PV446" s="642"/>
      <c r="PW446" s="642"/>
      <c r="PX446" s="642"/>
      <c r="PY446" s="642"/>
      <c r="PZ446" s="642"/>
      <c r="QA446" s="642"/>
      <c r="QB446" s="642"/>
      <c r="QC446" s="642"/>
      <c r="QD446" s="642"/>
      <c r="QE446" s="642"/>
      <c r="QF446" s="642"/>
      <c r="QG446" s="642"/>
      <c r="QH446" s="642"/>
      <c r="QI446" s="642"/>
      <c r="QJ446" s="642"/>
      <c r="QK446" s="642"/>
      <c r="QL446" s="642"/>
      <c r="QM446" s="642"/>
      <c r="QN446" s="642"/>
      <c r="QO446" s="642"/>
      <c r="QP446" s="642"/>
      <c r="QQ446" s="642"/>
      <c r="QR446" s="642"/>
      <c r="QS446" s="642"/>
      <c r="QT446" s="642"/>
      <c r="QU446" s="642"/>
      <c r="QV446" s="642"/>
      <c r="QW446" s="642"/>
      <c r="QX446" s="642"/>
      <c r="QY446" s="642"/>
      <c r="QZ446" s="642"/>
      <c r="RA446" s="642"/>
      <c r="RB446" s="642"/>
      <c r="RC446" s="642"/>
      <c r="RD446" s="642"/>
      <c r="RE446" s="642"/>
      <c r="RF446" s="642"/>
      <c r="RG446" s="642"/>
      <c r="RH446" s="642"/>
      <c r="RI446" s="642"/>
      <c r="RJ446" s="642"/>
      <c r="RK446" s="642"/>
      <c r="RL446" s="642"/>
      <c r="RM446" s="642"/>
      <c r="RN446" s="642"/>
      <c r="RO446" s="642"/>
      <c r="RP446" s="642"/>
      <c r="RQ446" s="642"/>
      <c r="RR446" s="642"/>
      <c r="RS446" s="642"/>
      <c r="RT446" s="642"/>
      <c r="RU446" s="642"/>
      <c r="RV446" s="642"/>
      <c r="RW446" s="642"/>
      <c r="RX446" s="642"/>
      <c r="RY446" s="642"/>
      <c r="RZ446" s="642"/>
      <c r="SA446" s="642"/>
      <c r="SB446" s="642"/>
      <c r="SC446" s="642"/>
      <c r="SD446" s="642"/>
      <c r="SE446" s="642"/>
      <c r="SF446" s="642"/>
      <c r="SG446" s="642"/>
      <c r="SH446" s="642"/>
      <c r="SI446" s="642"/>
      <c r="SJ446" s="642"/>
      <c r="SK446" s="642"/>
      <c r="SL446" s="642"/>
      <c r="SM446" s="642"/>
      <c r="SN446" s="642"/>
      <c r="SO446" s="642"/>
      <c r="SP446" s="642"/>
      <c r="SQ446" s="642"/>
      <c r="SR446" s="642"/>
      <c r="SS446" s="642"/>
      <c r="ST446" s="642"/>
      <c r="SU446" s="642"/>
      <c r="SV446" s="642"/>
      <c r="SW446" s="642"/>
      <c r="SX446" s="642"/>
      <c r="SY446" s="642"/>
      <c r="SZ446" s="642"/>
      <c r="TA446" s="642"/>
      <c r="TB446" s="642"/>
      <c r="TC446" s="642"/>
      <c r="TD446" s="642"/>
      <c r="TE446" s="642"/>
      <c r="TF446" s="642"/>
      <c r="TG446" s="642"/>
      <c r="TH446" s="642"/>
      <c r="TI446" s="642"/>
      <c r="TJ446" s="642"/>
      <c r="TK446" s="642"/>
      <c r="TL446" s="642"/>
      <c r="TM446" s="642"/>
      <c r="TN446" s="642"/>
      <c r="TO446" s="642"/>
      <c r="TP446" s="642"/>
      <c r="TQ446" s="642"/>
      <c r="TR446" s="642"/>
      <c r="TS446" s="642"/>
      <c r="TT446" s="642"/>
      <c r="TU446" s="642"/>
      <c r="TV446" s="642"/>
      <c r="TW446" s="642"/>
      <c r="TX446" s="642"/>
      <c r="TY446" s="642"/>
      <c r="TZ446" s="642"/>
      <c r="UA446" s="642"/>
      <c r="UB446" s="642"/>
      <c r="UC446" s="642"/>
      <c r="UD446" s="642"/>
      <c r="UE446" s="642"/>
      <c r="UF446" s="642"/>
      <c r="UG446" s="642"/>
      <c r="UH446" s="642"/>
      <c r="UI446" s="642"/>
      <c r="UJ446" s="642"/>
      <c r="UK446" s="642"/>
      <c r="UL446" s="642"/>
      <c r="UM446" s="642"/>
      <c r="UN446" s="642"/>
      <c r="UO446" s="642"/>
      <c r="UP446" s="642"/>
      <c r="UQ446" s="642"/>
      <c r="UR446" s="642"/>
      <c r="US446" s="642"/>
      <c r="UT446" s="642"/>
      <c r="UU446" s="642"/>
      <c r="UV446" s="642"/>
      <c r="UW446" s="642"/>
      <c r="UX446" s="642"/>
      <c r="UY446" s="642"/>
      <c r="UZ446" s="642"/>
      <c r="VA446" s="642"/>
      <c r="VB446" s="642"/>
      <c r="VC446" s="642"/>
      <c r="VD446" s="642"/>
      <c r="VE446" s="642"/>
      <c r="VF446" s="642"/>
      <c r="VG446" s="642"/>
      <c r="VH446" s="642"/>
      <c r="VI446" s="642"/>
      <c r="VJ446" s="642"/>
      <c r="VK446" s="642"/>
      <c r="VL446" s="642"/>
      <c r="VM446" s="642"/>
      <c r="VN446" s="642"/>
      <c r="VO446" s="642"/>
      <c r="VP446" s="642"/>
      <c r="VQ446" s="642"/>
      <c r="VR446" s="642"/>
      <c r="VS446" s="642"/>
      <c r="VT446" s="642"/>
      <c r="VU446" s="642"/>
      <c r="VV446" s="642"/>
      <c r="VW446" s="642"/>
      <c r="VX446" s="642"/>
      <c r="VY446" s="642"/>
      <c r="VZ446" s="642"/>
      <c r="WA446" s="642"/>
      <c r="WB446" s="642"/>
      <c r="WC446" s="642"/>
      <c r="WD446" s="642"/>
      <c r="WE446" s="642"/>
      <c r="WF446" s="642"/>
      <c r="WG446" s="642"/>
      <c r="WH446" s="642"/>
      <c r="WI446" s="642"/>
      <c r="WJ446" s="642"/>
      <c r="WK446" s="642"/>
      <c r="WL446" s="642"/>
      <c r="WM446" s="642"/>
      <c r="WN446" s="642"/>
      <c r="WO446" s="642"/>
      <c r="WP446" s="642"/>
      <c r="WQ446" s="642"/>
      <c r="WR446" s="642"/>
      <c r="WS446" s="642"/>
      <c r="WT446" s="642"/>
      <c r="WU446" s="642"/>
      <c r="WV446" s="642"/>
      <c r="WW446" s="642"/>
      <c r="WX446" s="642"/>
      <c r="WY446" s="642"/>
      <c r="WZ446" s="642"/>
      <c r="XA446" s="642"/>
      <c r="XB446" s="642"/>
      <c r="XC446" s="642"/>
      <c r="XD446" s="642"/>
      <c r="XE446" s="642"/>
      <c r="XF446" s="642"/>
      <c r="XG446" s="642"/>
      <c r="XH446" s="642"/>
      <c r="XI446" s="642"/>
      <c r="XJ446" s="642"/>
      <c r="XK446" s="642"/>
      <c r="XL446" s="642"/>
      <c r="XM446" s="642"/>
      <c r="XN446" s="642"/>
      <c r="XO446" s="642"/>
      <c r="XP446" s="642"/>
      <c r="XQ446" s="642"/>
      <c r="XR446" s="642"/>
      <c r="XS446" s="642"/>
      <c r="XT446" s="642"/>
      <c r="XU446" s="642"/>
      <c r="XV446" s="642"/>
      <c r="XW446" s="642"/>
      <c r="XX446" s="642"/>
      <c r="XY446" s="642"/>
      <c r="XZ446" s="642"/>
      <c r="YA446" s="642"/>
      <c r="YB446" s="642"/>
      <c r="YC446" s="642"/>
      <c r="YD446" s="642"/>
      <c r="YE446" s="642"/>
      <c r="YF446" s="642"/>
      <c r="YG446" s="642"/>
      <c r="YH446" s="642"/>
      <c r="YI446" s="642"/>
      <c r="YJ446" s="642"/>
      <c r="YK446" s="642"/>
      <c r="YL446" s="642"/>
      <c r="YM446" s="642"/>
      <c r="YN446" s="642"/>
      <c r="YO446" s="642"/>
      <c r="YP446" s="642"/>
      <c r="YQ446" s="642"/>
      <c r="YR446" s="642"/>
      <c r="YS446" s="642"/>
      <c r="YT446" s="642"/>
      <c r="YU446" s="642"/>
      <c r="YV446" s="642"/>
      <c r="YW446" s="642"/>
      <c r="YX446" s="642"/>
      <c r="YY446" s="642"/>
      <c r="YZ446" s="642"/>
      <c r="ZA446" s="642"/>
      <c r="ZB446" s="642"/>
      <c r="ZC446" s="642"/>
      <c r="ZD446" s="642"/>
      <c r="ZE446" s="642"/>
      <c r="ZF446" s="642"/>
      <c r="ZG446" s="642"/>
      <c r="ZH446" s="642"/>
      <c r="ZI446" s="642"/>
      <c r="ZJ446" s="642"/>
      <c r="ZK446" s="642"/>
      <c r="ZL446" s="642"/>
      <c r="ZM446" s="642"/>
      <c r="ZN446" s="642"/>
      <c r="ZO446" s="642"/>
      <c r="ZP446" s="642"/>
      <c r="ZQ446" s="642"/>
      <c r="ZR446" s="642"/>
      <c r="ZS446" s="642"/>
      <c r="ZT446" s="642"/>
      <c r="ZU446" s="642"/>
      <c r="ZV446" s="642"/>
      <c r="ZW446" s="642"/>
      <c r="ZX446" s="642"/>
      <c r="ZY446" s="642"/>
      <c r="ZZ446" s="642"/>
      <c r="AAA446" s="642"/>
      <c r="AAB446" s="642"/>
      <c r="AAC446" s="642"/>
      <c r="AAD446" s="642"/>
      <c r="AAE446" s="642"/>
      <c r="AAF446" s="642"/>
      <c r="AAG446" s="642"/>
      <c r="AAH446" s="642"/>
      <c r="AAI446" s="642"/>
      <c r="AAJ446" s="642"/>
      <c r="AAK446" s="642"/>
      <c r="AAL446" s="642"/>
      <c r="AAM446" s="642"/>
      <c r="AAN446" s="642"/>
      <c r="AAO446" s="642"/>
      <c r="AAP446" s="642"/>
      <c r="AAQ446" s="642"/>
      <c r="AAR446" s="642"/>
      <c r="AAS446" s="642"/>
      <c r="AAT446" s="642"/>
      <c r="AAU446" s="642"/>
      <c r="AAV446" s="642"/>
      <c r="AAW446" s="642"/>
      <c r="AAX446" s="642"/>
      <c r="AAY446" s="642"/>
      <c r="AAZ446" s="642"/>
      <c r="ABA446" s="642"/>
      <c r="ABB446" s="642"/>
      <c r="ABC446" s="642"/>
      <c r="ABD446" s="642"/>
      <c r="ABE446" s="642"/>
      <c r="ABF446" s="642"/>
      <c r="ABG446" s="642"/>
      <c r="ABH446" s="642"/>
      <c r="ABI446" s="642"/>
      <c r="ABJ446" s="642"/>
      <c r="ABK446" s="642"/>
      <c r="ABL446" s="642"/>
      <c r="ABM446" s="642"/>
      <c r="ABN446" s="642"/>
      <c r="ABO446" s="642"/>
      <c r="ABP446" s="642"/>
      <c r="ABQ446" s="642"/>
      <c r="ABR446" s="642"/>
      <c r="ABS446" s="642"/>
      <c r="ABT446" s="642"/>
      <c r="ABU446" s="642"/>
      <c r="ABV446" s="642"/>
      <c r="ABW446" s="642"/>
      <c r="ABX446" s="642"/>
      <c r="ABY446" s="642"/>
      <c r="ABZ446" s="642"/>
      <c r="ACA446" s="642"/>
      <c r="ACB446" s="642"/>
      <c r="ACC446" s="642"/>
      <c r="ACD446" s="642"/>
      <c r="ACE446" s="642"/>
      <c r="ACF446" s="642"/>
      <c r="ACG446" s="642"/>
      <c r="ACH446" s="642"/>
      <c r="ACI446" s="642"/>
      <c r="ACJ446" s="642"/>
      <c r="ACK446" s="642"/>
      <c r="ACL446" s="642"/>
      <c r="ACM446" s="642"/>
      <c r="ACN446" s="642"/>
      <c r="ACO446" s="642"/>
      <c r="ACP446" s="642"/>
      <c r="ACQ446" s="642"/>
      <c r="ACR446" s="642"/>
      <c r="ACS446" s="642"/>
      <c r="ACT446" s="642"/>
      <c r="ACU446" s="642"/>
      <c r="ACV446" s="642"/>
      <c r="ACW446" s="642"/>
      <c r="ACX446" s="642"/>
      <c r="ACY446" s="642"/>
      <c r="ACZ446" s="642"/>
      <c r="ADA446" s="642"/>
      <c r="ADB446" s="642"/>
      <c r="ADC446" s="642"/>
      <c r="ADD446" s="642"/>
      <c r="ADE446" s="642"/>
      <c r="ADF446" s="642"/>
      <c r="ADG446" s="642"/>
      <c r="ADH446" s="642"/>
      <c r="ADI446" s="642"/>
      <c r="ADJ446" s="642"/>
      <c r="ADK446" s="642"/>
      <c r="ADL446" s="642"/>
      <c r="ADM446" s="642"/>
      <c r="ADN446" s="642"/>
      <c r="ADO446" s="642"/>
      <c r="ADP446" s="642"/>
      <c r="ADQ446" s="642"/>
      <c r="ADR446" s="642"/>
      <c r="ADS446" s="642"/>
      <c r="ADT446" s="642"/>
      <c r="ADU446" s="642"/>
      <c r="ADV446" s="642"/>
      <c r="ADW446" s="642"/>
      <c r="ADX446" s="642"/>
      <c r="ADY446" s="642"/>
      <c r="ADZ446" s="642"/>
      <c r="AEA446" s="642"/>
      <c r="AEB446" s="642"/>
      <c r="AEC446" s="642"/>
      <c r="AED446" s="642"/>
      <c r="AEE446" s="642"/>
      <c r="AEF446" s="642"/>
      <c r="AEG446" s="642"/>
      <c r="AEH446" s="642"/>
      <c r="AEI446" s="642"/>
      <c r="AEJ446" s="642"/>
      <c r="AEK446" s="642"/>
      <c r="AEL446" s="642"/>
      <c r="AEM446" s="642"/>
      <c r="AEN446" s="642"/>
      <c r="AEO446" s="642"/>
      <c r="AEP446" s="642"/>
      <c r="AEQ446" s="642"/>
      <c r="AER446" s="642"/>
      <c r="AES446" s="642"/>
      <c r="AET446" s="642"/>
      <c r="AEU446" s="642"/>
      <c r="AEV446" s="642"/>
      <c r="AEW446" s="642"/>
      <c r="AEX446" s="642"/>
      <c r="AEY446" s="642"/>
      <c r="AEZ446" s="642"/>
      <c r="AFA446" s="642"/>
      <c r="AFB446" s="642"/>
      <c r="AFC446" s="642"/>
      <c r="AFD446" s="642"/>
      <c r="AFE446" s="642"/>
      <c r="AFF446" s="642"/>
      <c r="AFG446" s="642"/>
      <c r="AFH446" s="642"/>
      <c r="AFI446" s="642"/>
      <c r="AFJ446" s="642"/>
      <c r="AFK446" s="642"/>
      <c r="AFL446" s="642"/>
      <c r="AFM446" s="642"/>
      <c r="AFN446" s="642"/>
      <c r="AFO446" s="642"/>
      <c r="AFP446" s="642"/>
      <c r="AFQ446" s="642"/>
      <c r="AFR446" s="642"/>
      <c r="AFS446" s="642"/>
      <c r="AFT446" s="642"/>
      <c r="AFU446" s="642"/>
      <c r="AFV446" s="642"/>
      <c r="AFW446" s="642"/>
      <c r="AFX446" s="642"/>
      <c r="AFY446" s="642"/>
      <c r="AFZ446" s="642"/>
      <c r="AGA446" s="642"/>
      <c r="AGB446" s="642"/>
      <c r="AGC446" s="642"/>
      <c r="AGD446" s="642"/>
      <c r="AGE446" s="642"/>
      <c r="AGF446" s="642"/>
      <c r="AGG446" s="642"/>
      <c r="AGH446" s="642"/>
      <c r="AGI446" s="642"/>
      <c r="AGJ446" s="642"/>
      <c r="AGK446" s="642"/>
      <c r="AGL446" s="642"/>
      <c r="AGM446" s="642"/>
      <c r="AGN446" s="642"/>
      <c r="AGO446" s="642"/>
      <c r="AGP446" s="642"/>
      <c r="AGQ446" s="642"/>
      <c r="AGR446" s="642"/>
      <c r="AGS446" s="642"/>
      <c r="AGT446" s="642"/>
      <c r="AGU446" s="642"/>
      <c r="AGV446" s="642"/>
      <c r="AGW446" s="642"/>
      <c r="AGX446" s="642"/>
      <c r="AGY446" s="642"/>
      <c r="AGZ446" s="642"/>
      <c r="AHA446" s="642"/>
      <c r="AHB446" s="642"/>
      <c r="AHC446" s="642"/>
      <c r="AHD446" s="642"/>
      <c r="AHE446" s="642"/>
      <c r="AHF446" s="642"/>
      <c r="AHG446" s="642"/>
      <c r="AHH446" s="642"/>
      <c r="AHI446" s="642"/>
      <c r="AHJ446" s="642"/>
      <c r="AHK446" s="642"/>
      <c r="AHL446" s="642"/>
      <c r="AHM446" s="642"/>
      <c r="AHN446" s="642"/>
      <c r="AHO446" s="642"/>
      <c r="AHP446" s="642"/>
      <c r="AHQ446" s="642"/>
      <c r="AHR446" s="642"/>
      <c r="AHS446" s="642"/>
      <c r="AHT446" s="642"/>
      <c r="AHU446" s="642"/>
      <c r="AHV446" s="642"/>
      <c r="AHW446" s="642"/>
      <c r="AHX446" s="642"/>
      <c r="AHY446" s="642"/>
      <c r="AHZ446" s="642"/>
      <c r="AIA446" s="642"/>
      <c r="AIB446" s="642"/>
      <c r="AIC446" s="642"/>
      <c r="AID446" s="642"/>
      <c r="AIE446" s="642"/>
      <c r="AIF446" s="642"/>
      <c r="AIG446" s="642"/>
      <c r="AIH446" s="642"/>
      <c r="AII446" s="642"/>
      <c r="AIJ446" s="642"/>
      <c r="AIK446" s="642"/>
      <c r="AIL446" s="642"/>
      <c r="AIM446" s="642"/>
      <c r="AIN446" s="642"/>
      <c r="AIO446" s="642"/>
      <c r="AIP446" s="642"/>
      <c r="AIQ446" s="642"/>
      <c r="AIR446" s="642"/>
      <c r="AIS446" s="642"/>
      <c r="AIT446" s="642"/>
      <c r="AIU446" s="642"/>
      <c r="AIV446" s="642"/>
      <c r="AIW446" s="642"/>
      <c r="AIX446" s="642"/>
      <c r="AIY446" s="642"/>
      <c r="AIZ446" s="642"/>
      <c r="AJA446" s="642"/>
      <c r="AJB446" s="642"/>
      <c r="AJC446" s="642"/>
      <c r="AJD446" s="642"/>
      <c r="AJE446" s="642"/>
      <c r="AJF446" s="642"/>
      <c r="AJG446" s="642"/>
      <c r="AJH446" s="642"/>
      <c r="AJI446" s="642"/>
      <c r="AJJ446" s="642"/>
      <c r="AJK446" s="642"/>
      <c r="AJL446" s="642"/>
      <c r="AJM446" s="642"/>
      <c r="AJN446" s="642"/>
      <c r="AJO446" s="642"/>
      <c r="AJP446" s="642"/>
      <c r="AJQ446" s="642"/>
      <c r="AJR446" s="642"/>
      <c r="AJS446" s="642"/>
      <c r="AJT446" s="642"/>
      <c r="AJU446" s="642"/>
      <c r="AJV446" s="642"/>
      <c r="AJW446" s="642"/>
      <c r="AJX446" s="642"/>
      <c r="AJY446" s="642"/>
      <c r="AJZ446" s="642"/>
      <c r="AKA446" s="642"/>
      <c r="AKB446" s="642"/>
      <c r="AKC446" s="642"/>
      <c r="AKD446" s="642"/>
      <c r="AKE446" s="642"/>
      <c r="AKF446" s="642"/>
      <c r="AKG446" s="642"/>
      <c r="AKH446" s="642"/>
      <c r="AKI446" s="642"/>
      <c r="AKJ446" s="642"/>
      <c r="AKK446" s="642"/>
      <c r="AKL446" s="642"/>
      <c r="AKM446" s="642"/>
      <c r="AKN446" s="642"/>
      <c r="AKO446" s="642"/>
      <c r="AKP446" s="642"/>
      <c r="AKQ446" s="642"/>
      <c r="AKR446" s="642"/>
      <c r="AKS446" s="642"/>
      <c r="AKT446" s="642"/>
      <c r="AKU446" s="642"/>
      <c r="AKV446" s="642"/>
      <c r="AKW446" s="642"/>
      <c r="AKX446" s="642"/>
      <c r="AKY446" s="642"/>
      <c r="AKZ446" s="642"/>
      <c r="ALA446" s="642"/>
      <c r="ALB446" s="642"/>
      <c r="ALC446" s="642"/>
      <c r="ALD446" s="642"/>
      <c r="ALE446" s="642"/>
      <c r="ALF446" s="642"/>
      <c r="ALG446" s="642"/>
      <c r="ALH446" s="642"/>
      <c r="ALI446" s="642"/>
      <c r="ALJ446" s="642"/>
      <c r="ALK446" s="642"/>
      <c r="ALL446" s="642"/>
      <c r="ALM446" s="642"/>
      <c r="ALN446" s="642"/>
      <c r="ALO446" s="642"/>
      <c r="ALP446" s="642"/>
      <c r="ALQ446" s="642"/>
      <c r="ALR446" s="642"/>
      <c r="ALS446" s="642"/>
      <c r="ALT446" s="642"/>
      <c r="ALU446" s="642"/>
      <c r="ALV446" s="642"/>
      <c r="ALW446" s="642"/>
      <c r="ALX446" s="642"/>
      <c r="ALY446" s="642"/>
      <c r="ALZ446" s="642"/>
      <c r="AMA446" s="642"/>
      <c r="AMB446" s="642"/>
      <c r="AMC446" s="642"/>
      <c r="AMD446" s="642"/>
      <c r="AME446" s="642"/>
      <c r="AMF446" s="642"/>
      <c r="AMG446" s="642"/>
      <c r="AMH446" s="642"/>
      <c r="AMI446" s="642"/>
      <c r="AMJ446" s="642"/>
      <c r="AMK446" s="642"/>
    </row>
    <row r="447" spans="1:1025" s="658" customFormat="1" ht="15">
      <c r="A447" s="659"/>
      <c r="B447" s="645"/>
      <c r="C447" s="641"/>
      <c r="D447" s="642"/>
      <c r="E447" s="642"/>
      <c r="F447" s="642"/>
      <c r="G447" s="642"/>
      <c r="H447" s="642"/>
      <c r="I447" s="642"/>
      <c r="J447" s="642"/>
      <c r="K447" s="642"/>
      <c r="L447" s="642"/>
      <c r="M447" s="642"/>
      <c r="N447" s="642"/>
      <c r="O447" s="642"/>
      <c r="P447" s="642"/>
      <c r="Q447" s="642"/>
      <c r="R447" s="642"/>
      <c r="S447" s="642"/>
      <c r="T447" s="642"/>
      <c r="U447" s="642"/>
      <c r="V447" s="642"/>
      <c r="W447" s="642"/>
      <c r="X447" s="642"/>
      <c r="Y447" s="642"/>
      <c r="Z447" s="642"/>
      <c r="AA447" s="642"/>
      <c r="AB447" s="642"/>
      <c r="AC447" s="642"/>
      <c r="AD447" s="642"/>
      <c r="AE447" s="642"/>
      <c r="AF447" s="642"/>
      <c r="AG447" s="642"/>
      <c r="AH447" s="642"/>
      <c r="AI447" s="642"/>
      <c r="AJ447" s="642"/>
      <c r="AK447" s="642"/>
      <c r="AL447" s="642"/>
      <c r="AM447" s="642"/>
      <c r="AN447" s="642"/>
      <c r="AO447" s="642"/>
      <c r="AP447" s="642"/>
      <c r="AQ447" s="642"/>
      <c r="AR447" s="642"/>
      <c r="AS447" s="642"/>
      <c r="AT447" s="642"/>
      <c r="AU447" s="642"/>
      <c r="AV447" s="642"/>
      <c r="AW447" s="642"/>
      <c r="AX447" s="642"/>
      <c r="AY447" s="642"/>
      <c r="AZ447" s="642"/>
      <c r="BA447" s="642"/>
      <c r="BB447" s="642"/>
      <c r="BC447" s="642"/>
      <c r="BD447" s="642"/>
      <c r="BE447" s="642"/>
      <c r="BF447" s="642"/>
      <c r="BG447" s="642"/>
      <c r="BH447" s="642"/>
      <c r="BI447" s="642"/>
      <c r="BJ447" s="642"/>
      <c r="BK447" s="642"/>
      <c r="BL447" s="642"/>
      <c r="BM447" s="642"/>
      <c r="BN447" s="642"/>
      <c r="BO447" s="642"/>
      <c r="BP447" s="642"/>
      <c r="BQ447" s="642"/>
      <c r="BR447" s="642"/>
      <c r="BS447" s="642"/>
      <c r="BT447" s="642"/>
      <c r="BU447" s="642"/>
      <c r="BV447" s="642"/>
      <c r="BW447" s="642"/>
      <c r="BX447" s="642"/>
      <c r="BY447" s="642"/>
      <c r="BZ447" s="642"/>
      <c r="CA447" s="642"/>
      <c r="CB447" s="642"/>
      <c r="CC447" s="642"/>
      <c r="CD447" s="642"/>
      <c r="CE447" s="642"/>
      <c r="CF447" s="642"/>
      <c r="CG447" s="642"/>
      <c r="CH447" s="642"/>
      <c r="CI447" s="642"/>
      <c r="CJ447" s="642"/>
      <c r="CK447" s="642"/>
      <c r="CL447" s="642"/>
      <c r="CM447" s="642"/>
      <c r="CN447" s="642"/>
      <c r="CO447" s="642"/>
      <c r="CP447" s="642"/>
      <c r="CQ447" s="642"/>
      <c r="CR447" s="642"/>
      <c r="CS447" s="642"/>
      <c r="CT447" s="642"/>
      <c r="CU447" s="642"/>
      <c r="CV447" s="642"/>
      <c r="CW447" s="642"/>
      <c r="CX447" s="642"/>
      <c r="CY447" s="642"/>
      <c r="CZ447" s="642"/>
      <c r="DA447" s="642"/>
      <c r="DB447" s="642"/>
      <c r="DC447" s="642"/>
      <c r="DD447" s="642"/>
      <c r="DE447" s="642"/>
      <c r="DF447" s="642"/>
      <c r="DG447" s="642"/>
      <c r="DH447" s="642"/>
      <c r="DI447" s="642"/>
      <c r="DJ447" s="642"/>
      <c r="DK447" s="642"/>
      <c r="DL447" s="642"/>
      <c r="DM447" s="642"/>
      <c r="DN447" s="642"/>
      <c r="DO447" s="642"/>
      <c r="DP447" s="642"/>
      <c r="DQ447" s="642"/>
      <c r="DR447" s="642"/>
      <c r="DS447" s="642"/>
      <c r="DT447" s="642"/>
      <c r="DU447" s="642"/>
      <c r="DV447" s="642"/>
      <c r="DW447" s="642"/>
      <c r="DX447" s="642"/>
      <c r="DY447" s="642"/>
      <c r="DZ447" s="642"/>
      <c r="EA447" s="642"/>
      <c r="EB447" s="642"/>
      <c r="EC447" s="642"/>
      <c r="ED447" s="642"/>
      <c r="EE447" s="642"/>
      <c r="EF447" s="642"/>
      <c r="EG447" s="642"/>
      <c r="EH447" s="642"/>
      <c r="EI447" s="642"/>
      <c r="EJ447" s="642"/>
      <c r="EK447" s="642"/>
      <c r="EL447" s="642"/>
      <c r="EM447" s="642"/>
      <c r="EN447" s="642"/>
      <c r="EO447" s="642"/>
      <c r="EP447" s="642"/>
      <c r="EQ447" s="642"/>
      <c r="ER447" s="642"/>
      <c r="ES447" s="642"/>
      <c r="ET447" s="642"/>
      <c r="EU447" s="642"/>
      <c r="EV447" s="642"/>
      <c r="EW447" s="642"/>
      <c r="EX447" s="642"/>
      <c r="EY447" s="642"/>
      <c r="EZ447" s="642"/>
      <c r="FA447" s="642"/>
      <c r="FB447" s="642"/>
      <c r="FC447" s="642"/>
      <c r="FD447" s="642"/>
      <c r="FE447" s="642"/>
      <c r="FF447" s="642"/>
      <c r="FG447" s="642"/>
      <c r="FH447" s="642"/>
      <c r="FI447" s="642"/>
      <c r="FJ447" s="642"/>
      <c r="FK447" s="642"/>
      <c r="FL447" s="642"/>
      <c r="FM447" s="642"/>
      <c r="FN447" s="642"/>
      <c r="FO447" s="642"/>
      <c r="FP447" s="642"/>
      <c r="FQ447" s="642"/>
      <c r="FR447" s="642"/>
      <c r="FS447" s="642"/>
      <c r="FT447" s="642"/>
      <c r="FU447" s="642"/>
      <c r="FV447" s="642"/>
      <c r="FW447" s="642"/>
      <c r="FX447" s="642"/>
      <c r="FY447" s="642"/>
      <c r="FZ447" s="642"/>
      <c r="GA447" s="642"/>
      <c r="GB447" s="642"/>
      <c r="GC447" s="642"/>
      <c r="GD447" s="642"/>
      <c r="GE447" s="642"/>
      <c r="GF447" s="642"/>
      <c r="GG447" s="642"/>
      <c r="GH447" s="642"/>
      <c r="GI447" s="642"/>
      <c r="GJ447" s="642"/>
      <c r="GK447" s="642"/>
      <c r="GL447" s="642"/>
      <c r="GM447" s="642"/>
      <c r="GN447" s="642"/>
      <c r="GO447" s="642"/>
      <c r="GP447" s="642"/>
      <c r="GQ447" s="642"/>
      <c r="GR447" s="642"/>
      <c r="GS447" s="642"/>
      <c r="GT447" s="642"/>
      <c r="GU447" s="642"/>
      <c r="GV447" s="642"/>
      <c r="GW447" s="642"/>
      <c r="GX447" s="642"/>
      <c r="GY447" s="642"/>
      <c r="GZ447" s="642"/>
      <c r="HA447" s="642"/>
      <c r="HB447" s="642"/>
      <c r="HC447" s="642"/>
      <c r="HD447" s="642"/>
      <c r="HE447" s="642"/>
      <c r="HF447" s="642"/>
      <c r="HG447" s="642"/>
      <c r="HH447" s="642"/>
      <c r="HI447" s="642"/>
      <c r="HJ447" s="642"/>
      <c r="HK447" s="642"/>
      <c r="HL447" s="642"/>
      <c r="HM447" s="642"/>
      <c r="HN447" s="642"/>
      <c r="HO447" s="642"/>
      <c r="HP447" s="642"/>
      <c r="HQ447" s="642"/>
      <c r="HR447" s="642"/>
      <c r="HS447" s="642"/>
      <c r="HT447" s="642"/>
      <c r="HU447" s="642"/>
      <c r="HV447" s="642"/>
      <c r="HW447" s="642"/>
      <c r="HX447" s="642"/>
      <c r="HY447" s="642"/>
      <c r="HZ447" s="642"/>
      <c r="IA447" s="642"/>
      <c r="IB447" s="642"/>
      <c r="IC447" s="642"/>
      <c r="ID447" s="642"/>
      <c r="IE447" s="642"/>
      <c r="IF447" s="642"/>
      <c r="IG447" s="642"/>
      <c r="IH447" s="642"/>
      <c r="II447" s="642"/>
      <c r="IJ447" s="642"/>
      <c r="IK447" s="642"/>
      <c r="IL447" s="642"/>
      <c r="IM447" s="642"/>
      <c r="IN447" s="642"/>
      <c r="IO447" s="642"/>
      <c r="IP447" s="642"/>
      <c r="IQ447" s="642"/>
      <c r="IR447" s="642"/>
      <c r="IS447" s="642"/>
      <c r="IT447" s="642"/>
      <c r="IU447" s="642"/>
      <c r="IV447" s="642"/>
      <c r="IW447" s="642"/>
      <c r="IX447" s="642"/>
      <c r="IY447" s="642"/>
      <c r="IZ447" s="642"/>
      <c r="JA447" s="642"/>
      <c r="JB447" s="642"/>
      <c r="JC447" s="642"/>
      <c r="JD447" s="642"/>
      <c r="JE447" s="642"/>
      <c r="JF447" s="642"/>
      <c r="JG447" s="642"/>
      <c r="JH447" s="642"/>
      <c r="JI447" s="642"/>
      <c r="JJ447" s="642"/>
      <c r="JK447" s="642"/>
      <c r="JL447" s="642"/>
      <c r="JM447" s="642"/>
      <c r="JN447" s="642"/>
      <c r="JO447" s="642"/>
      <c r="JP447" s="642"/>
      <c r="JQ447" s="642"/>
      <c r="JR447" s="642"/>
      <c r="JS447" s="642"/>
      <c r="JT447" s="642"/>
      <c r="JU447" s="642"/>
      <c r="JV447" s="642"/>
      <c r="JW447" s="642"/>
      <c r="JX447" s="642"/>
      <c r="JY447" s="642"/>
      <c r="JZ447" s="642"/>
      <c r="KA447" s="642"/>
      <c r="KB447" s="642"/>
      <c r="KC447" s="642"/>
      <c r="KD447" s="642"/>
      <c r="KE447" s="642"/>
      <c r="KF447" s="642"/>
      <c r="KG447" s="642"/>
      <c r="KH447" s="642"/>
      <c r="KI447" s="642"/>
      <c r="KJ447" s="642"/>
      <c r="KK447" s="642"/>
      <c r="KL447" s="642"/>
      <c r="KM447" s="642"/>
      <c r="KN447" s="642"/>
      <c r="KO447" s="642"/>
      <c r="KP447" s="642"/>
      <c r="KQ447" s="642"/>
      <c r="KR447" s="642"/>
      <c r="KS447" s="642"/>
      <c r="KT447" s="642"/>
      <c r="KU447" s="642"/>
      <c r="KV447" s="642"/>
      <c r="KW447" s="642"/>
      <c r="KX447" s="642"/>
      <c r="KY447" s="642"/>
      <c r="KZ447" s="642"/>
      <c r="LA447" s="642"/>
      <c r="LB447" s="642"/>
      <c r="LC447" s="642"/>
      <c r="LD447" s="642"/>
      <c r="LE447" s="642"/>
      <c r="LF447" s="642"/>
      <c r="LG447" s="642"/>
      <c r="LH447" s="642"/>
      <c r="LI447" s="642"/>
      <c r="LJ447" s="642"/>
      <c r="LK447" s="642"/>
      <c r="LL447" s="642"/>
      <c r="LM447" s="642"/>
      <c r="LN447" s="642"/>
      <c r="LO447" s="642"/>
      <c r="LP447" s="642"/>
      <c r="LQ447" s="642"/>
      <c r="LR447" s="642"/>
      <c r="LS447" s="642"/>
      <c r="LT447" s="642"/>
      <c r="LU447" s="642"/>
      <c r="LV447" s="642"/>
      <c r="LW447" s="642"/>
      <c r="LX447" s="642"/>
      <c r="LY447" s="642"/>
      <c r="LZ447" s="642"/>
      <c r="MA447" s="642"/>
      <c r="MB447" s="642"/>
      <c r="MC447" s="642"/>
      <c r="MD447" s="642"/>
      <c r="ME447" s="642"/>
      <c r="MF447" s="642"/>
      <c r="MG447" s="642"/>
      <c r="MH447" s="642"/>
      <c r="MI447" s="642"/>
      <c r="MJ447" s="642"/>
      <c r="MK447" s="642"/>
      <c r="ML447" s="642"/>
      <c r="MM447" s="642"/>
      <c r="MN447" s="642"/>
      <c r="MO447" s="642"/>
      <c r="MP447" s="642"/>
      <c r="MQ447" s="642"/>
      <c r="MR447" s="642"/>
      <c r="MS447" s="642"/>
      <c r="MT447" s="642"/>
      <c r="MU447" s="642"/>
      <c r="MV447" s="642"/>
      <c r="MW447" s="642"/>
      <c r="MX447" s="642"/>
      <c r="MY447" s="642"/>
      <c r="MZ447" s="642"/>
      <c r="NA447" s="642"/>
      <c r="NB447" s="642"/>
      <c r="NC447" s="642"/>
      <c r="ND447" s="642"/>
      <c r="NE447" s="642"/>
      <c r="NF447" s="642"/>
      <c r="NG447" s="642"/>
      <c r="NH447" s="642"/>
      <c r="NI447" s="642"/>
      <c r="NJ447" s="642"/>
      <c r="NK447" s="642"/>
      <c r="NL447" s="642"/>
      <c r="NM447" s="642"/>
      <c r="NN447" s="642"/>
      <c r="NO447" s="642"/>
      <c r="NP447" s="642"/>
      <c r="NQ447" s="642"/>
      <c r="NR447" s="642"/>
      <c r="NS447" s="642"/>
      <c r="NT447" s="642"/>
      <c r="NU447" s="642"/>
      <c r="NV447" s="642"/>
      <c r="NW447" s="642"/>
      <c r="NX447" s="642"/>
      <c r="NY447" s="642"/>
      <c r="NZ447" s="642"/>
      <c r="OA447" s="642"/>
      <c r="OB447" s="642"/>
      <c r="OC447" s="642"/>
      <c r="OD447" s="642"/>
      <c r="OE447" s="642"/>
      <c r="OF447" s="642"/>
      <c r="OG447" s="642"/>
      <c r="OH447" s="642"/>
      <c r="OI447" s="642"/>
      <c r="OJ447" s="642"/>
      <c r="OK447" s="642"/>
      <c r="OL447" s="642"/>
      <c r="OM447" s="642"/>
      <c r="ON447" s="642"/>
      <c r="OO447" s="642"/>
      <c r="OP447" s="642"/>
      <c r="OQ447" s="642"/>
      <c r="OR447" s="642"/>
      <c r="OS447" s="642"/>
      <c r="OT447" s="642"/>
      <c r="OU447" s="642"/>
      <c r="OV447" s="642"/>
      <c r="OW447" s="642"/>
      <c r="OX447" s="642"/>
      <c r="OY447" s="642"/>
      <c r="OZ447" s="642"/>
      <c r="PA447" s="642"/>
      <c r="PB447" s="642"/>
      <c r="PC447" s="642"/>
      <c r="PD447" s="642"/>
      <c r="PE447" s="642"/>
      <c r="PF447" s="642"/>
      <c r="PG447" s="642"/>
      <c r="PH447" s="642"/>
      <c r="PI447" s="642"/>
      <c r="PJ447" s="642"/>
      <c r="PK447" s="642"/>
      <c r="PL447" s="642"/>
      <c r="PM447" s="642"/>
      <c r="PN447" s="642"/>
      <c r="PO447" s="642"/>
      <c r="PP447" s="642"/>
      <c r="PQ447" s="642"/>
      <c r="PR447" s="642"/>
      <c r="PS447" s="642"/>
      <c r="PT447" s="642"/>
      <c r="PU447" s="642"/>
      <c r="PV447" s="642"/>
      <c r="PW447" s="642"/>
      <c r="PX447" s="642"/>
      <c r="PY447" s="642"/>
      <c r="PZ447" s="642"/>
      <c r="QA447" s="642"/>
      <c r="QB447" s="642"/>
      <c r="QC447" s="642"/>
      <c r="QD447" s="642"/>
      <c r="QE447" s="642"/>
      <c r="QF447" s="642"/>
      <c r="QG447" s="642"/>
      <c r="QH447" s="642"/>
      <c r="QI447" s="642"/>
      <c r="QJ447" s="642"/>
      <c r="QK447" s="642"/>
      <c r="QL447" s="642"/>
      <c r="QM447" s="642"/>
      <c r="QN447" s="642"/>
      <c r="QO447" s="642"/>
      <c r="QP447" s="642"/>
      <c r="QQ447" s="642"/>
      <c r="QR447" s="642"/>
      <c r="QS447" s="642"/>
      <c r="QT447" s="642"/>
      <c r="QU447" s="642"/>
      <c r="QV447" s="642"/>
      <c r="QW447" s="642"/>
      <c r="QX447" s="642"/>
      <c r="QY447" s="642"/>
      <c r="QZ447" s="642"/>
      <c r="RA447" s="642"/>
      <c r="RB447" s="642"/>
      <c r="RC447" s="642"/>
      <c r="RD447" s="642"/>
      <c r="RE447" s="642"/>
      <c r="RF447" s="642"/>
      <c r="RG447" s="642"/>
      <c r="RH447" s="642"/>
      <c r="RI447" s="642"/>
      <c r="RJ447" s="642"/>
      <c r="RK447" s="642"/>
      <c r="RL447" s="642"/>
      <c r="RM447" s="642"/>
      <c r="RN447" s="642"/>
      <c r="RO447" s="642"/>
      <c r="RP447" s="642"/>
      <c r="RQ447" s="642"/>
      <c r="RR447" s="642"/>
      <c r="RS447" s="642"/>
      <c r="RT447" s="642"/>
      <c r="RU447" s="642"/>
      <c r="RV447" s="642"/>
      <c r="RW447" s="642"/>
      <c r="RX447" s="642"/>
      <c r="RY447" s="642"/>
      <c r="RZ447" s="642"/>
      <c r="SA447" s="642"/>
      <c r="SB447" s="642"/>
      <c r="SC447" s="642"/>
      <c r="SD447" s="642"/>
      <c r="SE447" s="642"/>
      <c r="SF447" s="642"/>
      <c r="SG447" s="642"/>
      <c r="SH447" s="642"/>
      <c r="SI447" s="642"/>
      <c r="SJ447" s="642"/>
      <c r="SK447" s="642"/>
      <c r="SL447" s="642"/>
      <c r="SM447" s="642"/>
      <c r="SN447" s="642"/>
      <c r="SO447" s="642"/>
      <c r="SP447" s="642"/>
      <c r="SQ447" s="642"/>
      <c r="SR447" s="642"/>
      <c r="SS447" s="642"/>
      <c r="ST447" s="642"/>
      <c r="SU447" s="642"/>
      <c r="SV447" s="642"/>
      <c r="SW447" s="642"/>
      <c r="SX447" s="642"/>
      <c r="SY447" s="642"/>
      <c r="SZ447" s="642"/>
      <c r="TA447" s="642"/>
      <c r="TB447" s="642"/>
      <c r="TC447" s="642"/>
      <c r="TD447" s="642"/>
      <c r="TE447" s="642"/>
      <c r="TF447" s="642"/>
      <c r="TG447" s="642"/>
      <c r="TH447" s="642"/>
      <c r="TI447" s="642"/>
      <c r="TJ447" s="642"/>
      <c r="TK447" s="642"/>
      <c r="TL447" s="642"/>
      <c r="TM447" s="642"/>
      <c r="TN447" s="642"/>
      <c r="TO447" s="642"/>
      <c r="TP447" s="642"/>
      <c r="TQ447" s="642"/>
      <c r="TR447" s="642"/>
      <c r="TS447" s="642"/>
      <c r="TT447" s="642"/>
      <c r="TU447" s="642"/>
      <c r="TV447" s="642"/>
      <c r="TW447" s="642"/>
      <c r="TX447" s="642"/>
      <c r="TY447" s="642"/>
      <c r="TZ447" s="642"/>
      <c r="UA447" s="642"/>
      <c r="UB447" s="642"/>
      <c r="UC447" s="642"/>
      <c r="UD447" s="642"/>
      <c r="UE447" s="642"/>
      <c r="UF447" s="642"/>
      <c r="UG447" s="642"/>
      <c r="UH447" s="642"/>
      <c r="UI447" s="642"/>
      <c r="UJ447" s="642"/>
      <c r="UK447" s="642"/>
      <c r="UL447" s="642"/>
      <c r="UM447" s="642"/>
      <c r="UN447" s="642"/>
      <c r="UO447" s="642"/>
      <c r="UP447" s="642"/>
      <c r="UQ447" s="642"/>
      <c r="UR447" s="642"/>
      <c r="US447" s="642"/>
      <c r="UT447" s="642"/>
      <c r="UU447" s="642"/>
      <c r="UV447" s="642"/>
      <c r="UW447" s="642"/>
      <c r="UX447" s="642"/>
      <c r="UY447" s="642"/>
      <c r="UZ447" s="642"/>
      <c r="VA447" s="642"/>
      <c r="VB447" s="642"/>
      <c r="VC447" s="642"/>
      <c r="VD447" s="642"/>
      <c r="VE447" s="642"/>
      <c r="VF447" s="642"/>
      <c r="VG447" s="642"/>
      <c r="VH447" s="642"/>
      <c r="VI447" s="642"/>
      <c r="VJ447" s="642"/>
      <c r="VK447" s="642"/>
      <c r="VL447" s="642"/>
      <c r="VM447" s="642"/>
      <c r="VN447" s="642"/>
      <c r="VO447" s="642"/>
      <c r="VP447" s="642"/>
      <c r="VQ447" s="642"/>
      <c r="VR447" s="642"/>
      <c r="VS447" s="642"/>
      <c r="VT447" s="642"/>
      <c r="VU447" s="642"/>
      <c r="VV447" s="642"/>
      <c r="VW447" s="642"/>
      <c r="VX447" s="642"/>
      <c r="VY447" s="642"/>
      <c r="VZ447" s="642"/>
      <c r="WA447" s="642"/>
      <c r="WB447" s="642"/>
      <c r="WC447" s="642"/>
      <c r="WD447" s="642"/>
      <c r="WE447" s="642"/>
      <c r="WF447" s="642"/>
      <c r="WG447" s="642"/>
      <c r="WH447" s="642"/>
      <c r="WI447" s="642"/>
      <c r="WJ447" s="642"/>
      <c r="WK447" s="642"/>
      <c r="WL447" s="642"/>
      <c r="WM447" s="642"/>
      <c r="WN447" s="642"/>
      <c r="WO447" s="642"/>
      <c r="WP447" s="642"/>
      <c r="WQ447" s="642"/>
      <c r="WR447" s="642"/>
      <c r="WS447" s="642"/>
      <c r="WT447" s="642"/>
      <c r="WU447" s="642"/>
      <c r="WV447" s="642"/>
      <c r="WW447" s="642"/>
      <c r="WX447" s="642"/>
      <c r="WY447" s="642"/>
      <c r="WZ447" s="642"/>
      <c r="XA447" s="642"/>
      <c r="XB447" s="642"/>
      <c r="XC447" s="642"/>
      <c r="XD447" s="642"/>
      <c r="XE447" s="642"/>
      <c r="XF447" s="642"/>
      <c r="XG447" s="642"/>
      <c r="XH447" s="642"/>
      <c r="XI447" s="642"/>
      <c r="XJ447" s="642"/>
      <c r="XK447" s="642"/>
      <c r="XL447" s="642"/>
      <c r="XM447" s="642"/>
      <c r="XN447" s="642"/>
      <c r="XO447" s="642"/>
      <c r="XP447" s="642"/>
      <c r="XQ447" s="642"/>
      <c r="XR447" s="642"/>
      <c r="XS447" s="642"/>
      <c r="XT447" s="642"/>
      <c r="XU447" s="642"/>
      <c r="XV447" s="642"/>
      <c r="XW447" s="642"/>
      <c r="XX447" s="642"/>
      <c r="XY447" s="642"/>
      <c r="XZ447" s="642"/>
      <c r="YA447" s="642"/>
      <c r="YB447" s="642"/>
      <c r="YC447" s="642"/>
      <c r="YD447" s="642"/>
      <c r="YE447" s="642"/>
      <c r="YF447" s="642"/>
      <c r="YG447" s="642"/>
      <c r="YH447" s="642"/>
      <c r="YI447" s="642"/>
      <c r="YJ447" s="642"/>
      <c r="YK447" s="642"/>
      <c r="YL447" s="642"/>
      <c r="YM447" s="642"/>
      <c r="YN447" s="642"/>
      <c r="YO447" s="642"/>
      <c r="YP447" s="642"/>
      <c r="YQ447" s="642"/>
      <c r="YR447" s="642"/>
      <c r="YS447" s="642"/>
      <c r="YT447" s="642"/>
      <c r="YU447" s="642"/>
      <c r="YV447" s="642"/>
      <c r="YW447" s="642"/>
      <c r="YX447" s="642"/>
      <c r="YY447" s="642"/>
      <c r="YZ447" s="642"/>
      <c r="ZA447" s="642"/>
      <c r="ZB447" s="642"/>
      <c r="ZC447" s="642"/>
      <c r="ZD447" s="642"/>
      <c r="ZE447" s="642"/>
      <c r="ZF447" s="642"/>
      <c r="ZG447" s="642"/>
      <c r="ZH447" s="642"/>
      <c r="ZI447" s="642"/>
      <c r="ZJ447" s="642"/>
      <c r="ZK447" s="642"/>
      <c r="ZL447" s="642"/>
      <c r="ZM447" s="642"/>
      <c r="ZN447" s="642"/>
      <c r="ZO447" s="642"/>
      <c r="ZP447" s="642"/>
      <c r="ZQ447" s="642"/>
      <c r="ZR447" s="642"/>
      <c r="ZS447" s="642"/>
      <c r="ZT447" s="642"/>
      <c r="ZU447" s="642"/>
      <c r="ZV447" s="642"/>
      <c r="ZW447" s="642"/>
      <c r="ZX447" s="642"/>
      <c r="ZY447" s="642"/>
      <c r="ZZ447" s="642"/>
      <c r="AAA447" s="642"/>
      <c r="AAB447" s="642"/>
      <c r="AAC447" s="642"/>
      <c r="AAD447" s="642"/>
      <c r="AAE447" s="642"/>
      <c r="AAF447" s="642"/>
      <c r="AAG447" s="642"/>
      <c r="AAH447" s="642"/>
      <c r="AAI447" s="642"/>
      <c r="AAJ447" s="642"/>
      <c r="AAK447" s="642"/>
      <c r="AAL447" s="642"/>
      <c r="AAM447" s="642"/>
      <c r="AAN447" s="642"/>
      <c r="AAO447" s="642"/>
      <c r="AAP447" s="642"/>
      <c r="AAQ447" s="642"/>
      <c r="AAR447" s="642"/>
      <c r="AAS447" s="642"/>
      <c r="AAT447" s="642"/>
      <c r="AAU447" s="642"/>
      <c r="AAV447" s="642"/>
      <c r="AAW447" s="642"/>
      <c r="AAX447" s="642"/>
      <c r="AAY447" s="642"/>
      <c r="AAZ447" s="642"/>
      <c r="ABA447" s="642"/>
      <c r="ABB447" s="642"/>
      <c r="ABC447" s="642"/>
      <c r="ABD447" s="642"/>
      <c r="ABE447" s="642"/>
      <c r="ABF447" s="642"/>
      <c r="ABG447" s="642"/>
      <c r="ABH447" s="642"/>
      <c r="ABI447" s="642"/>
      <c r="ABJ447" s="642"/>
      <c r="ABK447" s="642"/>
      <c r="ABL447" s="642"/>
      <c r="ABM447" s="642"/>
      <c r="ABN447" s="642"/>
      <c r="ABO447" s="642"/>
      <c r="ABP447" s="642"/>
      <c r="ABQ447" s="642"/>
      <c r="ABR447" s="642"/>
      <c r="ABS447" s="642"/>
      <c r="ABT447" s="642"/>
      <c r="ABU447" s="642"/>
      <c r="ABV447" s="642"/>
      <c r="ABW447" s="642"/>
      <c r="ABX447" s="642"/>
      <c r="ABY447" s="642"/>
      <c r="ABZ447" s="642"/>
      <c r="ACA447" s="642"/>
      <c r="ACB447" s="642"/>
      <c r="ACC447" s="642"/>
      <c r="ACD447" s="642"/>
      <c r="ACE447" s="642"/>
      <c r="ACF447" s="642"/>
      <c r="ACG447" s="642"/>
      <c r="ACH447" s="642"/>
      <c r="ACI447" s="642"/>
      <c r="ACJ447" s="642"/>
      <c r="ACK447" s="642"/>
      <c r="ACL447" s="642"/>
      <c r="ACM447" s="642"/>
      <c r="ACN447" s="642"/>
      <c r="ACO447" s="642"/>
      <c r="ACP447" s="642"/>
      <c r="ACQ447" s="642"/>
      <c r="ACR447" s="642"/>
      <c r="ACS447" s="642"/>
      <c r="ACT447" s="642"/>
      <c r="ACU447" s="642"/>
      <c r="ACV447" s="642"/>
      <c r="ACW447" s="642"/>
      <c r="ACX447" s="642"/>
      <c r="ACY447" s="642"/>
      <c r="ACZ447" s="642"/>
      <c r="ADA447" s="642"/>
      <c r="ADB447" s="642"/>
      <c r="ADC447" s="642"/>
      <c r="ADD447" s="642"/>
      <c r="ADE447" s="642"/>
      <c r="ADF447" s="642"/>
      <c r="ADG447" s="642"/>
      <c r="ADH447" s="642"/>
      <c r="ADI447" s="642"/>
      <c r="ADJ447" s="642"/>
      <c r="ADK447" s="642"/>
      <c r="ADL447" s="642"/>
      <c r="ADM447" s="642"/>
      <c r="ADN447" s="642"/>
      <c r="ADO447" s="642"/>
      <c r="ADP447" s="642"/>
      <c r="ADQ447" s="642"/>
      <c r="ADR447" s="642"/>
      <c r="ADS447" s="642"/>
      <c r="ADT447" s="642"/>
      <c r="ADU447" s="642"/>
      <c r="ADV447" s="642"/>
      <c r="ADW447" s="642"/>
      <c r="ADX447" s="642"/>
      <c r="ADY447" s="642"/>
      <c r="ADZ447" s="642"/>
      <c r="AEA447" s="642"/>
      <c r="AEB447" s="642"/>
      <c r="AEC447" s="642"/>
      <c r="AED447" s="642"/>
      <c r="AEE447" s="642"/>
      <c r="AEF447" s="642"/>
      <c r="AEG447" s="642"/>
      <c r="AEH447" s="642"/>
      <c r="AEI447" s="642"/>
      <c r="AEJ447" s="642"/>
      <c r="AEK447" s="642"/>
      <c r="AEL447" s="642"/>
      <c r="AEM447" s="642"/>
      <c r="AEN447" s="642"/>
      <c r="AEO447" s="642"/>
      <c r="AEP447" s="642"/>
      <c r="AEQ447" s="642"/>
      <c r="AER447" s="642"/>
      <c r="AES447" s="642"/>
      <c r="AET447" s="642"/>
      <c r="AEU447" s="642"/>
      <c r="AEV447" s="642"/>
      <c r="AEW447" s="642"/>
      <c r="AEX447" s="642"/>
      <c r="AEY447" s="642"/>
      <c r="AEZ447" s="642"/>
      <c r="AFA447" s="642"/>
      <c r="AFB447" s="642"/>
      <c r="AFC447" s="642"/>
      <c r="AFD447" s="642"/>
      <c r="AFE447" s="642"/>
      <c r="AFF447" s="642"/>
      <c r="AFG447" s="642"/>
      <c r="AFH447" s="642"/>
      <c r="AFI447" s="642"/>
      <c r="AFJ447" s="642"/>
      <c r="AFK447" s="642"/>
      <c r="AFL447" s="642"/>
      <c r="AFM447" s="642"/>
      <c r="AFN447" s="642"/>
      <c r="AFO447" s="642"/>
      <c r="AFP447" s="642"/>
      <c r="AFQ447" s="642"/>
      <c r="AFR447" s="642"/>
      <c r="AFS447" s="642"/>
      <c r="AFT447" s="642"/>
      <c r="AFU447" s="642"/>
      <c r="AFV447" s="642"/>
      <c r="AFW447" s="642"/>
      <c r="AFX447" s="642"/>
      <c r="AFY447" s="642"/>
      <c r="AFZ447" s="642"/>
      <c r="AGA447" s="642"/>
      <c r="AGB447" s="642"/>
      <c r="AGC447" s="642"/>
      <c r="AGD447" s="642"/>
      <c r="AGE447" s="642"/>
      <c r="AGF447" s="642"/>
      <c r="AGG447" s="642"/>
      <c r="AGH447" s="642"/>
      <c r="AGI447" s="642"/>
      <c r="AGJ447" s="642"/>
      <c r="AGK447" s="642"/>
      <c r="AGL447" s="642"/>
      <c r="AGM447" s="642"/>
      <c r="AGN447" s="642"/>
      <c r="AGO447" s="642"/>
      <c r="AGP447" s="642"/>
      <c r="AGQ447" s="642"/>
      <c r="AGR447" s="642"/>
      <c r="AGS447" s="642"/>
      <c r="AGT447" s="642"/>
      <c r="AGU447" s="642"/>
      <c r="AGV447" s="642"/>
      <c r="AGW447" s="642"/>
      <c r="AGX447" s="642"/>
      <c r="AGY447" s="642"/>
      <c r="AGZ447" s="642"/>
      <c r="AHA447" s="642"/>
      <c r="AHB447" s="642"/>
      <c r="AHC447" s="642"/>
      <c r="AHD447" s="642"/>
      <c r="AHE447" s="642"/>
      <c r="AHF447" s="642"/>
      <c r="AHG447" s="642"/>
      <c r="AHH447" s="642"/>
      <c r="AHI447" s="642"/>
      <c r="AHJ447" s="642"/>
      <c r="AHK447" s="642"/>
      <c r="AHL447" s="642"/>
      <c r="AHM447" s="642"/>
      <c r="AHN447" s="642"/>
      <c r="AHO447" s="642"/>
      <c r="AHP447" s="642"/>
      <c r="AHQ447" s="642"/>
      <c r="AHR447" s="642"/>
      <c r="AHS447" s="642"/>
      <c r="AHT447" s="642"/>
      <c r="AHU447" s="642"/>
      <c r="AHV447" s="642"/>
      <c r="AHW447" s="642"/>
      <c r="AHX447" s="642"/>
      <c r="AHY447" s="642"/>
      <c r="AHZ447" s="642"/>
      <c r="AIA447" s="642"/>
      <c r="AIB447" s="642"/>
      <c r="AIC447" s="642"/>
      <c r="AID447" s="642"/>
      <c r="AIE447" s="642"/>
      <c r="AIF447" s="642"/>
      <c r="AIG447" s="642"/>
      <c r="AIH447" s="642"/>
      <c r="AII447" s="642"/>
      <c r="AIJ447" s="642"/>
      <c r="AIK447" s="642"/>
      <c r="AIL447" s="642"/>
      <c r="AIM447" s="642"/>
      <c r="AIN447" s="642"/>
      <c r="AIO447" s="642"/>
      <c r="AIP447" s="642"/>
      <c r="AIQ447" s="642"/>
      <c r="AIR447" s="642"/>
      <c r="AIS447" s="642"/>
      <c r="AIT447" s="642"/>
      <c r="AIU447" s="642"/>
      <c r="AIV447" s="642"/>
      <c r="AIW447" s="642"/>
      <c r="AIX447" s="642"/>
      <c r="AIY447" s="642"/>
      <c r="AIZ447" s="642"/>
      <c r="AJA447" s="642"/>
      <c r="AJB447" s="642"/>
      <c r="AJC447" s="642"/>
      <c r="AJD447" s="642"/>
      <c r="AJE447" s="642"/>
      <c r="AJF447" s="642"/>
      <c r="AJG447" s="642"/>
      <c r="AJH447" s="642"/>
      <c r="AJI447" s="642"/>
      <c r="AJJ447" s="642"/>
      <c r="AJK447" s="642"/>
      <c r="AJL447" s="642"/>
      <c r="AJM447" s="642"/>
      <c r="AJN447" s="642"/>
      <c r="AJO447" s="642"/>
      <c r="AJP447" s="642"/>
      <c r="AJQ447" s="642"/>
      <c r="AJR447" s="642"/>
      <c r="AJS447" s="642"/>
      <c r="AJT447" s="642"/>
      <c r="AJU447" s="642"/>
      <c r="AJV447" s="642"/>
      <c r="AJW447" s="642"/>
      <c r="AJX447" s="642"/>
      <c r="AJY447" s="642"/>
      <c r="AJZ447" s="642"/>
      <c r="AKA447" s="642"/>
      <c r="AKB447" s="642"/>
      <c r="AKC447" s="642"/>
      <c r="AKD447" s="642"/>
      <c r="AKE447" s="642"/>
      <c r="AKF447" s="642"/>
      <c r="AKG447" s="642"/>
      <c r="AKH447" s="642"/>
      <c r="AKI447" s="642"/>
      <c r="AKJ447" s="642"/>
      <c r="AKK447" s="642"/>
      <c r="AKL447" s="642"/>
      <c r="AKM447" s="642"/>
      <c r="AKN447" s="642"/>
      <c r="AKO447" s="642"/>
      <c r="AKP447" s="642"/>
      <c r="AKQ447" s="642"/>
      <c r="AKR447" s="642"/>
      <c r="AKS447" s="642"/>
      <c r="AKT447" s="642"/>
      <c r="AKU447" s="642"/>
      <c r="AKV447" s="642"/>
      <c r="AKW447" s="642"/>
      <c r="AKX447" s="642"/>
      <c r="AKY447" s="642"/>
      <c r="AKZ447" s="642"/>
      <c r="ALA447" s="642"/>
      <c r="ALB447" s="642"/>
      <c r="ALC447" s="642"/>
      <c r="ALD447" s="642"/>
      <c r="ALE447" s="642"/>
      <c r="ALF447" s="642"/>
      <c r="ALG447" s="642"/>
      <c r="ALH447" s="642"/>
      <c r="ALI447" s="642"/>
      <c r="ALJ447" s="642"/>
      <c r="ALK447" s="642"/>
      <c r="ALL447" s="642"/>
      <c r="ALM447" s="642"/>
      <c r="ALN447" s="642"/>
      <c r="ALO447" s="642"/>
      <c r="ALP447" s="642"/>
      <c r="ALQ447" s="642"/>
      <c r="ALR447" s="642"/>
      <c r="ALS447" s="642"/>
      <c r="ALT447" s="642"/>
      <c r="ALU447" s="642"/>
      <c r="ALV447" s="642"/>
      <c r="ALW447" s="642"/>
      <c r="ALX447" s="642"/>
      <c r="ALY447" s="642"/>
      <c r="ALZ447" s="642"/>
      <c r="AMA447" s="642"/>
      <c r="AMB447" s="642"/>
      <c r="AMC447" s="642"/>
      <c r="AMD447" s="642"/>
      <c r="AME447" s="642"/>
      <c r="AMF447" s="642"/>
      <c r="AMG447" s="642"/>
      <c r="AMH447" s="642"/>
      <c r="AMI447" s="642"/>
      <c r="AMJ447" s="642"/>
      <c r="AMK447" s="642"/>
    </row>
    <row r="448" spans="1:1025" s="658" customFormat="1" ht="15">
      <c r="A448" s="659"/>
      <c r="B448" s="645" t="s">
        <v>248</v>
      </c>
      <c r="C448" s="610" t="s">
        <v>16</v>
      </c>
      <c r="D448" s="660">
        <v>12</v>
      </c>
      <c r="E448" s="558"/>
      <c r="F448" s="609">
        <f t="shared" ref="F448:F450" si="21">D448*E448</f>
        <v>0</v>
      </c>
      <c r="G448" s="642"/>
      <c r="H448" s="642"/>
      <c r="I448" s="642"/>
      <c r="J448" s="642"/>
      <c r="K448" s="642"/>
      <c r="L448" s="642"/>
      <c r="M448" s="642"/>
      <c r="N448" s="642"/>
      <c r="O448" s="642"/>
      <c r="P448" s="642"/>
      <c r="Q448" s="642"/>
      <c r="R448" s="642"/>
      <c r="S448" s="642"/>
      <c r="T448" s="642"/>
      <c r="U448" s="642"/>
      <c r="V448" s="642"/>
      <c r="W448" s="642"/>
      <c r="X448" s="642"/>
      <c r="Y448" s="642"/>
      <c r="Z448" s="642"/>
      <c r="AA448" s="642"/>
      <c r="AB448" s="642"/>
      <c r="AC448" s="642"/>
      <c r="AD448" s="642"/>
      <c r="AE448" s="642"/>
      <c r="AF448" s="642"/>
      <c r="AG448" s="642"/>
      <c r="AH448" s="642"/>
      <c r="AI448" s="642"/>
      <c r="AJ448" s="642"/>
      <c r="AK448" s="642"/>
      <c r="AL448" s="642"/>
      <c r="AM448" s="642"/>
      <c r="AN448" s="642"/>
      <c r="AO448" s="642"/>
      <c r="AP448" s="642"/>
      <c r="AQ448" s="642"/>
      <c r="AR448" s="642"/>
      <c r="AS448" s="642"/>
      <c r="AT448" s="642"/>
      <c r="AU448" s="642"/>
      <c r="AV448" s="642"/>
      <c r="AW448" s="642"/>
      <c r="AX448" s="642"/>
      <c r="AY448" s="642"/>
      <c r="AZ448" s="642"/>
      <c r="BA448" s="642"/>
      <c r="BB448" s="642"/>
      <c r="BC448" s="642"/>
      <c r="BD448" s="642"/>
      <c r="BE448" s="642"/>
      <c r="BF448" s="642"/>
      <c r="BG448" s="642"/>
      <c r="BH448" s="642"/>
      <c r="BI448" s="642"/>
      <c r="BJ448" s="642"/>
      <c r="BK448" s="642"/>
      <c r="BL448" s="642"/>
      <c r="BM448" s="642"/>
      <c r="BN448" s="642"/>
      <c r="BO448" s="642"/>
      <c r="BP448" s="642"/>
      <c r="BQ448" s="642"/>
      <c r="BR448" s="642"/>
      <c r="BS448" s="642"/>
      <c r="BT448" s="642"/>
      <c r="BU448" s="642"/>
      <c r="BV448" s="642"/>
      <c r="BW448" s="642"/>
      <c r="BX448" s="642"/>
      <c r="BY448" s="642"/>
      <c r="BZ448" s="642"/>
      <c r="CA448" s="642"/>
      <c r="CB448" s="642"/>
      <c r="CC448" s="642"/>
      <c r="CD448" s="642"/>
      <c r="CE448" s="642"/>
      <c r="CF448" s="642"/>
      <c r="CG448" s="642"/>
      <c r="CH448" s="642"/>
      <c r="CI448" s="642"/>
      <c r="CJ448" s="642"/>
      <c r="CK448" s="642"/>
      <c r="CL448" s="642"/>
      <c r="CM448" s="642"/>
      <c r="CN448" s="642"/>
      <c r="CO448" s="642"/>
      <c r="CP448" s="642"/>
      <c r="CQ448" s="642"/>
      <c r="CR448" s="642"/>
      <c r="CS448" s="642"/>
      <c r="CT448" s="642"/>
      <c r="CU448" s="642"/>
      <c r="CV448" s="642"/>
      <c r="CW448" s="642"/>
      <c r="CX448" s="642"/>
      <c r="CY448" s="642"/>
      <c r="CZ448" s="642"/>
      <c r="DA448" s="642"/>
      <c r="DB448" s="642"/>
      <c r="DC448" s="642"/>
      <c r="DD448" s="642"/>
      <c r="DE448" s="642"/>
      <c r="DF448" s="642"/>
      <c r="DG448" s="642"/>
      <c r="DH448" s="642"/>
      <c r="DI448" s="642"/>
      <c r="DJ448" s="642"/>
      <c r="DK448" s="642"/>
      <c r="DL448" s="642"/>
      <c r="DM448" s="642"/>
      <c r="DN448" s="642"/>
      <c r="DO448" s="642"/>
      <c r="DP448" s="642"/>
      <c r="DQ448" s="642"/>
      <c r="DR448" s="642"/>
      <c r="DS448" s="642"/>
      <c r="DT448" s="642"/>
      <c r="DU448" s="642"/>
      <c r="DV448" s="642"/>
      <c r="DW448" s="642"/>
      <c r="DX448" s="642"/>
      <c r="DY448" s="642"/>
      <c r="DZ448" s="642"/>
      <c r="EA448" s="642"/>
      <c r="EB448" s="642"/>
      <c r="EC448" s="642"/>
      <c r="ED448" s="642"/>
      <c r="EE448" s="642"/>
      <c r="EF448" s="642"/>
      <c r="EG448" s="642"/>
      <c r="EH448" s="642"/>
      <c r="EI448" s="642"/>
      <c r="EJ448" s="642"/>
      <c r="EK448" s="642"/>
      <c r="EL448" s="642"/>
      <c r="EM448" s="642"/>
      <c r="EN448" s="642"/>
      <c r="EO448" s="642"/>
      <c r="EP448" s="642"/>
      <c r="EQ448" s="642"/>
      <c r="ER448" s="642"/>
      <c r="ES448" s="642"/>
      <c r="ET448" s="642"/>
      <c r="EU448" s="642"/>
      <c r="EV448" s="642"/>
      <c r="EW448" s="642"/>
      <c r="EX448" s="642"/>
      <c r="EY448" s="642"/>
      <c r="EZ448" s="642"/>
      <c r="FA448" s="642"/>
      <c r="FB448" s="642"/>
      <c r="FC448" s="642"/>
      <c r="FD448" s="642"/>
      <c r="FE448" s="642"/>
      <c r="FF448" s="642"/>
      <c r="FG448" s="642"/>
      <c r="FH448" s="642"/>
      <c r="FI448" s="642"/>
      <c r="FJ448" s="642"/>
      <c r="FK448" s="642"/>
      <c r="FL448" s="642"/>
      <c r="FM448" s="642"/>
      <c r="FN448" s="642"/>
      <c r="FO448" s="642"/>
      <c r="FP448" s="642"/>
      <c r="FQ448" s="642"/>
      <c r="FR448" s="642"/>
      <c r="FS448" s="642"/>
      <c r="FT448" s="642"/>
      <c r="FU448" s="642"/>
      <c r="FV448" s="642"/>
      <c r="FW448" s="642"/>
      <c r="FX448" s="642"/>
      <c r="FY448" s="642"/>
      <c r="FZ448" s="642"/>
      <c r="GA448" s="642"/>
      <c r="GB448" s="642"/>
      <c r="GC448" s="642"/>
      <c r="GD448" s="642"/>
      <c r="GE448" s="642"/>
      <c r="GF448" s="642"/>
      <c r="GG448" s="642"/>
      <c r="GH448" s="642"/>
      <c r="GI448" s="642"/>
      <c r="GJ448" s="642"/>
      <c r="GK448" s="642"/>
      <c r="GL448" s="642"/>
      <c r="GM448" s="642"/>
      <c r="GN448" s="642"/>
      <c r="GO448" s="642"/>
      <c r="GP448" s="642"/>
      <c r="GQ448" s="642"/>
      <c r="GR448" s="642"/>
      <c r="GS448" s="642"/>
      <c r="GT448" s="642"/>
      <c r="GU448" s="642"/>
      <c r="GV448" s="642"/>
      <c r="GW448" s="642"/>
      <c r="GX448" s="642"/>
      <c r="GY448" s="642"/>
      <c r="GZ448" s="642"/>
      <c r="HA448" s="642"/>
      <c r="HB448" s="642"/>
      <c r="HC448" s="642"/>
      <c r="HD448" s="642"/>
      <c r="HE448" s="642"/>
      <c r="HF448" s="642"/>
      <c r="HG448" s="642"/>
      <c r="HH448" s="642"/>
      <c r="HI448" s="642"/>
      <c r="HJ448" s="642"/>
      <c r="HK448" s="642"/>
      <c r="HL448" s="642"/>
      <c r="HM448" s="642"/>
      <c r="HN448" s="642"/>
      <c r="HO448" s="642"/>
      <c r="HP448" s="642"/>
      <c r="HQ448" s="642"/>
      <c r="HR448" s="642"/>
      <c r="HS448" s="642"/>
      <c r="HT448" s="642"/>
      <c r="HU448" s="642"/>
      <c r="HV448" s="642"/>
      <c r="HW448" s="642"/>
      <c r="HX448" s="642"/>
      <c r="HY448" s="642"/>
      <c r="HZ448" s="642"/>
      <c r="IA448" s="642"/>
      <c r="IB448" s="642"/>
      <c r="IC448" s="642"/>
      <c r="ID448" s="642"/>
      <c r="IE448" s="642"/>
      <c r="IF448" s="642"/>
      <c r="IG448" s="642"/>
      <c r="IH448" s="642"/>
      <c r="II448" s="642"/>
      <c r="IJ448" s="642"/>
      <c r="IK448" s="642"/>
      <c r="IL448" s="642"/>
      <c r="IM448" s="642"/>
      <c r="IN448" s="642"/>
      <c r="IO448" s="642"/>
      <c r="IP448" s="642"/>
      <c r="IQ448" s="642"/>
      <c r="IR448" s="642"/>
      <c r="IS448" s="642"/>
      <c r="IT448" s="642"/>
      <c r="IU448" s="642"/>
      <c r="IV448" s="642"/>
      <c r="IW448" s="642"/>
      <c r="IX448" s="642"/>
      <c r="IY448" s="642"/>
      <c r="IZ448" s="642"/>
      <c r="JA448" s="642"/>
      <c r="JB448" s="642"/>
      <c r="JC448" s="642"/>
      <c r="JD448" s="642"/>
      <c r="JE448" s="642"/>
      <c r="JF448" s="642"/>
      <c r="JG448" s="642"/>
      <c r="JH448" s="642"/>
      <c r="JI448" s="642"/>
      <c r="JJ448" s="642"/>
      <c r="JK448" s="642"/>
      <c r="JL448" s="642"/>
      <c r="JM448" s="642"/>
      <c r="JN448" s="642"/>
      <c r="JO448" s="642"/>
      <c r="JP448" s="642"/>
      <c r="JQ448" s="642"/>
      <c r="JR448" s="642"/>
      <c r="JS448" s="642"/>
      <c r="JT448" s="642"/>
      <c r="JU448" s="642"/>
      <c r="JV448" s="642"/>
      <c r="JW448" s="642"/>
      <c r="JX448" s="642"/>
      <c r="JY448" s="642"/>
      <c r="JZ448" s="642"/>
      <c r="KA448" s="642"/>
      <c r="KB448" s="642"/>
      <c r="KC448" s="642"/>
      <c r="KD448" s="642"/>
      <c r="KE448" s="642"/>
      <c r="KF448" s="642"/>
      <c r="KG448" s="642"/>
      <c r="KH448" s="642"/>
      <c r="KI448" s="642"/>
      <c r="KJ448" s="642"/>
      <c r="KK448" s="642"/>
      <c r="KL448" s="642"/>
      <c r="KM448" s="642"/>
      <c r="KN448" s="642"/>
      <c r="KO448" s="642"/>
      <c r="KP448" s="642"/>
      <c r="KQ448" s="642"/>
      <c r="KR448" s="642"/>
      <c r="KS448" s="642"/>
      <c r="KT448" s="642"/>
      <c r="KU448" s="642"/>
      <c r="KV448" s="642"/>
      <c r="KW448" s="642"/>
      <c r="KX448" s="642"/>
      <c r="KY448" s="642"/>
      <c r="KZ448" s="642"/>
      <c r="LA448" s="642"/>
      <c r="LB448" s="642"/>
      <c r="LC448" s="642"/>
      <c r="LD448" s="642"/>
      <c r="LE448" s="642"/>
      <c r="LF448" s="642"/>
      <c r="LG448" s="642"/>
      <c r="LH448" s="642"/>
      <c r="LI448" s="642"/>
      <c r="LJ448" s="642"/>
      <c r="LK448" s="642"/>
      <c r="LL448" s="642"/>
      <c r="LM448" s="642"/>
      <c r="LN448" s="642"/>
      <c r="LO448" s="642"/>
      <c r="LP448" s="642"/>
      <c r="LQ448" s="642"/>
      <c r="LR448" s="642"/>
      <c r="LS448" s="642"/>
      <c r="LT448" s="642"/>
      <c r="LU448" s="642"/>
      <c r="LV448" s="642"/>
      <c r="LW448" s="642"/>
      <c r="LX448" s="642"/>
      <c r="LY448" s="642"/>
      <c r="LZ448" s="642"/>
      <c r="MA448" s="642"/>
      <c r="MB448" s="642"/>
      <c r="MC448" s="642"/>
      <c r="MD448" s="642"/>
      <c r="ME448" s="642"/>
      <c r="MF448" s="642"/>
      <c r="MG448" s="642"/>
      <c r="MH448" s="642"/>
      <c r="MI448" s="642"/>
      <c r="MJ448" s="642"/>
      <c r="MK448" s="642"/>
      <c r="ML448" s="642"/>
      <c r="MM448" s="642"/>
      <c r="MN448" s="642"/>
      <c r="MO448" s="642"/>
      <c r="MP448" s="642"/>
      <c r="MQ448" s="642"/>
      <c r="MR448" s="642"/>
      <c r="MS448" s="642"/>
      <c r="MT448" s="642"/>
      <c r="MU448" s="642"/>
      <c r="MV448" s="642"/>
      <c r="MW448" s="642"/>
      <c r="MX448" s="642"/>
      <c r="MY448" s="642"/>
      <c r="MZ448" s="642"/>
      <c r="NA448" s="642"/>
      <c r="NB448" s="642"/>
      <c r="NC448" s="642"/>
      <c r="ND448" s="642"/>
      <c r="NE448" s="642"/>
      <c r="NF448" s="642"/>
      <c r="NG448" s="642"/>
      <c r="NH448" s="642"/>
      <c r="NI448" s="642"/>
      <c r="NJ448" s="642"/>
      <c r="NK448" s="642"/>
      <c r="NL448" s="642"/>
      <c r="NM448" s="642"/>
      <c r="NN448" s="642"/>
      <c r="NO448" s="642"/>
      <c r="NP448" s="642"/>
      <c r="NQ448" s="642"/>
      <c r="NR448" s="642"/>
      <c r="NS448" s="642"/>
      <c r="NT448" s="642"/>
      <c r="NU448" s="642"/>
      <c r="NV448" s="642"/>
      <c r="NW448" s="642"/>
      <c r="NX448" s="642"/>
      <c r="NY448" s="642"/>
      <c r="NZ448" s="642"/>
      <c r="OA448" s="642"/>
      <c r="OB448" s="642"/>
      <c r="OC448" s="642"/>
      <c r="OD448" s="642"/>
      <c r="OE448" s="642"/>
      <c r="OF448" s="642"/>
      <c r="OG448" s="642"/>
      <c r="OH448" s="642"/>
      <c r="OI448" s="642"/>
      <c r="OJ448" s="642"/>
      <c r="OK448" s="642"/>
      <c r="OL448" s="642"/>
      <c r="OM448" s="642"/>
      <c r="ON448" s="642"/>
      <c r="OO448" s="642"/>
      <c r="OP448" s="642"/>
      <c r="OQ448" s="642"/>
      <c r="OR448" s="642"/>
      <c r="OS448" s="642"/>
      <c r="OT448" s="642"/>
      <c r="OU448" s="642"/>
      <c r="OV448" s="642"/>
      <c r="OW448" s="642"/>
      <c r="OX448" s="642"/>
      <c r="OY448" s="642"/>
      <c r="OZ448" s="642"/>
      <c r="PA448" s="642"/>
      <c r="PB448" s="642"/>
      <c r="PC448" s="642"/>
      <c r="PD448" s="642"/>
      <c r="PE448" s="642"/>
      <c r="PF448" s="642"/>
      <c r="PG448" s="642"/>
      <c r="PH448" s="642"/>
      <c r="PI448" s="642"/>
      <c r="PJ448" s="642"/>
      <c r="PK448" s="642"/>
      <c r="PL448" s="642"/>
      <c r="PM448" s="642"/>
      <c r="PN448" s="642"/>
      <c r="PO448" s="642"/>
      <c r="PP448" s="642"/>
      <c r="PQ448" s="642"/>
      <c r="PR448" s="642"/>
      <c r="PS448" s="642"/>
      <c r="PT448" s="642"/>
      <c r="PU448" s="642"/>
      <c r="PV448" s="642"/>
      <c r="PW448" s="642"/>
      <c r="PX448" s="642"/>
      <c r="PY448" s="642"/>
      <c r="PZ448" s="642"/>
      <c r="QA448" s="642"/>
      <c r="QB448" s="642"/>
      <c r="QC448" s="642"/>
      <c r="QD448" s="642"/>
      <c r="QE448" s="642"/>
      <c r="QF448" s="642"/>
      <c r="QG448" s="642"/>
      <c r="QH448" s="642"/>
      <c r="QI448" s="642"/>
      <c r="QJ448" s="642"/>
      <c r="QK448" s="642"/>
      <c r="QL448" s="642"/>
      <c r="QM448" s="642"/>
      <c r="QN448" s="642"/>
      <c r="QO448" s="642"/>
      <c r="QP448" s="642"/>
      <c r="QQ448" s="642"/>
      <c r="QR448" s="642"/>
      <c r="QS448" s="642"/>
      <c r="QT448" s="642"/>
      <c r="QU448" s="642"/>
      <c r="QV448" s="642"/>
      <c r="QW448" s="642"/>
      <c r="QX448" s="642"/>
      <c r="QY448" s="642"/>
      <c r="QZ448" s="642"/>
      <c r="RA448" s="642"/>
      <c r="RB448" s="642"/>
      <c r="RC448" s="642"/>
      <c r="RD448" s="642"/>
      <c r="RE448" s="642"/>
      <c r="RF448" s="642"/>
      <c r="RG448" s="642"/>
      <c r="RH448" s="642"/>
      <c r="RI448" s="642"/>
      <c r="RJ448" s="642"/>
      <c r="RK448" s="642"/>
      <c r="RL448" s="642"/>
      <c r="RM448" s="642"/>
      <c r="RN448" s="642"/>
      <c r="RO448" s="642"/>
      <c r="RP448" s="642"/>
      <c r="RQ448" s="642"/>
      <c r="RR448" s="642"/>
      <c r="RS448" s="642"/>
      <c r="RT448" s="642"/>
      <c r="RU448" s="642"/>
      <c r="RV448" s="642"/>
      <c r="RW448" s="642"/>
      <c r="RX448" s="642"/>
      <c r="RY448" s="642"/>
      <c r="RZ448" s="642"/>
      <c r="SA448" s="642"/>
      <c r="SB448" s="642"/>
      <c r="SC448" s="642"/>
      <c r="SD448" s="642"/>
      <c r="SE448" s="642"/>
      <c r="SF448" s="642"/>
      <c r="SG448" s="642"/>
      <c r="SH448" s="642"/>
      <c r="SI448" s="642"/>
      <c r="SJ448" s="642"/>
      <c r="SK448" s="642"/>
      <c r="SL448" s="642"/>
      <c r="SM448" s="642"/>
      <c r="SN448" s="642"/>
      <c r="SO448" s="642"/>
      <c r="SP448" s="642"/>
      <c r="SQ448" s="642"/>
      <c r="SR448" s="642"/>
      <c r="SS448" s="642"/>
      <c r="ST448" s="642"/>
      <c r="SU448" s="642"/>
      <c r="SV448" s="642"/>
      <c r="SW448" s="642"/>
      <c r="SX448" s="642"/>
      <c r="SY448" s="642"/>
      <c r="SZ448" s="642"/>
      <c r="TA448" s="642"/>
      <c r="TB448" s="642"/>
      <c r="TC448" s="642"/>
      <c r="TD448" s="642"/>
      <c r="TE448" s="642"/>
      <c r="TF448" s="642"/>
      <c r="TG448" s="642"/>
      <c r="TH448" s="642"/>
      <c r="TI448" s="642"/>
      <c r="TJ448" s="642"/>
      <c r="TK448" s="642"/>
      <c r="TL448" s="642"/>
      <c r="TM448" s="642"/>
      <c r="TN448" s="642"/>
      <c r="TO448" s="642"/>
      <c r="TP448" s="642"/>
      <c r="TQ448" s="642"/>
      <c r="TR448" s="642"/>
      <c r="TS448" s="642"/>
      <c r="TT448" s="642"/>
      <c r="TU448" s="642"/>
      <c r="TV448" s="642"/>
      <c r="TW448" s="642"/>
      <c r="TX448" s="642"/>
      <c r="TY448" s="642"/>
      <c r="TZ448" s="642"/>
      <c r="UA448" s="642"/>
      <c r="UB448" s="642"/>
      <c r="UC448" s="642"/>
      <c r="UD448" s="642"/>
      <c r="UE448" s="642"/>
      <c r="UF448" s="642"/>
      <c r="UG448" s="642"/>
      <c r="UH448" s="642"/>
      <c r="UI448" s="642"/>
      <c r="UJ448" s="642"/>
      <c r="UK448" s="642"/>
      <c r="UL448" s="642"/>
      <c r="UM448" s="642"/>
      <c r="UN448" s="642"/>
      <c r="UO448" s="642"/>
      <c r="UP448" s="642"/>
      <c r="UQ448" s="642"/>
      <c r="UR448" s="642"/>
      <c r="US448" s="642"/>
      <c r="UT448" s="642"/>
      <c r="UU448" s="642"/>
      <c r="UV448" s="642"/>
      <c r="UW448" s="642"/>
      <c r="UX448" s="642"/>
      <c r="UY448" s="642"/>
      <c r="UZ448" s="642"/>
      <c r="VA448" s="642"/>
      <c r="VB448" s="642"/>
      <c r="VC448" s="642"/>
      <c r="VD448" s="642"/>
      <c r="VE448" s="642"/>
      <c r="VF448" s="642"/>
      <c r="VG448" s="642"/>
      <c r="VH448" s="642"/>
      <c r="VI448" s="642"/>
      <c r="VJ448" s="642"/>
      <c r="VK448" s="642"/>
      <c r="VL448" s="642"/>
      <c r="VM448" s="642"/>
      <c r="VN448" s="642"/>
      <c r="VO448" s="642"/>
      <c r="VP448" s="642"/>
      <c r="VQ448" s="642"/>
      <c r="VR448" s="642"/>
      <c r="VS448" s="642"/>
      <c r="VT448" s="642"/>
      <c r="VU448" s="642"/>
      <c r="VV448" s="642"/>
      <c r="VW448" s="642"/>
      <c r="VX448" s="642"/>
      <c r="VY448" s="642"/>
      <c r="VZ448" s="642"/>
      <c r="WA448" s="642"/>
      <c r="WB448" s="642"/>
      <c r="WC448" s="642"/>
      <c r="WD448" s="642"/>
      <c r="WE448" s="642"/>
      <c r="WF448" s="642"/>
      <c r="WG448" s="642"/>
      <c r="WH448" s="642"/>
      <c r="WI448" s="642"/>
      <c r="WJ448" s="642"/>
      <c r="WK448" s="642"/>
      <c r="WL448" s="642"/>
      <c r="WM448" s="642"/>
      <c r="WN448" s="642"/>
      <c r="WO448" s="642"/>
      <c r="WP448" s="642"/>
      <c r="WQ448" s="642"/>
      <c r="WR448" s="642"/>
      <c r="WS448" s="642"/>
      <c r="WT448" s="642"/>
      <c r="WU448" s="642"/>
      <c r="WV448" s="642"/>
      <c r="WW448" s="642"/>
      <c r="WX448" s="642"/>
      <c r="WY448" s="642"/>
      <c r="WZ448" s="642"/>
      <c r="XA448" s="642"/>
      <c r="XB448" s="642"/>
      <c r="XC448" s="642"/>
      <c r="XD448" s="642"/>
      <c r="XE448" s="642"/>
      <c r="XF448" s="642"/>
      <c r="XG448" s="642"/>
      <c r="XH448" s="642"/>
      <c r="XI448" s="642"/>
      <c r="XJ448" s="642"/>
      <c r="XK448" s="642"/>
      <c r="XL448" s="642"/>
      <c r="XM448" s="642"/>
      <c r="XN448" s="642"/>
      <c r="XO448" s="642"/>
      <c r="XP448" s="642"/>
      <c r="XQ448" s="642"/>
      <c r="XR448" s="642"/>
      <c r="XS448" s="642"/>
      <c r="XT448" s="642"/>
      <c r="XU448" s="642"/>
      <c r="XV448" s="642"/>
      <c r="XW448" s="642"/>
      <c r="XX448" s="642"/>
      <c r="XY448" s="642"/>
      <c r="XZ448" s="642"/>
      <c r="YA448" s="642"/>
      <c r="YB448" s="642"/>
      <c r="YC448" s="642"/>
      <c r="YD448" s="642"/>
      <c r="YE448" s="642"/>
      <c r="YF448" s="642"/>
      <c r="YG448" s="642"/>
      <c r="YH448" s="642"/>
      <c r="YI448" s="642"/>
      <c r="YJ448" s="642"/>
      <c r="YK448" s="642"/>
      <c r="YL448" s="642"/>
      <c r="YM448" s="642"/>
      <c r="YN448" s="642"/>
      <c r="YO448" s="642"/>
      <c r="YP448" s="642"/>
      <c r="YQ448" s="642"/>
      <c r="YR448" s="642"/>
      <c r="YS448" s="642"/>
      <c r="YT448" s="642"/>
      <c r="YU448" s="642"/>
      <c r="YV448" s="642"/>
      <c r="YW448" s="642"/>
      <c r="YX448" s="642"/>
      <c r="YY448" s="642"/>
      <c r="YZ448" s="642"/>
      <c r="ZA448" s="642"/>
      <c r="ZB448" s="642"/>
      <c r="ZC448" s="642"/>
      <c r="ZD448" s="642"/>
      <c r="ZE448" s="642"/>
      <c r="ZF448" s="642"/>
      <c r="ZG448" s="642"/>
      <c r="ZH448" s="642"/>
      <c r="ZI448" s="642"/>
      <c r="ZJ448" s="642"/>
      <c r="ZK448" s="642"/>
      <c r="ZL448" s="642"/>
      <c r="ZM448" s="642"/>
      <c r="ZN448" s="642"/>
      <c r="ZO448" s="642"/>
      <c r="ZP448" s="642"/>
      <c r="ZQ448" s="642"/>
      <c r="ZR448" s="642"/>
      <c r="ZS448" s="642"/>
      <c r="ZT448" s="642"/>
      <c r="ZU448" s="642"/>
      <c r="ZV448" s="642"/>
      <c r="ZW448" s="642"/>
      <c r="ZX448" s="642"/>
      <c r="ZY448" s="642"/>
      <c r="ZZ448" s="642"/>
      <c r="AAA448" s="642"/>
      <c r="AAB448" s="642"/>
      <c r="AAC448" s="642"/>
      <c r="AAD448" s="642"/>
      <c r="AAE448" s="642"/>
      <c r="AAF448" s="642"/>
      <c r="AAG448" s="642"/>
      <c r="AAH448" s="642"/>
      <c r="AAI448" s="642"/>
      <c r="AAJ448" s="642"/>
      <c r="AAK448" s="642"/>
      <c r="AAL448" s="642"/>
      <c r="AAM448" s="642"/>
      <c r="AAN448" s="642"/>
      <c r="AAO448" s="642"/>
      <c r="AAP448" s="642"/>
      <c r="AAQ448" s="642"/>
      <c r="AAR448" s="642"/>
      <c r="AAS448" s="642"/>
      <c r="AAT448" s="642"/>
      <c r="AAU448" s="642"/>
      <c r="AAV448" s="642"/>
      <c r="AAW448" s="642"/>
      <c r="AAX448" s="642"/>
      <c r="AAY448" s="642"/>
      <c r="AAZ448" s="642"/>
      <c r="ABA448" s="642"/>
      <c r="ABB448" s="642"/>
      <c r="ABC448" s="642"/>
      <c r="ABD448" s="642"/>
      <c r="ABE448" s="642"/>
      <c r="ABF448" s="642"/>
      <c r="ABG448" s="642"/>
      <c r="ABH448" s="642"/>
      <c r="ABI448" s="642"/>
      <c r="ABJ448" s="642"/>
      <c r="ABK448" s="642"/>
      <c r="ABL448" s="642"/>
      <c r="ABM448" s="642"/>
      <c r="ABN448" s="642"/>
      <c r="ABO448" s="642"/>
      <c r="ABP448" s="642"/>
      <c r="ABQ448" s="642"/>
      <c r="ABR448" s="642"/>
      <c r="ABS448" s="642"/>
      <c r="ABT448" s="642"/>
      <c r="ABU448" s="642"/>
      <c r="ABV448" s="642"/>
      <c r="ABW448" s="642"/>
      <c r="ABX448" s="642"/>
      <c r="ABY448" s="642"/>
      <c r="ABZ448" s="642"/>
      <c r="ACA448" s="642"/>
      <c r="ACB448" s="642"/>
      <c r="ACC448" s="642"/>
      <c r="ACD448" s="642"/>
      <c r="ACE448" s="642"/>
      <c r="ACF448" s="642"/>
      <c r="ACG448" s="642"/>
      <c r="ACH448" s="642"/>
      <c r="ACI448" s="642"/>
      <c r="ACJ448" s="642"/>
      <c r="ACK448" s="642"/>
      <c r="ACL448" s="642"/>
      <c r="ACM448" s="642"/>
      <c r="ACN448" s="642"/>
      <c r="ACO448" s="642"/>
      <c r="ACP448" s="642"/>
      <c r="ACQ448" s="642"/>
      <c r="ACR448" s="642"/>
      <c r="ACS448" s="642"/>
      <c r="ACT448" s="642"/>
      <c r="ACU448" s="642"/>
      <c r="ACV448" s="642"/>
      <c r="ACW448" s="642"/>
      <c r="ACX448" s="642"/>
      <c r="ACY448" s="642"/>
      <c r="ACZ448" s="642"/>
      <c r="ADA448" s="642"/>
      <c r="ADB448" s="642"/>
      <c r="ADC448" s="642"/>
      <c r="ADD448" s="642"/>
      <c r="ADE448" s="642"/>
      <c r="ADF448" s="642"/>
      <c r="ADG448" s="642"/>
      <c r="ADH448" s="642"/>
      <c r="ADI448" s="642"/>
      <c r="ADJ448" s="642"/>
      <c r="ADK448" s="642"/>
      <c r="ADL448" s="642"/>
      <c r="ADM448" s="642"/>
      <c r="ADN448" s="642"/>
      <c r="ADO448" s="642"/>
      <c r="ADP448" s="642"/>
      <c r="ADQ448" s="642"/>
      <c r="ADR448" s="642"/>
      <c r="ADS448" s="642"/>
      <c r="ADT448" s="642"/>
      <c r="ADU448" s="642"/>
      <c r="ADV448" s="642"/>
      <c r="ADW448" s="642"/>
      <c r="ADX448" s="642"/>
      <c r="ADY448" s="642"/>
      <c r="ADZ448" s="642"/>
      <c r="AEA448" s="642"/>
      <c r="AEB448" s="642"/>
      <c r="AEC448" s="642"/>
      <c r="AED448" s="642"/>
      <c r="AEE448" s="642"/>
      <c r="AEF448" s="642"/>
      <c r="AEG448" s="642"/>
      <c r="AEH448" s="642"/>
      <c r="AEI448" s="642"/>
      <c r="AEJ448" s="642"/>
      <c r="AEK448" s="642"/>
      <c r="AEL448" s="642"/>
      <c r="AEM448" s="642"/>
      <c r="AEN448" s="642"/>
      <c r="AEO448" s="642"/>
      <c r="AEP448" s="642"/>
      <c r="AEQ448" s="642"/>
      <c r="AER448" s="642"/>
      <c r="AES448" s="642"/>
      <c r="AET448" s="642"/>
      <c r="AEU448" s="642"/>
      <c r="AEV448" s="642"/>
      <c r="AEW448" s="642"/>
      <c r="AEX448" s="642"/>
      <c r="AEY448" s="642"/>
      <c r="AEZ448" s="642"/>
      <c r="AFA448" s="642"/>
      <c r="AFB448" s="642"/>
      <c r="AFC448" s="642"/>
      <c r="AFD448" s="642"/>
      <c r="AFE448" s="642"/>
      <c r="AFF448" s="642"/>
      <c r="AFG448" s="642"/>
      <c r="AFH448" s="642"/>
      <c r="AFI448" s="642"/>
      <c r="AFJ448" s="642"/>
      <c r="AFK448" s="642"/>
      <c r="AFL448" s="642"/>
      <c r="AFM448" s="642"/>
      <c r="AFN448" s="642"/>
      <c r="AFO448" s="642"/>
      <c r="AFP448" s="642"/>
      <c r="AFQ448" s="642"/>
      <c r="AFR448" s="642"/>
      <c r="AFS448" s="642"/>
      <c r="AFT448" s="642"/>
      <c r="AFU448" s="642"/>
      <c r="AFV448" s="642"/>
      <c r="AFW448" s="642"/>
      <c r="AFX448" s="642"/>
      <c r="AFY448" s="642"/>
      <c r="AFZ448" s="642"/>
      <c r="AGA448" s="642"/>
      <c r="AGB448" s="642"/>
      <c r="AGC448" s="642"/>
      <c r="AGD448" s="642"/>
      <c r="AGE448" s="642"/>
      <c r="AGF448" s="642"/>
      <c r="AGG448" s="642"/>
      <c r="AGH448" s="642"/>
      <c r="AGI448" s="642"/>
      <c r="AGJ448" s="642"/>
      <c r="AGK448" s="642"/>
      <c r="AGL448" s="642"/>
      <c r="AGM448" s="642"/>
      <c r="AGN448" s="642"/>
      <c r="AGO448" s="642"/>
      <c r="AGP448" s="642"/>
      <c r="AGQ448" s="642"/>
      <c r="AGR448" s="642"/>
      <c r="AGS448" s="642"/>
      <c r="AGT448" s="642"/>
      <c r="AGU448" s="642"/>
      <c r="AGV448" s="642"/>
      <c r="AGW448" s="642"/>
      <c r="AGX448" s="642"/>
      <c r="AGY448" s="642"/>
      <c r="AGZ448" s="642"/>
      <c r="AHA448" s="642"/>
      <c r="AHB448" s="642"/>
      <c r="AHC448" s="642"/>
      <c r="AHD448" s="642"/>
      <c r="AHE448" s="642"/>
      <c r="AHF448" s="642"/>
      <c r="AHG448" s="642"/>
      <c r="AHH448" s="642"/>
      <c r="AHI448" s="642"/>
      <c r="AHJ448" s="642"/>
      <c r="AHK448" s="642"/>
      <c r="AHL448" s="642"/>
      <c r="AHM448" s="642"/>
      <c r="AHN448" s="642"/>
      <c r="AHO448" s="642"/>
      <c r="AHP448" s="642"/>
      <c r="AHQ448" s="642"/>
      <c r="AHR448" s="642"/>
      <c r="AHS448" s="642"/>
      <c r="AHT448" s="642"/>
      <c r="AHU448" s="642"/>
      <c r="AHV448" s="642"/>
      <c r="AHW448" s="642"/>
      <c r="AHX448" s="642"/>
      <c r="AHY448" s="642"/>
      <c r="AHZ448" s="642"/>
      <c r="AIA448" s="642"/>
      <c r="AIB448" s="642"/>
      <c r="AIC448" s="642"/>
      <c r="AID448" s="642"/>
      <c r="AIE448" s="642"/>
      <c r="AIF448" s="642"/>
      <c r="AIG448" s="642"/>
      <c r="AIH448" s="642"/>
      <c r="AII448" s="642"/>
      <c r="AIJ448" s="642"/>
      <c r="AIK448" s="642"/>
      <c r="AIL448" s="642"/>
      <c r="AIM448" s="642"/>
      <c r="AIN448" s="642"/>
      <c r="AIO448" s="642"/>
      <c r="AIP448" s="642"/>
      <c r="AIQ448" s="642"/>
      <c r="AIR448" s="642"/>
      <c r="AIS448" s="642"/>
      <c r="AIT448" s="642"/>
      <c r="AIU448" s="642"/>
      <c r="AIV448" s="642"/>
      <c r="AIW448" s="642"/>
      <c r="AIX448" s="642"/>
      <c r="AIY448" s="642"/>
      <c r="AIZ448" s="642"/>
      <c r="AJA448" s="642"/>
      <c r="AJB448" s="642"/>
      <c r="AJC448" s="642"/>
      <c r="AJD448" s="642"/>
      <c r="AJE448" s="642"/>
      <c r="AJF448" s="642"/>
      <c r="AJG448" s="642"/>
      <c r="AJH448" s="642"/>
      <c r="AJI448" s="642"/>
      <c r="AJJ448" s="642"/>
      <c r="AJK448" s="642"/>
      <c r="AJL448" s="642"/>
      <c r="AJM448" s="642"/>
      <c r="AJN448" s="642"/>
      <c r="AJO448" s="642"/>
      <c r="AJP448" s="642"/>
      <c r="AJQ448" s="642"/>
      <c r="AJR448" s="642"/>
      <c r="AJS448" s="642"/>
      <c r="AJT448" s="642"/>
      <c r="AJU448" s="642"/>
      <c r="AJV448" s="642"/>
      <c r="AJW448" s="642"/>
      <c r="AJX448" s="642"/>
      <c r="AJY448" s="642"/>
      <c r="AJZ448" s="642"/>
      <c r="AKA448" s="642"/>
      <c r="AKB448" s="642"/>
      <c r="AKC448" s="642"/>
      <c r="AKD448" s="642"/>
      <c r="AKE448" s="642"/>
      <c r="AKF448" s="642"/>
      <c r="AKG448" s="642"/>
      <c r="AKH448" s="642"/>
      <c r="AKI448" s="642"/>
      <c r="AKJ448" s="642"/>
      <c r="AKK448" s="642"/>
      <c r="AKL448" s="642"/>
      <c r="AKM448" s="642"/>
      <c r="AKN448" s="642"/>
      <c r="AKO448" s="642"/>
      <c r="AKP448" s="642"/>
      <c r="AKQ448" s="642"/>
      <c r="AKR448" s="642"/>
      <c r="AKS448" s="642"/>
      <c r="AKT448" s="642"/>
      <c r="AKU448" s="642"/>
      <c r="AKV448" s="642"/>
      <c r="AKW448" s="642"/>
      <c r="AKX448" s="642"/>
      <c r="AKY448" s="642"/>
      <c r="AKZ448" s="642"/>
      <c r="ALA448" s="642"/>
      <c r="ALB448" s="642"/>
      <c r="ALC448" s="642"/>
      <c r="ALD448" s="642"/>
      <c r="ALE448" s="642"/>
      <c r="ALF448" s="642"/>
      <c r="ALG448" s="642"/>
      <c r="ALH448" s="642"/>
      <c r="ALI448" s="642"/>
      <c r="ALJ448" s="642"/>
      <c r="ALK448" s="642"/>
      <c r="ALL448" s="642"/>
      <c r="ALM448" s="642"/>
      <c r="ALN448" s="642"/>
      <c r="ALO448" s="642"/>
      <c r="ALP448" s="642"/>
      <c r="ALQ448" s="642"/>
      <c r="ALR448" s="642"/>
      <c r="ALS448" s="642"/>
      <c r="ALT448" s="642"/>
      <c r="ALU448" s="642"/>
      <c r="ALV448" s="642"/>
      <c r="ALW448" s="642"/>
      <c r="ALX448" s="642"/>
      <c r="ALY448" s="642"/>
      <c r="ALZ448" s="642"/>
      <c r="AMA448" s="642"/>
      <c r="AMB448" s="642"/>
      <c r="AMC448" s="642"/>
      <c r="AMD448" s="642"/>
      <c r="AME448" s="642"/>
      <c r="AMF448" s="642"/>
      <c r="AMG448" s="642"/>
      <c r="AMH448" s="642"/>
      <c r="AMI448" s="642"/>
      <c r="AMJ448" s="642"/>
      <c r="AMK448" s="642"/>
    </row>
    <row r="449" spans="1:1025" s="658" customFormat="1" ht="15">
      <c r="A449" s="659"/>
      <c r="B449" s="645" t="s">
        <v>233</v>
      </c>
      <c r="C449" s="610" t="s">
        <v>16</v>
      </c>
      <c r="D449" s="660">
        <v>40</v>
      </c>
      <c r="E449" s="558"/>
      <c r="F449" s="609">
        <f t="shared" si="21"/>
        <v>0</v>
      </c>
      <c r="G449" s="642"/>
      <c r="H449" s="642"/>
      <c r="I449" s="642"/>
      <c r="J449" s="642"/>
      <c r="K449" s="642"/>
      <c r="L449" s="642"/>
      <c r="M449" s="642"/>
      <c r="N449" s="642"/>
      <c r="O449" s="642"/>
      <c r="P449" s="642"/>
      <c r="Q449" s="642"/>
      <c r="R449" s="642"/>
      <c r="S449" s="642"/>
      <c r="T449" s="642"/>
      <c r="U449" s="642"/>
      <c r="V449" s="642"/>
      <c r="W449" s="642"/>
      <c r="X449" s="642"/>
      <c r="Y449" s="642"/>
      <c r="Z449" s="642"/>
      <c r="AA449" s="642"/>
      <c r="AB449" s="642"/>
      <c r="AC449" s="642"/>
      <c r="AD449" s="642"/>
      <c r="AE449" s="642"/>
      <c r="AF449" s="642"/>
      <c r="AG449" s="642"/>
      <c r="AH449" s="642"/>
      <c r="AI449" s="642"/>
      <c r="AJ449" s="642"/>
      <c r="AK449" s="642"/>
      <c r="AL449" s="642"/>
      <c r="AM449" s="642"/>
      <c r="AN449" s="642"/>
      <c r="AO449" s="642"/>
      <c r="AP449" s="642"/>
      <c r="AQ449" s="642"/>
      <c r="AR449" s="642"/>
      <c r="AS449" s="642"/>
      <c r="AT449" s="642"/>
      <c r="AU449" s="642"/>
      <c r="AV449" s="642"/>
      <c r="AW449" s="642"/>
      <c r="AX449" s="642"/>
      <c r="AY449" s="642"/>
      <c r="AZ449" s="642"/>
      <c r="BA449" s="642"/>
      <c r="BB449" s="642"/>
      <c r="BC449" s="642"/>
      <c r="BD449" s="642"/>
      <c r="BE449" s="642"/>
      <c r="BF449" s="642"/>
      <c r="BG449" s="642"/>
      <c r="BH449" s="642"/>
      <c r="BI449" s="642"/>
      <c r="BJ449" s="642"/>
      <c r="BK449" s="642"/>
      <c r="BL449" s="642"/>
      <c r="BM449" s="642"/>
      <c r="BN449" s="642"/>
      <c r="BO449" s="642"/>
      <c r="BP449" s="642"/>
      <c r="BQ449" s="642"/>
      <c r="BR449" s="642"/>
      <c r="BS449" s="642"/>
      <c r="BT449" s="642"/>
      <c r="BU449" s="642"/>
      <c r="BV449" s="642"/>
      <c r="BW449" s="642"/>
      <c r="BX449" s="642"/>
      <c r="BY449" s="642"/>
      <c r="BZ449" s="642"/>
      <c r="CA449" s="642"/>
      <c r="CB449" s="642"/>
      <c r="CC449" s="642"/>
      <c r="CD449" s="642"/>
      <c r="CE449" s="642"/>
      <c r="CF449" s="642"/>
      <c r="CG449" s="642"/>
      <c r="CH449" s="642"/>
      <c r="CI449" s="642"/>
      <c r="CJ449" s="642"/>
      <c r="CK449" s="642"/>
      <c r="CL449" s="642"/>
      <c r="CM449" s="642"/>
      <c r="CN449" s="642"/>
      <c r="CO449" s="642"/>
      <c r="CP449" s="642"/>
      <c r="CQ449" s="642"/>
      <c r="CR449" s="642"/>
      <c r="CS449" s="642"/>
      <c r="CT449" s="642"/>
      <c r="CU449" s="642"/>
      <c r="CV449" s="642"/>
      <c r="CW449" s="642"/>
      <c r="CX449" s="642"/>
      <c r="CY449" s="642"/>
      <c r="CZ449" s="642"/>
      <c r="DA449" s="642"/>
      <c r="DB449" s="642"/>
      <c r="DC449" s="642"/>
      <c r="DD449" s="642"/>
      <c r="DE449" s="642"/>
      <c r="DF449" s="642"/>
      <c r="DG449" s="642"/>
      <c r="DH449" s="642"/>
      <c r="DI449" s="642"/>
      <c r="DJ449" s="642"/>
      <c r="DK449" s="642"/>
      <c r="DL449" s="642"/>
      <c r="DM449" s="642"/>
      <c r="DN449" s="642"/>
      <c r="DO449" s="642"/>
      <c r="DP449" s="642"/>
      <c r="DQ449" s="642"/>
      <c r="DR449" s="642"/>
      <c r="DS449" s="642"/>
      <c r="DT449" s="642"/>
      <c r="DU449" s="642"/>
      <c r="DV449" s="642"/>
      <c r="DW449" s="642"/>
      <c r="DX449" s="642"/>
      <c r="DY449" s="642"/>
      <c r="DZ449" s="642"/>
      <c r="EA449" s="642"/>
      <c r="EB449" s="642"/>
      <c r="EC449" s="642"/>
      <c r="ED449" s="642"/>
      <c r="EE449" s="642"/>
      <c r="EF449" s="642"/>
      <c r="EG449" s="642"/>
      <c r="EH449" s="642"/>
      <c r="EI449" s="642"/>
      <c r="EJ449" s="642"/>
      <c r="EK449" s="642"/>
      <c r="EL449" s="642"/>
      <c r="EM449" s="642"/>
      <c r="EN449" s="642"/>
      <c r="EO449" s="642"/>
      <c r="EP449" s="642"/>
      <c r="EQ449" s="642"/>
      <c r="ER449" s="642"/>
      <c r="ES449" s="642"/>
      <c r="ET449" s="642"/>
      <c r="EU449" s="642"/>
      <c r="EV449" s="642"/>
      <c r="EW449" s="642"/>
      <c r="EX449" s="642"/>
      <c r="EY449" s="642"/>
      <c r="EZ449" s="642"/>
      <c r="FA449" s="642"/>
      <c r="FB449" s="642"/>
      <c r="FC449" s="642"/>
      <c r="FD449" s="642"/>
      <c r="FE449" s="642"/>
      <c r="FF449" s="642"/>
      <c r="FG449" s="642"/>
      <c r="FH449" s="642"/>
      <c r="FI449" s="642"/>
      <c r="FJ449" s="642"/>
      <c r="FK449" s="642"/>
      <c r="FL449" s="642"/>
      <c r="FM449" s="642"/>
      <c r="FN449" s="642"/>
      <c r="FO449" s="642"/>
      <c r="FP449" s="642"/>
      <c r="FQ449" s="642"/>
      <c r="FR449" s="642"/>
      <c r="FS449" s="642"/>
      <c r="FT449" s="642"/>
      <c r="FU449" s="642"/>
      <c r="FV449" s="642"/>
      <c r="FW449" s="642"/>
      <c r="FX449" s="642"/>
      <c r="FY449" s="642"/>
      <c r="FZ449" s="642"/>
      <c r="GA449" s="642"/>
      <c r="GB449" s="642"/>
      <c r="GC449" s="642"/>
      <c r="GD449" s="642"/>
      <c r="GE449" s="642"/>
      <c r="GF449" s="642"/>
      <c r="GG449" s="642"/>
      <c r="GH449" s="642"/>
      <c r="GI449" s="642"/>
      <c r="GJ449" s="642"/>
      <c r="GK449" s="642"/>
      <c r="GL449" s="642"/>
      <c r="GM449" s="642"/>
      <c r="GN449" s="642"/>
      <c r="GO449" s="642"/>
      <c r="GP449" s="642"/>
      <c r="GQ449" s="642"/>
      <c r="GR449" s="642"/>
      <c r="GS449" s="642"/>
      <c r="GT449" s="642"/>
      <c r="GU449" s="642"/>
      <c r="GV449" s="642"/>
      <c r="GW449" s="642"/>
      <c r="GX449" s="642"/>
      <c r="GY449" s="642"/>
      <c r="GZ449" s="642"/>
      <c r="HA449" s="642"/>
      <c r="HB449" s="642"/>
      <c r="HC449" s="642"/>
      <c r="HD449" s="642"/>
      <c r="HE449" s="642"/>
      <c r="HF449" s="642"/>
      <c r="HG449" s="642"/>
      <c r="HH449" s="642"/>
      <c r="HI449" s="642"/>
      <c r="HJ449" s="642"/>
      <c r="HK449" s="642"/>
      <c r="HL449" s="642"/>
      <c r="HM449" s="642"/>
      <c r="HN449" s="642"/>
      <c r="HO449" s="642"/>
      <c r="HP449" s="642"/>
      <c r="HQ449" s="642"/>
      <c r="HR449" s="642"/>
      <c r="HS449" s="642"/>
      <c r="HT449" s="642"/>
      <c r="HU449" s="642"/>
      <c r="HV449" s="642"/>
      <c r="HW449" s="642"/>
      <c r="HX449" s="642"/>
      <c r="HY449" s="642"/>
      <c r="HZ449" s="642"/>
      <c r="IA449" s="642"/>
      <c r="IB449" s="642"/>
      <c r="IC449" s="642"/>
      <c r="ID449" s="642"/>
      <c r="IE449" s="642"/>
      <c r="IF449" s="642"/>
      <c r="IG449" s="642"/>
      <c r="IH449" s="642"/>
      <c r="II449" s="642"/>
      <c r="IJ449" s="642"/>
      <c r="IK449" s="642"/>
      <c r="IL449" s="642"/>
      <c r="IM449" s="642"/>
      <c r="IN449" s="642"/>
      <c r="IO449" s="642"/>
      <c r="IP449" s="642"/>
      <c r="IQ449" s="642"/>
      <c r="IR449" s="642"/>
      <c r="IS449" s="642"/>
      <c r="IT449" s="642"/>
      <c r="IU449" s="642"/>
      <c r="IV449" s="642"/>
      <c r="IW449" s="642"/>
      <c r="IX449" s="642"/>
      <c r="IY449" s="642"/>
      <c r="IZ449" s="642"/>
      <c r="JA449" s="642"/>
      <c r="JB449" s="642"/>
      <c r="JC449" s="642"/>
      <c r="JD449" s="642"/>
      <c r="JE449" s="642"/>
      <c r="JF449" s="642"/>
      <c r="JG449" s="642"/>
      <c r="JH449" s="642"/>
      <c r="JI449" s="642"/>
      <c r="JJ449" s="642"/>
      <c r="JK449" s="642"/>
      <c r="JL449" s="642"/>
      <c r="JM449" s="642"/>
      <c r="JN449" s="642"/>
      <c r="JO449" s="642"/>
      <c r="JP449" s="642"/>
      <c r="JQ449" s="642"/>
      <c r="JR449" s="642"/>
      <c r="JS449" s="642"/>
      <c r="JT449" s="642"/>
      <c r="JU449" s="642"/>
      <c r="JV449" s="642"/>
      <c r="JW449" s="642"/>
      <c r="JX449" s="642"/>
      <c r="JY449" s="642"/>
      <c r="JZ449" s="642"/>
      <c r="KA449" s="642"/>
      <c r="KB449" s="642"/>
      <c r="KC449" s="642"/>
      <c r="KD449" s="642"/>
      <c r="KE449" s="642"/>
      <c r="KF449" s="642"/>
      <c r="KG449" s="642"/>
      <c r="KH449" s="642"/>
      <c r="KI449" s="642"/>
      <c r="KJ449" s="642"/>
      <c r="KK449" s="642"/>
      <c r="KL449" s="642"/>
      <c r="KM449" s="642"/>
      <c r="KN449" s="642"/>
      <c r="KO449" s="642"/>
      <c r="KP449" s="642"/>
      <c r="KQ449" s="642"/>
      <c r="KR449" s="642"/>
      <c r="KS449" s="642"/>
      <c r="KT449" s="642"/>
      <c r="KU449" s="642"/>
      <c r="KV449" s="642"/>
      <c r="KW449" s="642"/>
      <c r="KX449" s="642"/>
      <c r="KY449" s="642"/>
      <c r="KZ449" s="642"/>
      <c r="LA449" s="642"/>
      <c r="LB449" s="642"/>
      <c r="LC449" s="642"/>
      <c r="LD449" s="642"/>
      <c r="LE449" s="642"/>
      <c r="LF449" s="642"/>
      <c r="LG449" s="642"/>
      <c r="LH449" s="642"/>
      <c r="LI449" s="642"/>
      <c r="LJ449" s="642"/>
      <c r="LK449" s="642"/>
      <c r="LL449" s="642"/>
      <c r="LM449" s="642"/>
      <c r="LN449" s="642"/>
      <c r="LO449" s="642"/>
      <c r="LP449" s="642"/>
      <c r="LQ449" s="642"/>
      <c r="LR449" s="642"/>
      <c r="LS449" s="642"/>
      <c r="LT449" s="642"/>
      <c r="LU449" s="642"/>
      <c r="LV449" s="642"/>
      <c r="LW449" s="642"/>
      <c r="LX449" s="642"/>
      <c r="LY449" s="642"/>
      <c r="LZ449" s="642"/>
      <c r="MA449" s="642"/>
      <c r="MB449" s="642"/>
      <c r="MC449" s="642"/>
      <c r="MD449" s="642"/>
      <c r="ME449" s="642"/>
      <c r="MF449" s="642"/>
      <c r="MG449" s="642"/>
      <c r="MH449" s="642"/>
      <c r="MI449" s="642"/>
      <c r="MJ449" s="642"/>
      <c r="MK449" s="642"/>
      <c r="ML449" s="642"/>
      <c r="MM449" s="642"/>
      <c r="MN449" s="642"/>
      <c r="MO449" s="642"/>
      <c r="MP449" s="642"/>
      <c r="MQ449" s="642"/>
      <c r="MR449" s="642"/>
      <c r="MS449" s="642"/>
      <c r="MT449" s="642"/>
      <c r="MU449" s="642"/>
      <c r="MV449" s="642"/>
      <c r="MW449" s="642"/>
      <c r="MX449" s="642"/>
      <c r="MY449" s="642"/>
      <c r="MZ449" s="642"/>
      <c r="NA449" s="642"/>
      <c r="NB449" s="642"/>
      <c r="NC449" s="642"/>
      <c r="ND449" s="642"/>
      <c r="NE449" s="642"/>
      <c r="NF449" s="642"/>
      <c r="NG449" s="642"/>
      <c r="NH449" s="642"/>
      <c r="NI449" s="642"/>
      <c r="NJ449" s="642"/>
      <c r="NK449" s="642"/>
      <c r="NL449" s="642"/>
      <c r="NM449" s="642"/>
      <c r="NN449" s="642"/>
      <c r="NO449" s="642"/>
      <c r="NP449" s="642"/>
      <c r="NQ449" s="642"/>
      <c r="NR449" s="642"/>
      <c r="NS449" s="642"/>
      <c r="NT449" s="642"/>
      <c r="NU449" s="642"/>
      <c r="NV449" s="642"/>
      <c r="NW449" s="642"/>
      <c r="NX449" s="642"/>
      <c r="NY449" s="642"/>
      <c r="NZ449" s="642"/>
      <c r="OA449" s="642"/>
      <c r="OB449" s="642"/>
      <c r="OC449" s="642"/>
      <c r="OD449" s="642"/>
      <c r="OE449" s="642"/>
      <c r="OF449" s="642"/>
      <c r="OG449" s="642"/>
      <c r="OH449" s="642"/>
      <c r="OI449" s="642"/>
      <c r="OJ449" s="642"/>
      <c r="OK449" s="642"/>
      <c r="OL449" s="642"/>
      <c r="OM449" s="642"/>
      <c r="ON449" s="642"/>
      <c r="OO449" s="642"/>
      <c r="OP449" s="642"/>
      <c r="OQ449" s="642"/>
      <c r="OR449" s="642"/>
      <c r="OS449" s="642"/>
      <c r="OT449" s="642"/>
      <c r="OU449" s="642"/>
      <c r="OV449" s="642"/>
      <c r="OW449" s="642"/>
      <c r="OX449" s="642"/>
      <c r="OY449" s="642"/>
      <c r="OZ449" s="642"/>
      <c r="PA449" s="642"/>
      <c r="PB449" s="642"/>
      <c r="PC449" s="642"/>
      <c r="PD449" s="642"/>
      <c r="PE449" s="642"/>
      <c r="PF449" s="642"/>
      <c r="PG449" s="642"/>
      <c r="PH449" s="642"/>
      <c r="PI449" s="642"/>
      <c r="PJ449" s="642"/>
      <c r="PK449" s="642"/>
      <c r="PL449" s="642"/>
      <c r="PM449" s="642"/>
      <c r="PN449" s="642"/>
      <c r="PO449" s="642"/>
      <c r="PP449" s="642"/>
      <c r="PQ449" s="642"/>
      <c r="PR449" s="642"/>
      <c r="PS449" s="642"/>
      <c r="PT449" s="642"/>
      <c r="PU449" s="642"/>
      <c r="PV449" s="642"/>
      <c r="PW449" s="642"/>
      <c r="PX449" s="642"/>
      <c r="PY449" s="642"/>
      <c r="PZ449" s="642"/>
      <c r="QA449" s="642"/>
      <c r="QB449" s="642"/>
      <c r="QC449" s="642"/>
      <c r="QD449" s="642"/>
      <c r="QE449" s="642"/>
      <c r="QF449" s="642"/>
      <c r="QG449" s="642"/>
      <c r="QH449" s="642"/>
      <c r="QI449" s="642"/>
      <c r="QJ449" s="642"/>
      <c r="QK449" s="642"/>
      <c r="QL449" s="642"/>
      <c r="QM449" s="642"/>
      <c r="QN449" s="642"/>
      <c r="QO449" s="642"/>
      <c r="QP449" s="642"/>
      <c r="QQ449" s="642"/>
      <c r="QR449" s="642"/>
      <c r="QS449" s="642"/>
      <c r="QT449" s="642"/>
      <c r="QU449" s="642"/>
      <c r="QV449" s="642"/>
      <c r="QW449" s="642"/>
      <c r="QX449" s="642"/>
      <c r="QY449" s="642"/>
      <c r="QZ449" s="642"/>
      <c r="RA449" s="642"/>
      <c r="RB449" s="642"/>
      <c r="RC449" s="642"/>
      <c r="RD449" s="642"/>
      <c r="RE449" s="642"/>
      <c r="RF449" s="642"/>
      <c r="RG449" s="642"/>
      <c r="RH449" s="642"/>
      <c r="RI449" s="642"/>
      <c r="RJ449" s="642"/>
      <c r="RK449" s="642"/>
      <c r="RL449" s="642"/>
      <c r="RM449" s="642"/>
      <c r="RN449" s="642"/>
      <c r="RO449" s="642"/>
      <c r="RP449" s="642"/>
      <c r="RQ449" s="642"/>
      <c r="RR449" s="642"/>
      <c r="RS449" s="642"/>
      <c r="RT449" s="642"/>
      <c r="RU449" s="642"/>
      <c r="RV449" s="642"/>
      <c r="RW449" s="642"/>
      <c r="RX449" s="642"/>
      <c r="RY449" s="642"/>
      <c r="RZ449" s="642"/>
      <c r="SA449" s="642"/>
      <c r="SB449" s="642"/>
      <c r="SC449" s="642"/>
      <c r="SD449" s="642"/>
      <c r="SE449" s="642"/>
      <c r="SF449" s="642"/>
      <c r="SG449" s="642"/>
      <c r="SH449" s="642"/>
      <c r="SI449" s="642"/>
      <c r="SJ449" s="642"/>
      <c r="SK449" s="642"/>
      <c r="SL449" s="642"/>
      <c r="SM449" s="642"/>
      <c r="SN449" s="642"/>
      <c r="SO449" s="642"/>
      <c r="SP449" s="642"/>
      <c r="SQ449" s="642"/>
      <c r="SR449" s="642"/>
      <c r="SS449" s="642"/>
      <c r="ST449" s="642"/>
      <c r="SU449" s="642"/>
      <c r="SV449" s="642"/>
      <c r="SW449" s="642"/>
      <c r="SX449" s="642"/>
      <c r="SY449" s="642"/>
      <c r="SZ449" s="642"/>
      <c r="TA449" s="642"/>
      <c r="TB449" s="642"/>
      <c r="TC449" s="642"/>
      <c r="TD449" s="642"/>
      <c r="TE449" s="642"/>
      <c r="TF449" s="642"/>
      <c r="TG449" s="642"/>
      <c r="TH449" s="642"/>
      <c r="TI449" s="642"/>
      <c r="TJ449" s="642"/>
      <c r="TK449" s="642"/>
      <c r="TL449" s="642"/>
      <c r="TM449" s="642"/>
      <c r="TN449" s="642"/>
      <c r="TO449" s="642"/>
      <c r="TP449" s="642"/>
      <c r="TQ449" s="642"/>
      <c r="TR449" s="642"/>
      <c r="TS449" s="642"/>
      <c r="TT449" s="642"/>
      <c r="TU449" s="642"/>
      <c r="TV449" s="642"/>
      <c r="TW449" s="642"/>
      <c r="TX449" s="642"/>
      <c r="TY449" s="642"/>
      <c r="TZ449" s="642"/>
      <c r="UA449" s="642"/>
      <c r="UB449" s="642"/>
      <c r="UC449" s="642"/>
      <c r="UD449" s="642"/>
      <c r="UE449" s="642"/>
      <c r="UF449" s="642"/>
      <c r="UG449" s="642"/>
      <c r="UH449" s="642"/>
      <c r="UI449" s="642"/>
      <c r="UJ449" s="642"/>
      <c r="UK449" s="642"/>
      <c r="UL449" s="642"/>
      <c r="UM449" s="642"/>
      <c r="UN449" s="642"/>
      <c r="UO449" s="642"/>
      <c r="UP449" s="642"/>
      <c r="UQ449" s="642"/>
      <c r="UR449" s="642"/>
      <c r="US449" s="642"/>
      <c r="UT449" s="642"/>
      <c r="UU449" s="642"/>
      <c r="UV449" s="642"/>
      <c r="UW449" s="642"/>
      <c r="UX449" s="642"/>
      <c r="UY449" s="642"/>
      <c r="UZ449" s="642"/>
      <c r="VA449" s="642"/>
      <c r="VB449" s="642"/>
      <c r="VC449" s="642"/>
      <c r="VD449" s="642"/>
      <c r="VE449" s="642"/>
      <c r="VF449" s="642"/>
      <c r="VG449" s="642"/>
      <c r="VH449" s="642"/>
      <c r="VI449" s="642"/>
      <c r="VJ449" s="642"/>
      <c r="VK449" s="642"/>
      <c r="VL449" s="642"/>
      <c r="VM449" s="642"/>
      <c r="VN449" s="642"/>
      <c r="VO449" s="642"/>
      <c r="VP449" s="642"/>
      <c r="VQ449" s="642"/>
      <c r="VR449" s="642"/>
      <c r="VS449" s="642"/>
      <c r="VT449" s="642"/>
      <c r="VU449" s="642"/>
      <c r="VV449" s="642"/>
      <c r="VW449" s="642"/>
      <c r="VX449" s="642"/>
      <c r="VY449" s="642"/>
      <c r="VZ449" s="642"/>
      <c r="WA449" s="642"/>
      <c r="WB449" s="642"/>
      <c r="WC449" s="642"/>
      <c r="WD449" s="642"/>
      <c r="WE449" s="642"/>
      <c r="WF449" s="642"/>
      <c r="WG449" s="642"/>
      <c r="WH449" s="642"/>
      <c r="WI449" s="642"/>
      <c r="WJ449" s="642"/>
      <c r="WK449" s="642"/>
      <c r="WL449" s="642"/>
      <c r="WM449" s="642"/>
      <c r="WN449" s="642"/>
      <c r="WO449" s="642"/>
      <c r="WP449" s="642"/>
      <c r="WQ449" s="642"/>
      <c r="WR449" s="642"/>
      <c r="WS449" s="642"/>
      <c r="WT449" s="642"/>
      <c r="WU449" s="642"/>
      <c r="WV449" s="642"/>
      <c r="WW449" s="642"/>
      <c r="WX449" s="642"/>
      <c r="WY449" s="642"/>
      <c r="WZ449" s="642"/>
      <c r="XA449" s="642"/>
      <c r="XB449" s="642"/>
      <c r="XC449" s="642"/>
      <c r="XD449" s="642"/>
      <c r="XE449" s="642"/>
      <c r="XF449" s="642"/>
      <c r="XG449" s="642"/>
      <c r="XH449" s="642"/>
      <c r="XI449" s="642"/>
      <c r="XJ449" s="642"/>
      <c r="XK449" s="642"/>
      <c r="XL449" s="642"/>
      <c r="XM449" s="642"/>
      <c r="XN449" s="642"/>
      <c r="XO449" s="642"/>
      <c r="XP449" s="642"/>
      <c r="XQ449" s="642"/>
      <c r="XR449" s="642"/>
      <c r="XS449" s="642"/>
      <c r="XT449" s="642"/>
      <c r="XU449" s="642"/>
      <c r="XV449" s="642"/>
      <c r="XW449" s="642"/>
      <c r="XX449" s="642"/>
      <c r="XY449" s="642"/>
      <c r="XZ449" s="642"/>
      <c r="YA449" s="642"/>
      <c r="YB449" s="642"/>
      <c r="YC449" s="642"/>
      <c r="YD449" s="642"/>
      <c r="YE449" s="642"/>
      <c r="YF449" s="642"/>
      <c r="YG449" s="642"/>
      <c r="YH449" s="642"/>
      <c r="YI449" s="642"/>
      <c r="YJ449" s="642"/>
      <c r="YK449" s="642"/>
      <c r="YL449" s="642"/>
      <c r="YM449" s="642"/>
      <c r="YN449" s="642"/>
      <c r="YO449" s="642"/>
      <c r="YP449" s="642"/>
      <c r="YQ449" s="642"/>
      <c r="YR449" s="642"/>
      <c r="YS449" s="642"/>
      <c r="YT449" s="642"/>
      <c r="YU449" s="642"/>
      <c r="YV449" s="642"/>
      <c r="YW449" s="642"/>
      <c r="YX449" s="642"/>
      <c r="YY449" s="642"/>
      <c r="YZ449" s="642"/>
      <c r="ZA449" s="642"/>
      <c r="ZB449" s="642"/>
      <c r="ZC449" s="642"/>
      <c r="ZD449" s="642"/>
      <c r="ZE449" s="642"/>
      <c r="ZF449" s="642"/>
      <c r="ZG449" s="642"/>
      <c r="ZH449" s="642"/>
      <c r="ZI449" s="642"/>
      <c r="ZJ449" s="642"/>
      <c r="ZK449" s="642"/>
      <c r="ZL449" s="642"/>
      <c r="ZM449" s="642"/>
      <c r="ZN449" s="642"/>
      <c r="ZO449" s="642"/>
      <c r="ZP449" s="642"/>
      <c r="ZQ449" s="642"/>
      <c r="ZR449" s="642"/>
      <c r="ZS449" s="642"/>
      <c r="ZT449" s="642"/>
      <c r="ZU449" s="642"/>
      <c r="ZV449" s="642"/>
      <c r="ZW449" s="642"/>
      <c r="ZX449" s="642"/>
      <c r="ZY449" s="642"/>
      <c r="ZZ449" s="642"/>
      <c r="AAA449" s="642"/>
      <c r="AAB449" s="642"/>
      <c r="AAC449" s="642"/>
      <c r="AAD449" s="642"/>
      <c r="AAE449" s="642"/>
      <c r="AAF449" s="642"/>
      <c r="AAG449" s="642"/>
      <c r="AAH449" s="642"/>
      <c r="AAI449" s="642"/>
      <c r="AAJ449" s="642"/>
      <c r="AAK449" s="642"/>
      <c r="AAL449" s="642"/>
      <c r="AAM449" s="642"/>
      <c r="AAN449" s="642"/>
      <c r="AAO449" s="642"/>
      <c r="AAP449" s="642"/>
      <c r="AAQ449" s="642"/>
      <c r="AAR449" s="642"/>
      <c r="AAS449" s="642"/>
      <c r="AAT449" s="642"/>
      <c r="AAU449" s="642"/>
      <c r="AAV449" s="642"/>
      <c r="AAW449" s="642"/>
      <c r="AAX449" s="642"/>
      <c r="AAY449" s="642"/>
      <c r="AAZ449" s="642"/>
      <c r="ABA449" s="642"/>
      <c r="ABB449" s="642"/>
      <c r="ABC449" s="642"/>
      <c r="ABD449" s="642"/>
      <c r="ABE449" s="642"/>
      <c r="ABF449" s="642"/>
      <c r="ABG449" s="642"/>
      <c r="ABH449" s="642"/>
      <c r="ABI449" s="642"/>
      <c r="ABJ449" s="642"/>
      <c r="ABK449" s="642"/>
      <c r="ABL449" s="642"/>
      <c r="ABM449" s="642"/>
      <c r="ABN449" s="642"/>
      <c r="ABO449" s="642"/>
      <c r="ABP449" s="642"/>
      <c r="ABQ449" s="642"/>
      <c r="ABR449" s="642"/>
      <c r="ABS449" s="642"/>
      <c r="ABT449" s="642"/>
      <c r="ABU449" s="642"/>
      <c r="ABV449" s="642"/>
      <c r="ABW449" s="642"/>
      <c r="ABX449" s="642"/>
      <c r="ABY449" s="642"/>
      <c r="ABZ449" s="642"/>
      <c r="ACA449" s="642"/>
      <c r="ACB449" s="642"/>
      <c r="ACC449" s="642"/>
      <c r="ACD449" s="642"/>
      <c r="ACE449" s="642"/>
      <c r="ACF449" s="642"/>
      <c r="ACG449" s="642"/>
      <c r="ACH449" s="642"/>
      <c r="ACI449" s="642"/>
      <c r="ACJ449" s="642"/>
      <c r="ACK449" s="642"/>
      <c r="ACL449" s="642"/>
      <c r="ACM449" s="642"/>
      <c r="ACN449" s="642"/>
      <c r="ACO449" s="642"/>
      <c r="ACP449" s="642"/>
      <c r="ACQ449" s="642"/>
      <c r="ACR449" s="642"/>
      <c r="ACS449" s="642"/>
      <c r="ACT449" s="642"/>
      <c r="ACU449" s="642"/>
      <c r="ACV449" s="642"/>
      <c r="ACW449" s="642"/>
      <c r="ACX449" s="642"/>
      <c r="ACY449" s="642"/>
      <c r="ACZ449" s="642"/>
      <c r="ADA449" s="642"/>
      <c r="ADB449" s="642"/>
      <c r="ADC449" s="642"/>
      <c r="ADD449" s="642"/>
      <c r="ADE449" s="642"/>
      <c r="ADF449" s="642"/>
      <c r="ADG449" s="642"/>
      <c r="ADH449" s="642"/>
      <c r="ADI449" s="642"/>
      <c r="ADJ449" s="642"/>
      <c r="ADK449" s="642"/>
      <c r="ADL449" s="642"/>
      <c r="ADM449" s="642"/>
      <c r="ADN449" s="642"/>
      <c r="ADO449" s="642"/>
      <c r="ADP449" s="642"/>
      <c r="ADQ449" s="642"/>
      <c r="ADR449" s="642"/>
      <c r="ADS449" s="642"/>
      <c r="ADT449" s="642"/>
      <c r="ADU449" s="642"/>
      <c r="ADV449" s="642"/>
      <c r="ADW449" s="642"/>
      <c r="ADX449" s="642"/>
      <c r="ADY449" s="642"/>
      <c r="ADZ449" s="642"/>
      <c r="AEA449" s="642"/>
      <c r="AEB449" s="642"/>
      <c r="AEC449" s="642"/>
      <c r="AED449" s="642"/>
      <c r="AEE449" s="642"/>
      <c r="AEF449" s="642"/>
      <c r="AEG449" s="642"/>
      <c r="AEH449" s="642"/>
      <c r="AEI449" s="642"/>
      <c r="AEJ449" s="642"/>
      <c r="AEK449" s="642"/>
      <c r="AEL449" s="642"/>
      <c r="AEM449" s="642"/>
      <c r="AEN449" s="642"/>
      <c r="AEO449" s="642"/>
      <c r="AEP449" s="642"/>
      <c r="AEQ449" s="642"/>
      <c r="AER449" s="642"/>
      <c r="AES449" s="642"/>
      <c r="AET449" s="642"/>
      <c r="AEU449" s="642"/>
      <c r="AEV449" s="642"/>
      <c r="AEW449" s="642"/>
      <c r="AEX449" s="642"/>
      <c r="AEY449" s="642"/>
      <c r="AEZ449" s="642"/>
      <c r="AFA449" s="642"/>
      <c r="AFB449" s="642"/>
      <c r="AFC449" s="642"/>
      <c r="AFD449" s="642"/>
      <c r="AFE449" s="642"/>
      <c r="AFF449" s="642"/>
      <c r="AFG449" s="642"/>
      <c r="AFH449" s="642"/>
      <c r="AFI449" s="642"/>
      <c r="AFJ449" s="642"/>
      <c r="AFK449" s="642"/>
      <c r="AFL449" s="642"/>
      <c r="AFM449" s="642"/>
      <c r="AFN449" s="642"/>
      <c r="AFO449" s="642"/>
      <c r="AFP449" s="642"/>
      <c r="AFQ449" s="642"/>
      <c r="AFR449" s="642"/>
      <c r="AFS449" s="642"/>
      <c r="AFT449" s="642"/>
      <c r="AFU449" s="642"/>
      <c r="AFV449" s="642"/>
      <c r="AFW449" s="642"/>
      <c r="AFX449" s="642"/>
      <c r="AFY449" s="642"/>
      <c r="AFZ449" s="642"/>
      <c r="AGA449" s="642"/>
      <c r="AGB449" s="642"/>
      <c r="AGC449" s="642"/>
      <c r="AGD449" s="642"/>
      <c r="AGE449" s="642"/>
      <c r="AGF449" s="642"/>
      <c r="AGG449" s="642"/>
      <c r="AGH449" s="642"/>
      <c r="AGI449" s="642"/>
      <c r="AGJ449" s="642"/>
      <c r="AGK449" s="642"/>
      <c r="AGL449" s="642"/>
      <c r="AGM449" s="642"/>
      <c r="AGN449" s="642"/>
      <c r="AGO449" s="642"/>
      <c r="AGP449" s="642"/>
      <c r="AGQ449" s="642"/>
      <c r="AGR449" s="642"/>
      <c r="AGS449" s="642"/>
      <c r="AGT449" s="642"/>
      <c r="AGU449" s="642"/>
      <c r="AGV449" s="642"/>
      <c r="AGW449" s="642"/>
      <c r="AGX449" s="642"/>
      <c r="AGY449" s="642"/>
      <c r="AGZ449" s="642"/>
      <c r="AHA449" s="642"/>
      <c r="AHB449" s="642"/>
      <c r="AHC449" s="642"/>
      <c r="AHD449" s="642"/>
      <c r="AHE449" s="642"/>
      <c r="AHF449" s="642"/>
      <c r="AHG449" s="642"/>
      <c r="AHH449" s="642"/>
      <c r="AHI449" s="642"/>
      <c r="AHJ449" s="642"/>
      <c r="AHK449" s="642"/>
      <c r="AHL449" s="642"/>
      <c r="AHM449" s="642"/>
      <c r="AHN449" s="642"/>
      <c r="AHO449" s="642"/>
      <c r="AHP449" s="642"/>
      <c r="AHQ449" s="642"/>
      <c r="AHR449" s="642"/>
      <c r="AHS449" s="642"/>
      <c r="AHT449" s="642"/>
      <c r="AHU449" s="642"/>
      <c r="AHV449" s="642"/>
      <c r="AHW449" s="642"/>
      <c r="AHX449" s="642"/>
      <c r="AHY449" s="642"/>
      <c r="AHZ449" s="642"/>
      <c r="AIA449" s="642"/>
      <c r="AIB449" s="642"/>
      <c r="AIC449" s="642"/>
      <c r="AID449" s="642"/>
      <c r="AIE449" s="642"/>
      <c r="AIF449" s="642"/>
      <c r="AIG449" s="642"/>
      <c r="AIH449" s="642"/>
      <c r="AII449" s="642"/>
      <c r="AIJ449" s="642"/>
      <c r="AIK449" s="642"/>
      <c r="AIL449" s="642"/>
      <c r="AIM449" s="642"/>
      <c r="AIN449" s="642"/>
      <c r="AIO449" s="642"/>
      <c r="AIP449" s="642"/>
      <c r="AIQ449" s="642"/>
      <c r="AIR449" s="642"/>
      <c r="AIS449" s="642"/>
      <c r="AIT449" s="642"/>
      <c r="AIU449" s="642"/>
      <c r="AIV449" s="642"/>
      <c r="AIW449" s="642"/>
      <c r="AIX449" s="642"/>
      <c r="AIY449" s="642"/>
      <c r="AIZ449" s="642"/>
      <c r="AJA449" s="642"/>
      <c r="AJB449" s="642"/>
      <c r="AJC449" s="642"/>
      <c r="AJD449" s="642"/>
      <c r="AJE449" s="642"/>
      <c r="AJF449" s="642"/>
      <c r="AJG449" s="642"/>
      <c r="AJH449" s="642"/>
      <c r="AJI449" s="642"/>
      <c r="AJJ449" s="642"/>
      <c r="AJK449" s="642"/>
      <c r="AJL449" s="642"/>
      <c r="AJM449" s="642"/>
      <c r="AJN449" s="642"/>
      <c r="AJO449" s="642"/>
      <c r="AJP449" s="642"/>
      <c r="AJQ449" s="642"/>
      <c r="AJR449" s="642"/>
      <c r="AJS449" s="642"/>
      <c r="AJT449" s="642"/>
      <c r="AJU449" s="642"/>
      <c r="AJV449" s="642"/>
      <c r="AJW449" s="642"/>
      <c r="AJX449" s="642"/>
      <c r="AJY449" s="642"/>
      <c r="AJZ449" s="642"/>
      <c r="AKA449" s="642"/>
      <c r="AKB449" s="642"/>
      <c r="AKC449" s="642"/>
      <c r="AKD449" s="642"/>
      <c r="AKE449" s="642"/>
      <c r="AKF449" s="642"/>
      <c r="AKG449" s="642"/>
      <c r="AKH449" s="642"/>
      <c r="AKI449" s="642"/>
      <c r="AKJ449" s="642"/>
      <c r="AKK449" s="642"/>
      <c r="AKL449" s="642"/>
      <c r="AKM449" s="642"/>
      <c r="AKN449" s="642"/>
      <c r="AKO449" s="642"/>
      <c r="AKP449" s="642"/>
      <c r="AKQ449" s="642"/>
      <c r="AKR449" s="642"/>
      <c r="AKS449" s="642"/>
      <c r="AKT449" s="642"/>
      <c r="AKU449" s="642"/>
      <c r="AKV449" s="642"/>
      <c r="AKW449" s="642"/>
      <c r="AKX449" s="642"/>
      <c r="AKY449" s="642"/>
      <c r="AKZ449" s="642"/>
      <c r="ALA449" s="642"/>
      <c r="ALB449" s="642"/>
      <c r="ALC449" s="642"/>
      <c r="ALD449" s="642"/>
      <c r="ALE449" s="642"/>
      <c r="ALF449" s="642"/>
      <c r="ALG449" s="642"/>
      <c r="ALH449" s="642"/>
      <c r="ALI449" s="642"/>
      <c r="ALJ449" s="642"/>
      <c r="ALK449" s="642"/>
      <c r="ALL449" s="642"/>
      <c r="ALM449" s="642"/>
      <c r="ALN449" s="642"/>
      <c r="ALO449" s="642"/>
      <c r="ALP449" s="642"/>
      <c r="ALQ449" s="642"/>
      <c r="ALR449" s="642"/>
      <c r="ALS449" s="642"/>
      <c r="ALT449" s="642"/>
      <c r="ALU449" s="642"/>
      <c r="ALV449" s="642"/>
      <c r="ALW449" s="642"/>
      <c r="ALX449" s="642"/>
      <c r="ALY449" s="642"/>
      <c r="ALZ449" s="642"/>
      <c r="AMA449" s="642"/>
      <c r="AMB449" s="642"/>
      <c r="AMC449" s="642"/>
      <c r="AMD449" s="642"/>
      <c r="AME449" s="642"/>
      <c r="AMF449" s="642"/>
      <c r="AMG449" s="642"/>
      <c r="AMH449" s="642"/>
      <c r="AMI449" s="642"/>
      <c r="AMJ449" s="642"/>
      <c r="AMK449" s="642"/>
    </row>
    <row r="450" spans="1:1025" s="658" customFormat="1" ht="25.5">
      <c r="A450" s="659"/>
      <c r="B450" s="645" t="s">
        <v>234</v>
      </c>
      <c r="C450" s="610" t="s">
        <v>16</v>
      </c>
      <c r="D450" s="660">
        <v>15</v>
      </c>
      <c r="E450" s="558"/>
      <c r="F450" s="609">
        <f t="shared" si="21"/>
        <v>0</v>
      </c>
      <c r="G450" s="642"/>
      <c r="H450" s="642"/>
      <c r="I450" s="642"/>
      <c r="J450" s="642"/>
      <c r="K450" s="642"/>
      <c r="L450" s="642"/>
      <c r="M450" s="642"/>
      <c r="N450" s="642"/>
      <c r="O450" s="642"/>
      <c r="P450" s="642"/>
      <c r="Q450" s="642"/>
      <c r="R450" s="642"/>
      <c r="S450" s="642"/>
      <c r="T450" s="642"/>
      <c r="U450" s="642"/>
      <c r="V450" s="642"/>
      <c r="W450" s="642"/>
      <c r="X450" s="642"/>
      <c r="Y450" s="642"/>
      <c r="Z450" s="642"/>
      <c r="AA450" s="642"/>
      <c r="AB450" s="642"/>
      <c r="AC450" s="642"/>
      <c r="AD450" s="642"/>
      <c r="AE450" s="642"/>
      <c r="AF450" s="642"/>
      <c r="AG450" s="642"/>
      <c r="AH450" s="642"/>
      <c r="AI450" s="642"/>
      <c r="AJ450" s="642"/>
      <c r="AK450" s="642"/>
      <c r="AL450" s="642"/>
      <c r="AM450" s="642"/>
      <c r="AN450" s="642"/>
      <c r="AO450" s="642"/>
      <c r="AP450" s="642"/>
      <c r="AQ450" s="642"/>
      <c r="AR450" s="642"/>
      <c r="AS450" s="642"/>
      <c r="AT450" s="642"/>
      <c r="AU450" s="642"/>
      <c r="AV450" s="642"/>
      <c r="AW450" s="642"/>
      <c r="AX450" s="642"/>
      <c r="AY450" s="642"/>
      <c r="AZ450" s="642"/>
      <c r="BA450" s="642"/>
      <c r="BB450" s="642"/>
      <c r="BC450" s="642"/>
      <c r="BD450" s="642"/>
      <c r="BE450" s="642"/>
      <c r="BF450" s="642"/>
      <c r="BG450" s="642"/>
      <c r="BH450" s="642"/>
      <c r="BI450" s="642"/>
      <c r="BJ450" s="642"/>
      <c r="BK450" s="642"/>
      <c r="BL450" s="642"/>
      <c r="BM450" s="642"/>
      <c r="BN450" s="642"/>
      <c r="BO450" s="642"/>
      <c r="BP450" s="642"/>
      <c r="BQ450" s="642"/>
      <c r="BR450" s="642"/>
      <c r="BS450" s="642"/>
      <c r="BT450" s="642"/>
      <c r="BU450" s="642"/>
      <c r="BV450" s="642"/>
      <c r="BW450" s="642"/>
      <c r="BX450" s="642"/>
      <c r="BY450" s="642"/>
      <c r="BZ450" s="642"/>
      <c r="CA450" s="642"/>
      <c r="CB450" s="642"/>
      <c r="CC450" s="642"/>
      <c r="CD450" s="642"/>
      <c r="CE450" s="642"/>
      <c r="CF450" s="642"/>
      <c r="CG450" s="642"/>
      <c r="CH450" s="642"/>
      <c r="CI450" s="642"/>
      <c r="CJ450" s="642"/>
      <c r="CK450" s="642"/>
      <c r="CL450" s="642"/>
      <c r="CM450" s="642"/>
      <c r="CN450" s="642"/>
      <c r="CO450" s="642"/>
      <c r="CP450" s="642"/>
      <c r="CQ450" s="642"/>
      <c r="CR450" s="642"/>
      <c r="CS450" s="642"/>
      <c r="CT450" s="642"/>
      <c r="CU450" s="642"/>
      <c r="CV450" s="642"/>
      <c r="CW450" s="642"/>
      <c r="CX450" s="642"/>
      <c r="CY450" s="642"/>
      <c r="CZ450" s="642"/>
      <c r="DA450" s="642"/>
      <c r="DB450" s="642"/>
      <c r="DC450" s="642"/>
      <c r="DD450" s="642"/>
      <c r="DE450" s="642"/>
      <c r="DF450" s="642"/>
      <c r="DG450" s="642"/>
      <c r="DH450" s="642"/>
      <c r="DI450" s="642"/>
      <c r="DJ450" s="642"/>
      <c r="DK450" s="642"/>
      <c r="DL450" s="642"/>
      <c r="DM450" s="642"/>
      <c r="DN450" s="642"/>
      <c r="DO450" s="642"/>
      <c r="DP450" s="642"/>
      <c r="DQ450" s="642"/>
      <c r="DR450" s="642"/>
      <c r="DS450" s="642"/>
      <c r="DT450" s="642"/>
      <c r="DU450" s="642"/>
      <c r="DV450" s="642"/>
      <c r="DW450" s="642"/>
      <c r="DX450" s="642"/>
      <c r="DY450" s="642"/>
      <c r="DZ450" s="642"/>
      <c r="EA450" s="642"/>
      <c r="EB450" s="642"/>
      <c r="EC450" s="642"/>
      <c r="ED450" s="642"/>
      <c r="EE450" s="642"/>
      <c r="EF450" s="642"/>
      <c r="EG450" s="642"/>
      <c r="EH450" s="642"/>
      <c r="EI450" s="642"/>
      <c r="EJ450" s="642"/>
      <c r="EK450" s="642"/>
      <c r="EL450" s="642"/>
      <c r="EM450" s="642"/>
      <c r="EN450" s="642"/>
      <c r="EO450" s="642"/>
      <c r="EP450" s="642"/>
      <c r="EQ450" s="642"/>
      <c r="ER450" s="642"/>
      <c r="ES450" s="642"/>
      <c r="ET450" s="642"/>
      <c r="EU450" s="642"/>
      <c r="EV450" s="642"/>
      <c r="EW450" s="642"/>
      <c r="EX450" s="642"/>
      <c r="EY450" s="642"/>
      <c r="EZ450" s="642"/>
      <c r="FA450" s="642"/>
      <c r="FB450" s="642"/>
      <c r="FC450" s="642"/>
      <c r="FD450" s="642"/>
      <c r="FE450" s="642"/>
      <c r="FF450" s="642"/>
      <c r="FG450" s="642"/>
      <c r="FH450" s="642"/>
      <c r="FI450" s="642"/>
      <c r="FJ450" s="642"/>
      <c r="FK450" s="642"/>
      <c r="FL450" s="642"/>
      <c r="FM450" s="642"/>
      <c r="FN450" s="642"/>
      <c r="FO450" s="642"/>
      <c r="FP450" s="642"/>
      <c r="FQ450" s="642"/>
      <c r="FR450" s="642"/>
      <c r="FS450" s="642"/>
      <c r="FT450" s="642"/>
      <c r="FU450" s="642"/>
      <c r="FV450" s="642"/>
      <c r="FW450" s="642"/>
      <c r="FX450" s="642"/>
      <c r="FY450" s="642"/>
      <c r="FZ450" s="642"/>
      <c r="GA450" s="642"/>
      <c r="GB450" s="642"/>
      <c r="GC450" s="642"/>
      <c r="GD450" s="642"/>
      <c r="GE450" s="642"/>
      <c r="GF450" s="642"/>
      <c r="GG450" s="642"/>
      <c r="GH450" s="642"/>
      <c r="GI450" s="642"/>
      <c r="GJ450" s="642"/>
      <c r="GK450" s="642"/>
      <c r="GL450" s="642"/>
      <c r="GM450" s="642"/>
      <c r="GN450" s="642"/>
      <c r="GO450" s="642"/>
      <c r="GP450" s="642"/>
      <c r="GQ450" s="642"/>
      <c r="GR450" s="642"/>
      <c r="GS450" s="642"/>
      <c r="GT450" s="642"/>
      <c r="GU450" s="642"/>
      <c r="GV450" s="642"/>
      <c r="GW450" s="642"/>
      <c r="GX450" s="642"/>
      <c r="GY450" s="642"/>
      <c r="GZ450" s="642"/>
      <c r="HA450" s="642"/>
      <c r="HB450" s="642"/>
      <c r="HC450" s="642"/>
      <c r="HD450" s="642"/>
      <c r="HE450" s="642"/>
      <c r="HF450" s="642"/>
      <c r="HG450" s="642"/>
      <c r="HH450" s="642"/>
      <c r="HI450" s="642"/>
      <c r="HJ450" s="642"/>
      <c r="HK450" s="642"/>
      <c r="HL450" s="642"/>
      <c r="HM450" s="642"/>
      <c r="HN450" s="642"/>
      <c r="HO450" s="642"/>
      <c r="HP450" s="642"/>
      <c r="HQ450" s="642"/>
      <c r="HR450" s="642"/>
      <c r="HS450" s="642"/>
      <c r="HT450" s="642"/>
      <c r="HU450" s="642"/>
      <c r="HV450" s="642"/>
      <c r="HW450" s="642"/>
      <c r="HX450" s="642"/>
      <c r="HY450" s="642"/>
      <c r="HZ450" s="642"/>
      <c r="IA450" s="642"/>
      <c r="IB450" s="642"/>
      <c r="IC450" s="642"/>
      <c r="ID450" s="642"/>
      <c r="IE450" s="642"/>
      <c r="IF450" s="642"/>
      <c r="IG450" s="642"/>
      <c r="IH450" s="642"/>
      <c r="II450" s="642"/>
      <c r="IJ450" s="642"/>
      <c r="IK450" s="642"/>
      <c r="IL450" s="642"/>
      <c r="IM450" s="642"/>
      <c r="IN450" s="642"/>
      <c r="IO450" s="642"/>
      <c r="IP450" s="642"/>
      <c r="IQ450" s="642"/>
      <c r="IR450" s="642"/>
      <c r="IS450" s="642"/>
      <c r="IT450" s="642"/>
      <c r="IU450" s="642"/>
      <c r="IV450" s="642"/>
      <c r="IW450" s="642"/>
      <c r="IX450" s="642"/>
      <c r="IY450" s="642"/>
      <c r="IZ450" s="642"/>
      <c r="JA450" s="642"/>
      <c r="JB450" s="642"/>
      <c r="JC450" s="642"/>
      <c r="JD450" s="642"/>
      <c r="JE450" s="642"/>
      <c r="JF450" s="642"/>
      <c r="JG450" s="642"/>
      <c r="JH450" s="642"/>
      <c r="JI450" s="642"/>
      <c r="JJ450" s="642"/>
      <c r="JK450" s="642"/>
      <c r="JL450" s="642"/>
      <c r="JM450" s="642"/>
      <c r="JN450" s="642"/>
      <c r="JO450" s="642"/>
      <c r="JP450" s="642"/>
      <c r="JQ450" s="642"/>
      <c r="JR450" s="642"/>
      <c r="JS450" s="642"/>
      <c r="JT450" s="642"/>
      <c r="JU450" s="642"/>
      <c r="JV450" s="642"/>
      <c r="JW450" s="642"/>
      <c r="JX450" s="642"/>
      <c r="JY450" s="642"/>
      <c r="JZ450" s="642"/>
      <c r="KA450" s="642"/>
      <c r="KB450" s="642"/>
      <c r="KC450" s="642"/>
      <c r="KD450" s="642"/>
      <c r="KE450" s="642"/>
      <c r="KF450" s="642"/>
      <c r="KG450" s="642"/>
      <c r="KH450" s="642"/>
      <c r="KI450" s="642"/>
      <c r="KJ450" s="642"/>
      <c r="KK450" s="642"/>
      <c r="KL450" s="642"/>
      <c r="KM450" s="642"/>
      <c r="KN450" s="642"/>
      <c r="KO450" s="642"/>
      <c r="KP450" s="642"/>
      <c r="KQ450" s="642"/>
      <c r="KR450" s="642"/>
      <c r="KS450" s="642"/>
      <c r="KT450" s="642"/>
      <c r="KU450" s="642"/>
      <c r="KV450" s="642"/>
      <c r="KW450" s="642"/>
      <c r="KX450" s="642"/>
      <c r="KY450" s="642"/>
      <c r="KZ450" s="642"/>
      <c r="LA450" s="642"/>
      <c r="LB450" s="642"/>
      <c r="LC450" s="642"/>
      <c r="LD450" s="642"/>
      <c r="LE450" s="642"/>
      <c r="LF450" s="642"/>
      <c r="LG450" s="642"/>
      <c r="LH450" s="642"/>
      <c r="LI450" s="642"/>
      <c r="LJ450" s="642"/>
      <c r="LK450" s="642"/>
      <c r="LL450" s="642"/>
      <c r="LM450" s="642"/>
      <c r="LN450" s="642"/>
      <c r="LO450" s="642"/>
      <c r="LP450" s="642"/>
      <c r="LQ450" s="642"/>
      <c r="LR450" s="642"/>
      <c r="LS450" s="642"/>
      <c r="LT450" s="642"/>
      <c r="LU450" s="642"/>
      <c r="LV450" s="642"/>
      <c r="LW450" s="642"/>
      <c r="LX450" s="642"/>
      <c r="LY450" s="642"/>
      <c r="LZ450" s="642"/>
      <c r="MA450" s="642"/>
      <c r="MB450" s="642"/>
      <c r="MC450" s="642"/>
      <c r="MD450" s="642"/>
      <c r="ME450" s="642"/>
      <c r="MF450" s="642"/>
      <c r="MG450" s="642"/>
      <c r="MH450" s="642"/>
      <c r="MI450" s="642"/>
      <c r="MJ450" s="642"/>
      <c r="MK450" s="642"/>
      <c r="ML450" s="642"/>
      <c r="MM450" s="642"/>
      <c r="MN450" s="642"/>
      <c r="MO450" s="642"/>
      <c r="MP450" s="642"/>
      <c r="MQ450" s="642"/>
      <c r="MR450" s="642"/>
      <c r="MS450" s="642"/>
      <c r="MT450" s="642"/>
      <c r="MU450" s="642"/>
      <c r="MV450" s="642"/>
      <c r="MW450" s="642"/>
      <c r="MX450" s="642"/>
      <c r="MY450" s="642"/>
      <c r="MZ450" s="642"/>
      <c r="NA450" s="642"/>
      <c r="NB450" s="642"/>
      <c r="NC450" s="642"/>
      <c r="ND450" s="642"/>
      <c r="NE450" s="642"/>
      <c r="NF450" s="642"/>
      <c r="NG450" s="642"/>
      <c r="NH450" s="642"/>
      <c r="NI450" s="642"/>
      <c r="NJ450" s="642"/>
      <c r="NK450" s="642"/>
      <c r="NL450" s="642"/>
      <c r="NM450" s="642"/>
      <c r="NN450" s="642"/>
      <c r="NO450" s="642"/>
      <c r="NP450" s="642"/>
      <c r="NQ450" s="642"/>
      <c r="NR450" s="642"/>
      <c r="NS450" s="642"/>
      <c r="NT450" s="642"/>
      <c r="NU450" s="642"/>
      <c r="NV450" s="642"/>
      <c r="NW450" s="642"/>
      <c r="NX450" s="642"/>
      <c r="NY450" s="642"/>
      <c r="NZ450" s="642"/>
      <c r="OA450" s="642"/>
      <c r="OB450" s="642"/>
      <c r="OC450" s="642"/>
      <c r="OD450" s="642"/>
      <c r="OE450" s="642"/>
      <c r="OF450" s="642"/>
      <c r="OG450" s="642"/>
      <c r="OH450" s="642"/>
      <c r="OI450" s="642"/>
      <c r="OJ450" s="642"/>
      <c r="OK450" s="642"/>
      <c r="OL450" s="642"/>
      <c r="OM450" s="642"/>
      <c r="ON450" s="642"/>
      <c r="OO450" s="642"/>
      <c r="OP450" s="642"/>
      <c r="OQ450" s="642"/>
      <c r="OR450" s="642"/>
      <c r="OS450" s="642"/>
      <c r="OT450" s="642"/>
      <c r="OU450" s="642"/>
      <c r="OV450" s="642"/>
      <c r="OW450" s="642"/>
      <c r="OX450" s="642"/>
      <c r="OY450" s="642"/>
      <c r="OZ450" s="642"/>
      <c r="PA450" s="642"/>
      <c r="PB450" s="642"/>
      <c r="PC450" s="642"/>
      <c r="PD450" s="642"/>
      <c r="PE450" s="642"/>
      <c r="PF450" s="642"/>
      <c r="PG450" s="642"/>
      <c r="PH450" s="642"/>
      <c r="PI450" s="642"/>
      <c r="PJ450" s="642"/>
      <c r="PK450" s="642"/>
      <c r="PL450" s="642"/>
      <c r="PM450" s="642"/>
      <c r="PN450" s="642"/>
      <c r="PO450" s="642"/>
      <c r="PP450" s="642"/>
      <c r="PQ450" s="642"/>
      <c r="PR450" s="642"/>
      <c r="PS450" s="642"/>
      <c r="PT450" s="642"/>
      <c r="PU450" s="642"/>
      <c r="PV450" s="642"/>
      <c r="PW450" s="642"/>
      <c r="PX450" s="642"/>
      <c r="PY450" s="642"/>
      <c r="PZ450" s="642"/>
      <c r="QA450" s="642"/>
      <c r="QB450" s="642"/>
      <c r="QC450" s="642"/>
      <c r="QD450" s="642"/>
      <c r="QE450" s="642"/>
      <c r="QF450" s="642"/>
      <c r="QG450" s="642"/>
      <c r="QH450" s="642"/>
      <c r="QI450" s="642"/>
      <c r="QJ450" s="642"/>
      <c r="QK450" s="642"/>
      <c r="QL450" s="642"/>
      <c r="QM450" s="642"/>
      <c r="QN450" s="642"/>
      <c r="QO450" s="642"/>
      <c r="QP450" s="642"/>
      <c r="QQ450" s="642"/>
      <c r="QR450" s="642"/>
      <c r="QS450" s="642"/>
      <c r="QT450" s="642"/>
      <c r="QU450" s="642"/>
      <c r="QV450" s="642"/>
      <c r="QW450" s="642"/>
      <c r="QX450" s="642"/>
      <c r="QY450" s="642"/>
      <c r="QZ450" s="642"/>
      <c r="RA450" s="642"/>
      <c r="RB450" s="642"/>
      <c r="RC450" s="642"/>
      <c r="RD450" s="642"/>
      <c r="RE450" s="642"/>
      <c r="RF450" s="642"/>
      <c r="RG450" s="642"/>
      <c r="RH450" s="642"/>
      <c r="RI450" s="642"/>
      <c r="RJ450" s="642"/>
      <c r="RK450" s="642"/>
      <c r="RL450" s="642"/>
      <c r="RM450" s="642"/>
      <c r="RN450" s="642"/>
      <c r="RO450" s="642"/>
      <c r="RP450" s="642"/>
      <c r="RQ450" s="642"/>
      <c r="RR450" s="642"/>
      <c r="RS450" s="642"/>
      <c r="RT450" s="642"/>
      <c r="RU450" s="642"/>
      <c r="RV450" s="642"/>
      <c r="RW450" s="642"/>
      <c r="RX450" s="642"/>
      <c r="RY450" s="642"/>
      <c r="RZ450" s="642"/>
      <c r="SA450" s="642"/>
      <c r="SB450" s="642"/>
      <c r="SC450" s="642"/>
      <c r="SD450" s="642"/>
      <c r="SE450" s="642"/>
      <c r="SF450" s="642"/>
      <c r="SG450" s="642"/>
      <c r="SH450" s="642"/>
      <c r="SI450" s="642"/>
      <c r="SJ450" s="642"/>
      <c r="SK450" s="642"/>
      <c r="SL450" s="642"/>
      <c r="SM450" s="642"/>
      <c r="SN450" s="642"/>
      <c r="SO450" s="642"/>
      <c r="SP450" s="642"/>
      <c r="SQ450" s="642"/>
      <c r="SR450" s="642"/>
      <c r="SS450" s="642"/>
      <c r="ST450" s="642"/>
      <c r="SU450" s="642"/>
      <c r="SV450" s="642"/>
      <c r="SW450" s="642"/>
      <c r="SX450" s="642"/>
      <c r="SY450" s="642"/>
      <c r="SZ450" s="642"/>
      <c r="TA450" s="642"/>
      <c r="TB450" s="642"/>
      <c r="TC450" s="642"/>
      <c r="TD450" s="642"/>
      <c r="TE450" s="642"/>
      <c r="TF450" s="642"/>
      <c r="TG450" s="642"/>
      <c r="TH450" s="642"/>
      <c r="TI450" s="642"/>
      <c r="TJ450" s="642"/>
      <c r="TK450" s="642"/>
      <c r="TL450" s="642"/>
      <c r="TM450" s="642"/>
      <c r="TN450" s="642"/>
      <c r="TO450" s="642"/>
      <c r="TP450" s="642"/>
      <c r="TQ450" s="642"/>
      <c r="TR450" s="642"/>
      <c r="TS450" s="642"/>
      <c r="TT450" s="642"/>
      <c r="TU450" s="642"/>
      <c r="TV450" s="642"/>
      <c r="TW450" s="642"/>
      <c r="TX450" s="642"/>
      <c r="TY450" s="642"/>
      <c r="TZ450" s="642"/>
      <c r="UA450" s="642"/>
      <c r="UB450" s="642"/>
      <c r="UC450" s="642"/>
      <c r="UD450" s="642"/>
      <c r="UE450" s="642"/>
      <c r="UF450" s="642"/>
      <c r="UG450" s="642"/>
      <c r="UH450" s="642"/>
      <c r="UI450" s="642"/>
      <c r="UJ450" s="642"/>
      <c r="UK450" s="642"/>
      <c r="UL450" s="642"/>
      <c r="UM450" s="642"/>
      <c r="UN450" s="642"/>
      <c r="UO450" s="642"/>
      <c r="UP450" s="642"/>
      <c r="UQ450" s="642"/>
      <c r="UR450" s="642"/>
      <c r="US450" s="642"/>
      <c r="UT450" s="642"/>
      <c r="UU450" s="642"/>
      <c r="UV450" s="642"/>
      <c r="UW450" s="642"/>
      <c r="UX450" s="642"/>
      <c r="UY450" s="642"/>
      <c r="UZ450" s="642"/>
      <c r="VA450" s="642"/>
      <c r="VB450" s="642"/>
      <c r="VC450" s="642"/>
      <c r="VD450" s="642"/>
      <c r="VE450" s="642"/>
      <c r="VF450" s="642"/>
      <c r="VG450" s="642"/>
      <c r="VH450" s="642"/>
      <c r="VI450" s="642"/>
      <c r="VJ450" s="642"/>
      <c r="VK450" s="642"/>
      <c r="VL450" s="642"/>
      <c r="VM450" s="642"/>
      <c r="VN450" s="642"/>
      <c r="VO450" s="642"/>
      <c r="VP450" s="642"/>
      <c r="VQ450" s="642"/>
      <c r="VR450" s="642"/>
      <c r="VS450" s="642"/>
      <c r="VT450" s="642"/>
      <c r="VU450" s="642"/>
      <c r="VV450" s="642"/>
      <c r="VW450" s="642"/>
      <c r="VX450" s="642"/>
      <c r="VY450" s="642"/>
      <c r="VZ450" s="642"/>
      <c r="WA450" s="642"/>
      <c r="WB450" s="642"/>
      <c r="WC450" s="642"/>
      <c r="WD450" s="642"/>
      <c r="WE450" s="642"/>
      <c r="WF450" s="642"/>
      <c r="WG450" s="642"/>
      <c r="WH450" s="642"/>
      <c r="WI450" s="642"/>
      <c r="WJ450" s="642"/>
      <c r="WK450" s="642"/>
      <c r="WL450" s="642"/>
      <c r="WM450" s="642"/>
      <c r="WN450" s="642"/>
      <c r="WO450" s="642"/>
      <c r="WP450" s="642"/>
      <c r="WQ450" s="642"/>
      <c r="WR450" s="642"/>
      <c r="WS450" s="642"/>
      <c r="WT450" s="642"/>
      <c r="WU450" s="642"/>
      <c r="WV450" s="642"/>
      <c r="WW450" s="642"/>
      <c r="WX450" s="642"/>
      <c r="WY450" s="642"/>
      <c r="WZ450" s="642"/>
      <c r="XA450" s="642"/>
      <c r="XB450" s="642"/>
      <c r="XC450" s="642"/>
      <c r="XD450" s="642"/>
      <c r="XE450" s="642"/>
      <c r="XF450" s="642"/>
      <c r="XG450" s="642"/>
      <c r="XH450" s="642"/>
      <c r="XI450" s="642"/>
      <c r="XJ450" s="642"/>
      <c r="XK450" s="642"/>
      <c r="XL450" s="642"/>
      <c r="XM450" s="642"/>
      <c r="XN450" s="642"/>
      <c r="XO450" s="642"/>
      <c r="XP450" s="642"/>
      <c r="XQ450" s="642"/>
      <c r="XR450" s="642"/>
      <c r="XS450" s="642"/>
      <c r="XT450" s="642"/>
      <c r="XU450" s="642"/>
      <c r="XV450" s="642"/>
      <c r="XW450" s="642"/>
      <c r="XX450" s="642"/>
      <c r="XY450" s="642"/>
      <c r="XZ450" s="642"/>
      <c r="YA450" s="642"/>
      <c r="YB450" s="642"/>
      <c r="YC450" s="642"/>
      <c r="YD450" s="642"/>
      <c r="YE450" s="642"/>
      <c r="YF450" s="642"/>
      <c r="YG450" s="642"/>
      <c r="YH450" s="642"/>
      <c r="YI450" s="642"/>
      <c r="YJ450" s="642"/>
      <c r="YK450" s="642"/>
      <c r="YL450" s="642"/>
      <c r="YM450" s="642"/>
      <c r="YN450" s="642"/>
      <c r="YO450" s="642"/>
      <c r="YP450" s="642"/>
      <c r="YQ450" s="642"/>
      <c r="YR450" s="642"/>
      <c r="YS450" s="642"/>
      <c r="YT450" s="642"/>
      <c r="YU450" s="642"/>
      <c r="YV450" s="642"/>
      <c r="YW450" s="642"/>
      <c r="YX450" s="642"/>
      <c r="YY450" s="642"/>
      <c r="YZ450" s="642"/>
      <c r="ZA450" s="642"/>
      <c r="ZB450" s="642"/>
      <c r="ZC450" s="642"/>
      <c r="ZD450" s="642"/>
      <c r="ZE450" s="642"/>
      <c r="ZF450" s="642"/>
      <c r="ZG450" s="642"/>
      <c r="ZH450" s="642"/>
      <c r="ZI450" s="642"/>
      <c r="ZJ450" s="642"/>
      <c r="ZK450" s="642"/>
      <c r="ZL450" s="642"/>
      <c r="ZM450" s="642"/>
      <c r="ZN450" s="642"/>
      <c r="ZO450" s="642"/>
      <c r="ZP450" s="642"/>
      <c r="ZQ450" s="642"/>
      <c r="ZR450" s="642"/>
      <c r="ZS450" s="642"/>
      <c r="ZT450" s="642"/>
      <c r="ZU450" s="642"/>
      <c r="ZV450" s="642"/>
      <c r="ZW450" s="642"/>
      <c r="ZX450" s="642"/>
      <c r="ZY450" s="642"/>
      <c r="ZZ450" s="642"/>
      <c r="AAA450" s="642"/>
      <c r="AAB450" s="642"/>
      <c r="AAC450" s="642"/>
      <c r="AAD450" s="642"/>
      <c r="AAE450" s="642"/>
      <c r="AAF450" s="642"/>
      <c r="AAG450" s="642"/>
      <c r="AAH450" s="642"/>
      <c r="AAI450" s="642"/>
      <c r="AAJ450" s="642"/>
      <c r="AAK450" s="642"/>
      <c r="AAL450" s="642"/>
      <c r="AAM450" s="642"/>
      <c r="AAN450" s="642"/>
      <c r="AAO450" s="642"/>
      <c r="AAP450" s="642"/>
      <c r="AAQ450" s="642"/>
      <c r="AAR450" s="642"/>
      <c r="AAS450" s="642"/>
      <c r="AAT450" s="642"/>
      <c r="AAU450" s="642"/>
      <c r="AAV450" s="642"/>
      <c r="AAW450" s="642"/>
      <c r="AAX450" s="642"/>
      <c r="AAY450" s="642"/>
      <c r="AAZ450" s="642"/>
      <c r="ABA450" s="642"/>
      <c r="ABB450" s="642"/>
      <c r="ABC450" s="642"/>
      <c r="ABD450" s="642"/>
      <c r="ABE450" s="642"/>
      <c r="ABF450" s="642"/>
      <c r="ABG450" s="642"/>
      <c r="ABH450" s="642"/>
      <c r="ABI450" s="642"/>
      <c r="ABJ450" s="642"/>
      <c r="ABK450" s="642"/>
      <c r="ABL450" s="642"/>
      <c r="ABM450" s="642"/>
      <c r="ABN450" s="642"/>
      <c r="ABO450" s="642"/>
      <c r="ABP450" s="642"/>
      <c r="ABQ450" s="642"/>
      <c r="ABR450" s="642"/>
      <c r="ABS450" s="642"/>
      <c r="ABT450" s="642"/>
      <c r="ABU450" s="642"/>
      <c r="ABV450" s="642"/>
      <c r="ABW450" s="642"/>
      <c r="ABX450" s="642"/>
      <c r="ABY450" s="642"/>
      <c r="ABZ450" s="642"/>
      <c r="ACA450" s="642"/>
      <c r="ACB450" s="642"/>
      <c r="ACC450" s="642"/>
      <c r="ACD450" s="642"/>
      <c r="ACE450" s="642"/>
      <c r="ACF450" s="642"/>
      <c r="ACG450" s="642"/>
      <c r="ACH450" s="642"/>
      <c r="ACI450" s="642"/>
      <c r="ACJ450" s="642"/>
      <c r="ACK450" s="642"/>
      <c r="ACL450" s="642"/>
      <c r="ACM450" s="642"/>
      <c r="ACN450" s="642"/>
      <c r="ACO450" s="642"/>
      <c r="ACP450" s="642"/>
      <c r="ACQ450" s="642"/>
      <c r="ACR450" s="642"/>
      <c r="ACS450" s="642"/>
      <c r="ACT450" s="642"/>
      <c r="ACU450" s="642"/>
      <c r="ACV450" s="642"/>
      <c r="ACW450" s="642"/>
      <c r="ACX450" s="642"/>
      <c r="ACY450" s="642"/>
      <c r="ACZ450" s="642"/>
      <c r="ADA450" s="642"/>
      <c r="ADB450" s="642"/>
      <c r="ADC450" s="642"/>
      <c r="ADD450" s="642"/>
      <c r="ADE450" s="642"/>
      <c r="ADF450" s="642"/>
      <c r="ADG450" s="642"/>
      <c r="ADH450" s="642"/>
      <c r="ADI450" s="642"/>
      <c r="ADJ450" s="642"/>
      <c r="ADK450" s="642"/>
      <c r="ADL450" s="642"/>
      <c r="ADM450" s="642"/>
      <c r="ADN450" s="642"/>
      <c r="ADO450" s="642"/>
      <c r="ADP450" s="642"/>
      <c r="ADQ450" s="642"/>
      <c r="ADR450" s="642"/>
      <c r="ADS450" s="642"/>
      <c r="ADT450" s="642"/>
      <c r="ADU450" s="642"/>
      <c r="ADV450" s="642"/>
      <c r="ADW450" s="642"/>
      <c r="ADX450" s="642"/>
      <c r="ADY450" s="642"/>
      <c r="ADZ450" s="642"/>
      <c r="AEA450" s="642"/>
      <c r="AEB450" s="642"/>
      <c r="AEC450" s="642"/>
      <c r="AED450" s="642"/>
      <c r="AEE450" s="642"/>
      <c r="AEF450" s="642"/>
      <c r="AEG450" s="642"/>
      <c r="AEH450" s="642"/>
      <c r="AEI450" s="642"/>
      <c r="AEJ450" s="642"/>
      <c r="AEK450" s="642"/>
      <c r="AEL450" s="642"/>
      <c r="AEM450" s="642"/>
      <c r="AEN450" s="642"/>
      <c r="AEO450" s="642"/>
      <c r="AEP450" s="642"/>
      <c r="AEQ450" s="642"/>
      <c r="AER450" s="642"/>
      <c r="AES450" s="642"/>
      <c r="AET450" s="642"/>
      <c r="AEU450" s="642"/>
      <c r="AEV450" s="642"/>
      <c r="AEW450" s="642"/>
      <c r="AEX450" s="642"/>
      <c r="AEY450" s="642"/>
      <c r="AEZ450" s="642"/>
      <c r="AFA450" s="642"/>
      <c r="AFB450" s="642"/>
      <c r="AFC450" s="642"/>
      <c r="AFD450" s="642"/>
      <c r="AFE450" s="642"/>
      <c r="AFF450" s="642"/>
      <c r="AFG450" s="642"/>
      <c r="AFH450" s="642"/>
      <c r="AFI450" s="642"/>
      <c r="AFJ450" s="642"/>
      <c r="AFK450" s="642"/>
      <c r="AFL450" s="642"/>
      <c r="AFM450" s="642"/>
      <c r="AFN450" s="642"/>
      <c r="AFO450" s="642"/>
      <c r="AFP450" s="642"/>
      <c r="AFQ450" s="642"/>
      <c r="AFR450" s="642"/>
      <c r="AFS450" s="642"/>
      <c r="AFT450" s="642"/>
      <c r="AFU450" s="642"/>
      <c r="AFV450" s="642"/>
      <c r="AFW450" s="642"/>
      <c r="AFX450" s="642"/>
      <c r="AFY450" s="642"/>
      <c r="AFZ450" s="642"/>
      <c r="AGA450" s="642"/>
      <c r="AGB450" s="642"/>
      <c r="AGC450" s="642"/>
      <c r="AGD450" s="642"/>
      <c r="AGE450" s="642"/>
      <c r="AGF450" s="642"/>
      <c r="AGG450" s="642"/>
      <c r="AGH450" s="642"/>
      <c r="AGI450" s="642"/>
      <c r="AGJ450" s="642"/>
      <c r="AGK450" s="642"/>
      <c r="AGL450" s="642"/>
      <c r="AGM450" s="642"/>
      <c r="AGN450" s="642"/>
      <c r="AGO450" s="642"/>
      <c r="AGP450" s="642"/>
      <c r="AGQ450" s="642"/>
      <c r="AGR450" s="642"/>
      <c r="AGS450" s="642"/>
      <c r="AGT450" s="642"/>
      <c r="AGU450" s="642"/>
      <c r="AGV450" s="642"/>
      <c r="AGW450" s="642"/>
      <c r="AGX450" s="642"/>
      <c r="AGY450" s="642"/>
      <c r="AGZ450" s="642"/>
      <c r="AHA450" s="642"/>
      <c r="AHB450" s="642"/>
      <c r="AHC450" s="642"/>
      <c r="AHD450" s="642"/>
      <c r="AHE450" s="642"/>
      <c r="AHF450" s="642"/>
      <c r="AHG450" s="642"/>
      <c r="AHH450" s="642"/>
      <c r="AHI450" s="642"/>
      <c r="AHJ450" s="642"/>
      <c r="AHK450" s="642"/>
      <c r="AHL450" s="642"/>
      <c r="AHM450" s="642"/>
      <c r="AHN450" s="642"/>
      <c r="AHO450" s="642"/>
      <c r="AHP450" s="642"/>
      <c r="AHQ450" s="642"/>
      <c r="AHR450" s="642"/>
      <c r="AHS450" s="642"/>
      <c r="AHT450" s="642"/>
      <c r="AHU450" s="642"/>
      <c r="AHV450" s="642"/>
      <c r="AHW450" s="642"/>
      <c r="AHX450" s="642"/>
      <c r="AHY450" s="642"/>
      <c r="AHZ450" s="642"/>
      <c r="AIA450" s="642"/>
      <c r="AIB450" s="642"/>
      <c r="AIC450" s="642"/>
      <c r="AID450" s="642"/>
      <c r="AIE450" s="642"/>
      <c r="AIF450" s="642"/>
      <c r="AIG450" s="642"/>
      <c r="AIH450" s="642"/>
      <c r="AII450" s="642"/>
      <c r="AIJ450" s="642"/>
      <c r="AIK450" s="642"/>
      <c r="AIL450" s="642"/>
      <c r="AIM450" s="642"/>
      <c r="AIN450" s="642"/>
      <c r="AIO450" s="642"/>
      <c r="AIP450" s="642"/>
      <c r="AIQ450" s="642"/>
      <c r="AIR450" s="642"/>
      <c r="AIS450" s="642"/>
      <c r="AIT450" s="642"/>
      <c r="AIU450" s="642"/>
      <c r="AIV450" s="642"/>
      <c r="AIW450" s="642"/>
      <c r="AIX450" s="642"/>
      <c r="AIY450" s="642"/>
      <c r="AIZ450" s="642"/>
      <c r="AJA450" s="642"/>
      <c r="AJB450" s="642"/>
      <c r="AJC450" s="642"/>
      <c r="AJD450" s="642"/>
      <c r="AJE450" s="642"/>
      <c r="AJF450" s="642"/>
      <c r="AJG450" s="642"/>
      <c r="AJH450" s="642"/>
      <c r="AJI450" s="642"/>
      <c r="AJJ450" s="642"/>
      <c r="AJK450" s="642"/>
      <c r="AJL450" s="642"/>
      <c r="AJM450" s="642"/>
      <c r="AJN450" s="642"/>
      <c r="AJO450" s="642"/>
      <c r="AJP450" s="642"/>
      <c r="AJQ450" s="642"/>
      <c r="AJR450" s="642"/>
      <c r="AJS450" s="642"/>
      <c r="AJT450" s="642"/>
      <c r="AJU450" s="642"/>
      <c r="AJV450" s="642"/>
      <c r="AJW450" s="642"/>
      <c r="AJX450" s="642"/>
      <c r="AJY450" s="642"/>
      <c r="AJZ450" s="642"/>
      <c r="AKA450" s="642"/>
      <c r="AKB450" s="642"/>
      <c r="AKC450" s="642"/>
      <c r="AKD450" s="642"/>
      <c r="AKE450" s="642"/>
      <c r="AKF450" s="642"/>
      <c r="AKG450" s="642"/>
      <c r="AKH450" s="642"/>
      <c r="AKI450" s="642"/>
      <c r="AKJ450" s="642"/>
      <c r="AKK450" s="642"/>
      <c r="AKL450" s="642"/>
      <c r="AKM450" s="642"/>
      <c r="AKN450" s="642"/>
      <c r="AKO450" s="642"/>
      <c r="AKP450" s="642"/>
      <c r="AKQ450" s="642"/>
      <c r="AKR450" s="642"/>
      <c r="AKS450" s="642"/>
      <c r="AKT450" s="642"/>
      <c r="AKU450" s="642"/>
      <c r="AKV450" s="642"/>
      <c r="AKW450" s="642"/>
      <c r="AKX450" s="642"/>
      <c r="AKY450" s="642"/>
      <c r="AKZ450" s="642"/>
      <c r="ALA450" s="642"/>
      <c r="ALB450" s="642"/>
      <c r="ALC450" s="642"/>
      <c r="ALD450" s="642"/>
      <c r="ALE450" s="642"/>
      <c r="ALF450" s="642"/>
      <c r="ALG450" s="642"/>
      <c r="ALH450" s="642"/>
      <c r="ALI450" s="642"/>
      <c r="ALJ450" s="642"/>
      <c r="ALK450" s="642"/>
      <c r="ALL450" s="642"/>
      <c r="ALM450" s="642"/>
      <c r="ALN450" s="642"/>
      <c r="ALO450" s="642"/>
      <c r="ALP450" s="642"/>
      <c r="ALQ450" s="642"/>
      <c r="ALR450" s="642"/>
      <c r="ALS450" s="642"/>
      <c r="ALT450" s="642"/>
      <c r="ALU450" s="642"/>
      <c r="ALV450" s="642"/>
      <c r="ALW450" s="642"/>
      <c r="ALX450" s="642"/>
      <c r="ALY450" s="642"/>
      <c r="ALZ450" s="642"/>
      <c r="AMA450" s="642"/>
      <c r="AMB450" s="642"/>
      <c r="AMC450" s="642"/>
      <c r="AMD450" s="642"/>
      <c r="AME450" s="642"/>
      <c r="AMF450" s="642"/>
      <c r="AMG450" s="642"/>
      <c r="AMH450" s="642"/>
      <c r="AMI450" s="642"/>
      <c r="AMJ450" s="642"/>
      <c r="AMK450" s="642"/>
    </row>
    <row r="451" spans="1:1025" s="658" customFormat="1" ht="15">
      <c r="A451" s="659"/>
      <c r="B451" s="645"/>
      <c r="C451" s="610"/>
      <c r="D451" s="642"/>
      <c r="E451" s="558"/>
      <c r="F451" s="642"/>
      <c r="G451" s="642"/>
      <c r="H451" s="642"/>
      <c r="I451" s="642"/>
      <c r="J451" s="642"/>
      <c r="K451" s="642"/>
      <c r="L451" s="642"/>
      <c r="M451" s="642"/>
      <c r="N451" s="642"/>
      <c r="O451" s="642"/>
      <c r="P451" s="642"/>
      <c r="Q451" s="642"/>
      <c r="R451" s="642"/>
      <c r="S451" s="642"/>
      <c r="T451" s="642"/>
      <c r="U451" s="642"/>
      <c r="V451" s="642"/>
      <c r="W451" s="642"/>
      <c r="X451" s="642"/>
      <c r="Y451" s="642"/>
      <c r="Z451" s="642"/>
      <c r="AA451" s="642"/>
      <c r="AB451" s="642"/>
      <c r="AC451" s="642"/>
      <c r="AD451" s="642"/>
      <c r="AE451" s="642"/>
      <c r="AF451" s="642"/>
      <c r="AG451" s="642"/>
      <c r="AH451" s="642"/>
      <c r="AI451" s="642"/>
      <c r="AJ451" s="642"/>
      <c r="AK451" s="642"/>
      <c r="AL451" s="642"/>
      <c r="AM451" s="642"/>
      <c r="AN451" s="642"/>
      <c r="AO451" s="642"/>
      <c r="AP451" s="642"/>
      <c r="AQ451" s="642"/>
      <c r="AR451" s="642"/>
      <c r="AS451" s="642"/>
      <c r="AT451" s="642"/>
      <c r="AU451" s="642"/>
      <c r="AV451" s="642"/>
      <c r="AW451" s="642"/>
      <c r="AX451" s="642"/>
      <c r="AY451" s="642"/>
      <c r="AZ451" s="642"/>
      <c r="BA451" s="642"/>
      <c r="BB451" s="642"/>
      <c r="BC451" s="642"/>
      <c r="BD451" s="642"/>
      <c r="BE451" s="642"/>
      <c r="BF451" s="642"/>
      <c r="BG451" s="642"/>
      <c r="BH451" s="642"/>
      <c r="BI451" s="642"/>
      <c r="BJ451" s="642"/>
      <c r="BK451" s="642"/>
      <c r="BL451" s="642"/>
      <c r="BM451" s="642"/>
      <c r="BN451" s="642"/>
      <c r="BO451" s="642"/>
      <c r="BP451" s="642"/>
      <c r="BQ451" s="642"/>
      <c r="BR451" s="642"/>
      <c r="BS451" s="642"/>
      <c r="BT451" s="642"/>
      <c r="BU451" s="642"/>
      <c r="BV451" s="642"/>
      <c r="BW451" s="642"/>
      <c r="BX451" s="642"/>
      <c r="BY451" s="642"/>
      <c r="BZ451" s="642"/>
      <c r="CA451" s="642"/>
      <c r="CB451" s="642"/>
      <c r="CC451" s="642"/>
      <c r="CD451" s="642"/>
      <c r="CE451" s="642"/>
      <c r="CF451" s="642"/>
      <c r="CG451" s="642"/>
      <c r="CH451" s="642"/>
      <c r="CI451" s="642"/>
      <c r="CJ451" s="642"/>
      <c r="CK451" s="642"/>
      <c r="CL451" s="642"/>
      <c r="CM451" s="642"/>
      <c r="CN451" s="642"/>
      <c r="CO451" s="642"/>
      <c r="CP451" s="642"/>
      <c r="CQ451" s="642"/>
      <c r="CR451" s="642"/>
      <c r="CS451" s="642"/>
      <c r="CT451" s="642"/>
      <c r="CU451" s="642"/>
      <c r="CV451" s="642"/>
      <c r="CW451" s="642"/>
      <c r="CX451" s="642"/>
      <c r="CY451" s="642"/>
      <c r="CZ451" s="642"/>
      <c r="DA451" s="642"/>
      <c r="DB451" s="642"/>
      <c r="DC451" s="642"/>
      <c r="DD451" s="642"/>
      <c r="DE451" s="642"/>
      <c r="DF451" s="642"/>
      <c r="DG451" s="642"/>
      <c r="DH451" s="642"/>
      <c r="DI451" s="642"/>
      <c r="DJ451" s="642"/>
      <c r="DK451" s="642"/>
      <c r="DL451" s="642"/>
      <c r="DM451" s="642"/>
      <c r="DN451" s="642"/>
      <c r="DO451" s="642"/>
      <c r="DP451" s="642"/>
      <c r="DQ451" s="642"/>
      <c r="DR451" s="642"/>
      <c r="DS451" s="642"/>
      <c r="DT451" s="642"/>
      <c r="DU451" s="642"/>
      <c r="DV451" s="642"/>
      <c r="DW451" s="642"/>
      <c r="DX451" s="642"/>
      <c r="DY451" s="642"/>
      <c r="DZ451" s="642"/>
      <c r="EA451" s="642"/>
      <c r="EB451" s="642"/>
      <c r="EC451" s="642"/>
      <c r="ED451" s="642"/>
      <c r="EE451" s="642"/>
      <c r="EF451" s="642"/>
      <c r="EG451" s="642"/>
      <c r="EH451" s="642"/>
      <c r="EI451" s="642"/>
      <c r="EJ451" s="642"/>
      <c r="EK451" s="642"/>
      <c r="EL451" s="642"/>
      <c r="EM451" s="642"/>
      <c r="EN451" s="642"/>
      <c r="EO451" s="642"/>
      <c r="EP451" s="642"/>
      <c r="EQ451" s="642"/>
      <c r="ER451" s="642"/>
      <c r="ES451" s="642"/>
      <c r="ET451" s="642"/>
      <c r="EU451" s="642"/>
      <c r="EV451" s="642"/>
      <c r="EW451" s="642"/>
      <c r="EX451" s="642"/>
      <c r="EY451" s="642"/>
      <c r="EZ451" s="642"/>
      <c r="FA451" s="642"/>
      <c r="FB451" s="642"/>
      <c r="FC451" s="642"/>
      <c r="FD451" s="642"/>
      <c r="FE451" s="642"/>
      <c r="FF451" s="642"/>
      <c r="FG451" s="642"/>
      <c r="FH451" s="642"/>
      <c r="FI451" s="642"/>
      <c r="FJ451" s="642"/>
      <c r="FK451" s="642"/>
      <c r="FL451" s="642"/>
      <c r="FM451" s="642"/>
      <c r="FN451" s="642"/>
      <c r="FO451" s="642"/>
      <c r="FP451" s="642"/>
      <c r="FQ451" s="642"/>
      <c r="FR451" s="642"/>
      <c r="FS451" s="642"/>
      <c r="FT451" s="642"/>
      <c r="FU451" s="642"/>
      <c r="FV451" s="642"/>
      <c r="FW451" s="642"/>
      <c r="FX451" s="642"/>
      <c r="FY451" s="642"/>
      <c r="FZ451" s="642"/>
      <c r="GA451" s="642"/>
      <c r="GB451" s="642"/>
      <c r="GC451" s="642"/>
      <c r="GD451" s="642"/>
      <c r="GE451" s="642"/>
      <c r="GF451" s="642"/>
      <c r="GG451" s="642"/>
      <c r="GH451" s="642"/>
      <c r="GI451" s="642"/>
      <c r="GJ451" s="642"/>
      <c r="GK451" s="642"/>
      <c r="GL451" s="642"/>
      <c r="GM451" s="642"/>
      <c r="GN451" s="642"/>
      <c r="GO451" s="642"/>
      <c r="GP451" s="642"/>
      <c r="GQ451" s="642"/>
      <c r="GR451" s="642"/>
      <c r="GS451" s="642"/>
      <c r="GT451" s="642"/>
      <c r="GU451" s="642"/>
      <c r="GV451" s="642"/>
      <c r="GW451" s="642"/>
      <c r="GX451" s="642"/>
      <c r="GY451" s="642"/>
      <c r="GZ451" s="642"/>
      <c r="HA451" s="642"/>
      <c r="HB451" s="642"/>
      <c r="HC451" s="642"/>
      <c r="HD451" s="642"/>
      <c r="HE451" s="642"/>
      <c r="HF451" s="642"/>
      <c r="HG451" s="642"/>
      <c r="HH451" s="642"/>
      <c r="HI451" s="642"/>
      <c r="HJ451" s="642"/>
      <c r="HK451" s="642"/>
      <c r="HL451" s="642"/>
      <c r="HM451" s="642"/>
      <c r="HN451" s="642"/>
      <c r="HO451" s="642"/>
      <c r="HP451" s="642"/>
      <c r="HQ451" s="642"/>
      <c r="HR451" s="642"/>
      <c r="HS451" s="642"/>
      <c r="HT451" s="642"/>
      <c r="HU451" s="642"/>
      <c r="HV451" s="642"/>
      <c r="HW451" s="642"/>
      <c r="HX451" s="642"/>
      <c r="HY451" s="642"/>
      <c r="HZ451" s="642"/>
      <c r="IA451" s="642"/>
      <c r="IB451" s="642"/>
      <c r="IC451" s="642"/>
      <c r="ID451" s="642"/>
      <c r="IE451" s="642"/>
      <c r="IF451" s="642"/>
      <c r="IG451" s="642"/>
      <c r="IH451" s="642"/>
      <c r="II451" s="642"/>
      <c r="IJ451" s="642"/>
      <c r="IK451" s="642"/>
      <c r="IL451" s="642"/>
      <c r="IM451" s="642"/>
      <c r="IN451" s="642"/>
      <c r="IO451" s="642"/>
      <c r="IP451" s="642"/>
      <c r="IQ451" s="642"/>
      <c r="IR451" s="642"/>
      <c r="IS451" s="642"/>
      <c r="IT451" s="642"/>
      <c r="IU451" s="642"/>
      <c r="IV451" s="642"/>
      <c r="IW451" s="642"/>
      <c r="IX451" s="642"/>
      <c r="IY451" s="642"/>
      <c r="IZ451" s="642"/>
      <c r="JA451" s="642"/>
      <c r="JB451" s="642"/>
      <c r="JC451" s="642"/>
      <c r="JD451" s="642"/>
      <c r="JE451" s="642"/>
      <c r="JF451" s="642"/>
      <c r="JG451" s="642"/>
      <c r="JH451" s="642"/>
      <c r="JI451" s="642"/>
      <c r="JJ451" s="642"/>
      <c r="JK451" s="642"/>
      <c r="JL451" s="642"/>
      <c r="JM451" s="642"/>
      <c r="JN451" s="642"/>
      <c r="JO451" s="642"/>
      <c r="JP451" s="642"/>
      <c r="JQ451" s="642"/>
      <c r="JR451" s="642"/>
      <c r="JS451" s="642"/>
      <c r="JT451" s="642"/>
      <c r="JU451" s="642"/>
      <c r="JV451" s="642"/>
      <c r="JW451" s="642"/>
      <c r="JX451" s="642"/>
      <c r="JY451" s="642"/>
      <c r="JZ451" s="642"/>
      <c r="KA451" s="642"/>
      <c r="KB451" s="642"/>
      <c r="KC451" s="642"/>
      <c r="KD451" s="642"/>
      <c r="KE451" s="642"/>
      <c r="KF451" s="642"/>
      <c r="KG451" s="642"/>
      <c r="KH451" s="642"/>
      <c r="KI451" s="642"/>
      <c r="KJ451" s="642"/>
      <c r="KK451" s="642"/>
      <c r="KL451" s="642"/>
      <c r="KM451" s="642"/>
      <c r="KN451" s="642"/>
      <c r="KO451" s="642"/>
      <c r="KP451" s="642"/>
      <c r="KQ451" s="642"/>
      <c r="KR451" s="642"/>
      <c r="KS451" s="642"/>
      <c r="KT451" s="642"/>
      <c r="KU451" s="642"/>
      <c r="KV451" s="642"/>
      <c r="KW451" s="642"/>
      <c r="KX451" s="642"/>
      <c r="KY451" s="642"/>
      <c r="KZ451" s="642"/>
      <c r="LA451" s="642"/>
      <c r="LB451" s="642"/>
      <c r="LC451" s="642"/>
      <c r="LD451" s="642"/>
      <c r="LE451" s="642"/>
      <c r="LF451" s="642"/>
      <c r="LG451" s="642"/>
      <c r="LH451" s="642"/>
      <c r="LI451" s="642"/>
      <c r="LJ451" s="642"/>
      <c r="LK451" s="642"/>
      <c r="LL451" s="642"/>
      <c r="LM451" s="642"/>
      <c r="LN451" s="642"/>
      <c r="LO451" s="642"/>
      <c r="LP451" s="642"/>
      <c r="LQ451" s="642"/>
      <c r="LR451" s="642"/>
      <c r="LS451" s="642"/>
      <c r="LT451" s="642"/>
      <c r="LU451" s="642"/>
      <c r="LV451" s="642"/>
      <c r="LW451" s="642"/>
      <c r="LX451" s="642"/>
      <c r="LY451" s="642"/>
      <c r="LZ451" s="642"/>
      <c r="MA451" s="642"/>
      <c r="MB451" s="642"/>
      <c r="MC451" s="642"/>
      <c r="MD451" s="642"/>
      <c r="ME451" s="642"/>
      <c r="MF451" s="642"/>
      <c r="MG451" s="642"/>
      <c r="MH451" s="642"/>
      <c r="MI451" s="642"/>
      <c r="MJ451" s="642"/>
      <c r="MK451" s="642"/>
      <c r="ML451" s="642"/>
      <c r="MM451" s="642"/>
      <c r="MN451" s="642"/>
      <c r="MO451" s="642"/>
      <c r="MP451" s="642"/>
      <c r="MQ451" s="642"/>
      <c r="MR451" s="642"/>
      <c r="MS451" s="642"/>
      <c r="MT451" s="642"/>
      <c r="MU451" s="642"/>
      <c r="MV451" s="642"/>
      <c r="MW451" s="642"/>
      <c r="MX451" s="642"/>
      <c r="MY451" s="642"/>
      <c r="MZ451" s="642"/>
      <c r="NA451" s="642"/>
      <c r="NB451" s="642"/>
      <c r="NC451" s="642"/>
      <c r="ND451" s="642"/>
      <c r="NE451" s="642"/>
      <c r="NF451" s="642"/>
      <c r="NG451" s="642"/>
      <c r="NH451" s="642"/>
      <c r="NI451" s="642"/>
      <c r="NJ451" s="642"/>
      <c r="NK451" s="642"/>
      <c r="NL451" s="642"/>
      <c r="NM451" s="642"/>
      <c r="NN451" s="642"/>
      <c r="NO451" s="642"/>
      <c r="NP451" s="642"/>
      <c r="NQ451" s="642"/>
      <c r="NR451" s="642"/>
      <c r="NS451" s="642"/>
      <c r="NT451" s="642"/>
      <c r="NU451" s="642"/>
      <c r="NV451" s="642"/>
      <c r="NW451" s="642"/>
      <c r="NX451" s="642"/>
      <c r="NY451" s="642"/>
      <c r="NZ451" s="642"/>
      <c r="OA451" s="642"/>
      <c r="OB451" s="642"/>
      <c r="OC451" s="642"/>
      <c r="OD451" s="642"/>
      <c r="OE451" s="642"/>
      <c r="OF451" s="642"/>
      <c r="OG451" s="642"/>
      <c r="OH451" s="642"/>
      <c r="OI451" s="642"/>
      <c r="OJ451" s="642"/>
      <c r="OK451" s="642"/>
      <c r="OL451" s="642"/>
      <c r="OM451" s="642"/>
      <c r="ON451" s="642"/>
      <c r="OO451" s="642"/>
      <c r="OP451" s="642"/>
      <c r="OQ451" s="642"/>
      <c r="OR451" s="642"/>
      <c r="OS451" s="642"/>
      <c r="OT451" s="642"/>
      <c r="OU451" s="642"/>
      <c r="OV451" s="642"/>
      <c r="OW451" s="642"/>
      <c r="OX451" s="642"/>
      <c r="OY451" s="642"/>
      <c r="OZ451" s="642"/>
      <c r="PA451" s="642"/>
      <c r="PB451" s="642"/>
      <c r="PC451" s="642"/>
      <c r="PD451" s="642"/>
      <c r="PE451" s="642"/>
      <c r="PF451" s="642"/>
      <c r="PG451" s="642"/>
      <c r="PH451" s="642"/>
      <c r="PI451" s="642"/>
      <c r="PJ451" s="642"/>
      <c r="PK451" s="642"/>
      <c r="PL451" s="642"/>
      <c r="PM451" s="642"/>
      <c r="PN451" s="642"/>
      <c r="PO451" s="642"/>
      <c r="PP451" s="642"/>
      <c r="PQ451" s="642"/>
      <c r="PR451" s="642"/>
      <c r="PS451" s="642"/>
      <c r="PT451" s="642"/>
      <c r="PU451" s="642"/>
      <c r="PV451" s="642"/>
      <c r="PW451" s="642"/>
      <c r="PX451" s="642"/>
      <c r="PY451" s="642"/>
      <c r="PZ451" s="642"/>
      <c r="QA451" s="642"/>
      <c r="QB451" s="642"/>
      <c r="QC451" s="642"/>
      <c r="QD451" s="642"/>
      <c r="QE451" s="642"/>
      <c r="QF451" s="642"/>
      <c r="QG451" s="642"/>
      <c r="QH451" s="642"/>
      <c r="QI451" s="642"/>
      <c r="QJ451" s="642"/>
      <c r="QK451" s="642"/>
      <c r="QL451" s="642"/>
      <c r="QM451" s="642"/>
      <c r="QN451" s="642"/>
      <c r="QO451" s="642"/>
      <c r="QP451" s="642"/>
      <c r="QQ451" s="642"/>
      <c r="QR451" s="642"/>
      <c r="QS451" s="642"/>
      <c r="QT451" s="642"/>
      <c r="QU451" s="642"/>
      <c r="QV451" s="642"/>
      <c r="QW451" s="642"/>
      <c r="QX451" s="642"/>
      <c r="QY451" s="642"/>
      <c r="QZ451" s="642"/>
      <c r="RA451" s="642"/>
      <c r="RB451" s="642"/>
      <c r="RC451" s="642"/>
      <c r="RD451" s="642"/>
      <c r="RE451" s="642"/>
      <c r="RF451" s="642"/>
      <c r="RG451" s="642"/>
      <c r="RH451" s="642"/>
      <c r="RI451" s="642"/>
      <c r="RJ451" s="642"/>
      <c r="RK451" s="642"/>
      <c r="RL451" s="642"/>
      <c r="RM451" s="642"/>
      <c r="RN451" s="642"/>
      <c r="RO451" s="642"/>
      <c r="RP451" s="642"/>
      <c r="RQ451" s="642"/>
      <c r="RR451" s="642"/>
      <c r="RS451" s="642"/>
      <c r="RT451" s="642"/>
      <c r="RU451" s="642"/>
      <c r="RV451" s="642"/>
      <c r="RW451" s="642"/>
      <c r="RX451" s="642"/>
      <c r="RY451" s="642"/>
      <c r="RZ451" s="642"/>
      <c r="SA451" s="642"/>
      <c r="SB451" s="642"/>
      <c r="SC451" s="642"/>
      <c r="SD451" s="642"/>
      <c r="SE451" s="642"/>
      <c r="SF451" s="642"/>
      <c r="SG451" s="642"/>
      <c r="SH451" s="642"/>
      <c r="SI451" s="642"/>
      <c r="SJ451" s="642"/>
      <c r="SK451" s="642"/>
      <c r="SL451" s="642"/>
      <c r="SM451" s="642"/>
      <c r="SN451" s="642"/>
      <c r="SO451" s="642"/>
      <c r="SP451" s="642"/>
      <c r="SQ451" s="642"/>
      <c r="SR451" s="642"/>
      <c r="SS451" s="642"/>
      <c r="ST451" s="642"/>
      <c r="SU451" s="642"/>
      <c r="SV451" s="642"/>
      <c r="SW451" s="642"/>
      <c r="SX451" s="642"/>
      <c r="SY451" s="642"/>
      <c r="SZ451" s="642"/>
      <c r="TA451" s="642"/>
      <c r="TB451" s="642"/>
      <c r="TC451" s="642"/>
      <c r="TD451" s="642"/>
      <c r="TE451" s="642"/>
      <c r="TF451" s="642"/>
      <c r="TG451" s="642"/>
      <c r="TH451" s="642"/>
      <c r="TI451" s="642"/>
      <c r="TJ451" s="642"/>
      <c r="TK451" s="642"/>
      <c r="TL451" s="642"/>
      <c r="TM451" s="642"/>
      <c r="TN451" s="642"/>
      <c r="TO451" s="642"/>
      <c r="TP451" s="642"/>
      <c r="TQ451" s="642"/>
      <c r="TR451" s="642"/>
      <c r="TS451" s="642"/>
      <c r="TT451" s="642"/>
      <c r="TU451" s="642"/>
      <c r="TV451" s="642"/>
      <c r="TW451" s="642"/>
      <c r="TX451" s="642"/>
      <c r="TY451" s="642"/>
      <c r="TZ451" s="642"/>
      <c r="UA451" s="642"/>
      <c r="UB451" s="642"/>
      <c r="UC451" s="642"/>
      <c r="UD451" s="642"/>
      <c r="UE451" s="642"/>
      <c r="UF451" s="642"/>
      <c r="UG451" s="642"/>
      <c r="UH451" s="642"/>
      <c r="UI451" s="642"/>
      <c r="UJ451" s="642"/>
      <c r="UK451" s="642"/>
      <c r="UL451" s="642"/>
      <c r="UM451" s="642"/>
      <c r="UN451" s="642"/>
      <c r="UO451" s="642"/>
      <c r="UP451" s="642"/>
      <c r="UQ451" s="642"/>
      <c r="UR451" s="642"/>
      <c r="US451" s="642"/>
      <c r="UT451" s="642"/>
      <c r="UU451" s="642"/>
      <c r="UV451" s="642"/>
      <c r="UW451" s="642"/>
      <c r="UX451" s="642"/>
      <c r="UY451" s="642"/>
      <c r="UZ451" s="642"/>
      <c r="VA451" s="642"/>
      <c r="VB451" s="642"/>
      <c r="VC451" s="642"/>
      <c r="VD451" s="642"/>
      <c r="VE451" s="642"/>
      <c r="VF451" s="642"/>
      <c r="VG451" s="642"/>
      <c r="VH451" s="642"/>
      <c r="VI451" s="642"/>
      <c r="VJ451" s="642"/>
      <c r="VK451" s="642"/>
      <c r="VL451" s="642"/>
      <c r="VM451" s="642"/>
      <c r="VN451" s="642"/>
      <c r="VO451" s="642"/>
      <c r="VP451" s="642"/>
      <c r="VQ451" s="642"/>
      <c r="VR451" s="642"/>
      <c r="VS451" s="642"/>
      <c r="VT451" s="642"/>
      <c r="VU451" s="642"/>
      <c r="VV451" s="642"/>
      <c r="VW451" s="642"/>
      <c r="VX451" s="642"/>
      <c r="VY451" s="642"/>
      <c r="VZ451" s="642"/>
      <c r="WA451" s="642"/>
      <c r="WB451" s="642"/>
      <c r="WC451" s="642"/>
      <c r="WD451" s="642"/>
      <c r="WE451" s="642"/>
      <c r="WF451" s="642"/>
      <c r="WG451" s="642"/>
      <c r="WH451" s="642"/>
      <c r="WI451" s="642"/>
      <c r="WJ451" s="642"/>
      <c r="WK451" s="642"/>
      <c r="WL451" s="642"/>
      <c r="WM451" s="642"/>
      <c r="WN451" s="642"/>
      <c r="WO451" s="642"/>
      <c r="WP451" s="642"/>
      <c r="WQ451" s="642"/>
      <c r="WR451" s="642"/>
      <c r="WS451" s="642"/>
      <c r="WT451" s="642"/>
      <c r="WU451" s="642"/>
      <c r="WV451" s="642"/>
      <c r="WW451" s="642"/>
      <c r="WX451" s="642"/>
      <c r="WY451" s="642"/>
      <c r="WZ451" s="642"/>
      <c r="XA451" s="642"/>
      <c r="XB451" s="642"/>
      <c r="XC451" s="642"/>
      <c r="XD451" s="642"/>
      <c r="XE451" s="642"/>
      <c r="XF451" s="642"/>
      <c r="XG451" s="642"/>
      <c r="XH451" s="642"/>
      <c r="XI451" s="642"/>
      <c r="XJ451" s="642"/>
      <c r="XK451" s="642"/>
      <c r="XL451" s="642"/>
      <c r="XM451" s="642"/>
      <c r="XN451" s="642"/>
      <c r="XO451" s="642"/>
      <c r="XP451" s="642"/>
      <c r="XQ451" s="642"/>
      <c r="XR451" s="642"/>
      <c r="XS451" s="642"/>
      <c r="XT451" s="642"/>
      <c r="XU451" s="642"/>
      <c r="XV451" s="642"/>
      <c r="XW451" s="642"/>
      <c r="XX451" s="642"/>
      <c r="XY451" s="642"/>
      <c r="XZ451" s="642"/>
      <c r="YA451" s="642"/>
      <c r="YB451" s="642"/>
      <c r="YC451" s="642"/>
      <c r="YD451" s="642"/>
      <c r="YE451" s="642"/>
      <c r="YF451" s="642"/>
      <c r="YG451" s="642"/>
      <c r="YH451" s="642"/>
      <c r="YI451" s="642"/>
      <c r="YJ451" s="642"/>
      <c r="YK451" s="642"/>
      <c r="YL451" s="642"/>
      <c r="YM451" s="642"/>
      <c r="YN451" s="642"/>
      <c r="YO451" s="642"/>
      <c r="YP451" s="642"/>
      <c r="YQ451" s="642"/>
      <c r="YR451" s="642"/>
      <c r="YS451" s="642"/>
      <c r="YT451" s="642"/>
      <c r="YU451" s="642"/>
      <c r="YV451" s="642"/>
      <c r="YW451" s="642"/>
      <c r="YX451" s="642"/>
      <c r="YY451" s="642"/>
      <c r="YZ451" s="642"/>
      <c r="ZA451" s="642"/>
      <c r="ZB451" s="642"/>
      <c r="ZC451" s="642"/>
      <c r="ZD451" s="642"/>
      <c r="ZE451" s="642"/>
      <c r="ZF451" s="642"/>
      <c r="ZG451" s="642"/>
      <c r="ZH451" s="642"/>
      <c r="ZI451" s="642"/>
      <c r="ZJ451" s="642"/>
      <c r="ZK451" s="642"/>
      <c r="ZL451" s="642"/>
      <c r="ZM451" s="642"/>
      <c r="ZN451" s="642"/>
      <c r="ZO451" s="642"/>
      <c r="ZP451" s="642"/>
      <c r="ZQ451" s="642"/>
      <c r="ZR451" s="642"/>
      <c r="ZS451" s="642"/>
      <c r="ZT451" s="642"/>
      <c r="ZU451" s="642"/>
      <c r="ZV451" s="642"/>
      <c r="ZW451" s="642"/>
      <c r="ZX451" s="642"/>
      <c r="ZY451" s="642"/>
      <c r="ZZ451" s="642"/>
      <c r="AAA451" s="642"/>
      <c r="AAB451" s="642"/>
      <c r="AAC451" s="642"/>
      <c r="AAD451" s="642"/>
      <c r="AAE451" s="642"/>
      <c r="AAF451" s="642"/>
      <c r="AAG451" s="642"/>
      <c r="AAH451" s="642"/>
      <c r="AAI451" s="642"/>
      <c r="AAJ451" s="642"/>
      <c r="AAK451" s="642"/>
      <c r="AAL451" s="642"/>
      <c r="AAM451" s="642"/>
      <c r="AAN451" s="642"/>
      <c r="AAO451" s="642"/>
      <c r="AAP451" s="642"/>
      <c r="AAQ451" s="642"/>
      <c r="AAR451" s="642"/>
      <c r="AAS451" s="642"/>
      <c r="AAT451" s="642"/>
      <c r="AAU451" s="642"/>
      <c r="AAV451" s="642"/>
      <c r="AAW451" s="642"/>
      <c r="AAX451" s="642"/>
      <c r="AAY451" s="642"/>
      <c r="AAZ451" s="642"/>
      <c r="ABA451" s="642"/>
      <c r="ABB451" s="642"/>
      <c r="ABC451" s="642"/>
      <c r="ABD451" s="642"/>
      <c r="ABE451" s="642"/>
      <c r="ABF451" s="642"/>
      <c r="ABG451" s="642"/>
      <c r="ABH451" s="642"/>
      <c r="ABI451" s="642"/>
      <c r="ABJ451" s="642"/>
      <c r="ABK451" s="642"/>
      <c r="ABL451" s="642"/>
      <c r="ABM451" s="642"/>
      <c r="ABN451" s="642"/>
      <c r="ABO451" s="642"/>
      <c r="ABP451" s="642"/>
      <c r="ABQ451" s="642"/>
      <c r="ABR451" s="642"/>
      <c r="ABS451" s="642"/>
      <c r="ABT451" s="642"/>
      <c r="ABU451" s="642"/>
      <c r="ABV451" s="642"/>
      <c r="ABW451" s="642"/>
      <c r="ABX451" s="642"/>
      <c r="ABY451" s="642"/>
      <c r="ABZ451" s="642"/>
      <c r="ACA451" s="642"/>
      <c r="ACB451" s="642"/>
      <c r="ACC451" s="642"/>
      <c r="ACD451" s="642"/>
      <c r="ACE451" s="642"/>
      <c r="ACF451" s="642"/>
      <c r="ACG451" s="642"/>
      <c r="ACH451" s="642"/>
      <c r="ACI451" s="642"/>
      <c r="ACJ451" s="642"/>
      <c r="ACK451" s="642"/>
      <c r="ACL451" s="642"/>
      <c r="ACM451" s="642"/>
      <c r="ACN451" s="642"/>
      <c r="ACO451" s="642"/>
      <c r="ACP451" s="642"/>
      <c r="ACQ451" s="642"/>
      <c r="ACR451" s="642"/>
      <c r="ACS451" s="642"/>
      <c r="ACT451" s="642"/>
      <c r="ACU451" s="642"/>
      <c r="ACV451" s="642"/>
      <c r="ACW451" s="642"/>
      <c r="ACX451" s="642"/>
      <c r="ACY451" s="642"/>
      <c r="ACZ451" s="642"/>
      <c r="ADA451" s="642"/>
      <c r="ADB451" s="642"/>
      <c r="ADC451" s="642"/>
      <c r="ADD451" s="642"/>
      <c r="ADE451" s="642"/>
      <c r="ADF451" s="642"/>
      <c r="ADG451" s="642"/>
      <c r="ADH451" s="642"/>
      <c r="ADI451" s="642"/>
      <c r="ADJ451" s="642"/>
      <c r="ADK451" s="642"/>
      <c r="ADL451" s="642"/>
      <c r="ADM451" s="642"/>
      <c r="ADN451" s="642"/>
      <c r="ADO451" s="642"/>
      <c r="ADP451" s="642"/>
      <c r="ADQ451" s="642"/>
      <c r="ADR451" s="642"/>
      <c r="ADS451" s="642"/>
      <c r="ADT451" s="642"/>
      <c r="ADU451" s="642"/>
      <c r="ADV451" s="642"/>
      <c r="ADW451" s="642"/>
      <c r="ADX451" s="642"/>
      <c r="ADY451" s="642"/>
      <c r="ADZ451" s="642"/>
      <c r="AEA451" s="642"/>
      <c r="AEB451" s="642"/>
      <c r="AEC451" s="642"/>
      <c r="AED451" s="642"/>
      <c r="AEE451" s="642"/>
      <c r="AEF451" s="642"/>
      <c r="AEG451" s="642"/>
      <c r="AEH451" s="642"/>
      <c r="AEI451" s="642"/>
      <c r="AEJ451" s="642"/>
      <c r="AEK451" s="642"/>
      <c r="AEL451" s="642"/>
      <c r="AEM451" s="642"/>
      <c r="AEN451" s="642"/>
      <c r="AEO451" s="642"/>
      <c r="AEP451" s="642"/>
      <c r="AEQ451" s="642"/>
      <c r="AER451" s="642"/>
      <c r="AES451" s="642"/>
      <c r="AET451" s="642"/>
      <c r="AEU451" s="642"/>
      <c r="AEV451" s="642"/>
      <c r="AEW451" s="642"/>
      <c r="AEX451" s="642"/>
      <c r="AEY451" s="642"/>
      <c r="AEZ451" s="642"/>
      <c r="AFA451" s="642"/>
      <c r="AFB451" s="642"/>
      <c r="AFC451" s="642"/>
      <c r="AFD451" s="642"/>
      <c r="AFE451" s="642"/>
      <c r="AFF451" s="642"/>
      <c r="AFG451" s="642"/>
      <c r="AFH451" s="642"/>
      <c r="AFI451" s="642"/>
      <c r="AFJ451" s="642"/>
      <c r="AFK451" s="642"/>
      <c r="AFL451" s="642"/>
      <c r="AFM451" s="642"/>
      <c r="AFN451" s="642"/>
      <c r="AFO451" s="642"/>
      <c r="AFP451" s="642"/>
      <c r="AFQ451" s="642"/>
      <c r="AFR451" s="642"/>
      <c r="AFS451" s="642"/>
      <c r="AFT451" s="642"/>
      <c r="AFU451" s="642"/>
      <c r="AFV451" s="642"/>
      <c r="AFW451" s="642"/>
      <c r="AFX451" s="642"/>
      <c r="AFY451" s="642"/>
      <c r="AFZ451" s="642"/>
      <c r="AGA451" s="642"/>
      <c r="AGB451" s="642"/>
      <c r="AGC451" s="642"/>
      <c r="AGD451" s="642"/>
      <c r="AGE451" s="642"/>
      <c r="AGF451" s="642"/>
      <c r="AGG451" s="642"/>
      <c r="AGH451" s="642"/>
      <c r="AGI451" s="642"/>
      <c r="AGJ451" s="642"/>
      <c r="AGK451" s="642"/>
      <c r="AGL451" s="642"/>
      <c r="AGM451" s="642"/>
      <c r="AGN451" s="642"/>
      <c r="AGO451" s="642"/>
      <c r="AGP451" s="642"/>
      <c r="AGQ451" s="642"/>
      <c r="AGR451" s="642"/>
      <c r="AGS451" s="642"/>
      <c r="AGT451" s="642"/>
      <c r="AGU451" s="642"/>
      <c r="AGV451" s="642"/>
      <c r="AGW451" s="642"/>
      <c r="AGX451" s="642"/>
      <c r="AGY451" s="642"/>
      <c r="AGZ451" s="642"/>
      <c r="AHA451" s="642"/>
      <c r="AHB451" s="642"/>
      <c r="AHC451" s="642"/>
      <c r="AHD451" s="642"/>
      <c r="AHE451" s="642"/>
      <c r="AHF451" s="642"/>
      <c r="AHG451" s="642"/>
      <c r="AHH451" s="642"/>
      <c r="AHI451" s="642"/>
      <c r="AHJ451" s="642"/>
      <c r="AHK451" s="642"/>
      <c r="AHL451" s="642"/>
      <c r="AHM451" s="642"/>
      <c r="AHN451" s="642"/>
      <c r="AHO451" s="642"/>
      <c r="AHP451" s="642"/>
      <c r="AHQ451" s="642"/>
      <c r="AHR451" s="642"/>
      <c r="AHS451" s="642"/>
      <c r="AHT451" s="642"/>
      <c r="AHU451" s="642"/>
      <c r="AHV451" s="642"/>
      <c r="AHW451" s="642"/>
      <c r="AHX451" s="642"/>
      <c r="AHY451" s="642"/>
      <c r="AHZ451" s="642"/>
      <c r="AIA451" s="642"/>
      <c r="AIB451" s="642"/>
      <c r="AIC451" s="642"/>
      <c r="AID451" s="642"/>
      <c r="AIE451" s="642"/>
      <c r="AIF451" s="642"/>
      <c r="AIG451" s="642"/>
      <c r="AIH451" s="642"/>
      <c r="AII451" s="642"/>
      <c r="AIJ451" s="642"/>
      <c r="AIK451" s="642"/>
      <c r="AIL451" s="642"/>
      <c r="AIM451" s="642"/>
      <c r="AIN451" s="642"/>
      <c r="AIO451" s="642"/>
      <c r="AIP451" s="642"/>
      <c r="AIQ451" s="642"/>
      <c r="AIR451" s="642"/>
      <c r="AIS451" s="642"/>
      <c r="AIT451" s="642"/>
      <c r="AIU451" s="642"/>
      <c r="AIV451" s="642"/>
      <c r="AIW451" s="642"/>
      <c r="AIX451" s="642"/>
      <c r="AIY451" s="642"/>
      <c r="AIZ451" s="642"/>
      <c r="AJA451" s="642"/>
      <c r="AJB451" s="642"/>
      <c r="AJC451" s="642"/>
      <c r="AJD451" s="642"/>
      <c r="AJE451" s="642"/>
      <c r="AJF451" s="642"/>
      <c r="AJG451" s="642"/>
      <c r="AJH451" s="642"/>
      <c r="AJI451" s="642"/>
      <c r="AJJ451" s="642"/>
      <c r="AJK451" s="642"/>
      <c r="AJL451" s="642"/>
      <c r="AJM451" s="642"/>
      <c r="AJN451" s="642"/>
      <c r="AJO451" s="642"/>
      <c r="AJP451" s="642"/>
      <c r="AJQ451" s="642"/>
      <c r="AJR451" s="642"/>
      <c r="AJS451" s="642"/>
      <c r="AJT451" s="642"/>
      <c r="AJU451" s="642"/>
      <c r="AJV451" s="642"/>
      <c r="AJW451" s="642"/>
      <c r="AJX451" s="642"/>
      <c r="AJY451" s="642"/>
      <c r="AJZ451" s="642"/>
      <c r="AKA451" s="642"/>
      <c r="AKB451" s="642"/>
      <c r="AKC451" s="642"/>
      <c r="AKD451" s="642"/>
      <c r="AKE451" s="642"/>
      <c r="AKF451" s="642"/>
      <c r="AKG451" s="642"/>
      <c r="AKH451" s="642"/>
      <c r="AKI451" s="642"/>
      <c r="AKJ451" s="642"/>
      <c r="AKK451" s="642"/>
      <c r="AKL451" s="642"/>
      <c r="AKM451" s="642"/>
      <c r="AKN451" s="642"/>
      <c r="AKO451" s="642"/>
      <c r="AKP451" s="642"/>
      <c r="AKQ451" s="642"/>
      <c r="AKR451" s="642"/>
      <c r="AKS451" s="642"/>
      <c r="AKT451" s="642"/>
      <c r="AKU451" s="642"/>
      <c r="AKV451" s="642"/>
      <c r="AKW451" s="642"/>
      <c r="AKX451" s="642"/>
      <c r="AKY451" s="642"/>
      <c r="AKZ451" s="642"/>
      <c r="ALA451" s="642"/>
      <c r="ALB451" s="642"/>
      <c r="ALC451" s="642"/>
      <c r="ALD451" s="642"/>
      <c r="ALE451" s="642"/>
      <c r="ALF451" s="642"/>
      <c r="ALG451" s="642"/>
      <c r="ALH451" s="642"/>
      <c r="ALI451" s="642"/>
      <c r="ALJ451" s="642"/>
      <c r="ALK451" s="642"/>
      <c r="ALL451" s="642"/>
      <c r="ALM451" s="642"/>
      <c r="ALN451" s="642"/>
      <c r="ALO451" s="642"/>
      <c r="ALP451" s="642"/>
      <c r="ALQ451" s="642"/>
      <c r="ALR451" s="642"/>
      <c r="ALS451" s="642"/>
      <c r="ALT451" s="642"/>
      <c r="ALU451" s="642"/>
      <c r="ALV451" s="642"/>
      <c r="ALW451" s="642"/>
      <c r="ALX451" s="642"/>
      <c r="ALY451" s="642"/>
      <c r="ALZ451" s="642"/>
      <c r="AMA451" s="642"/>
      <c r="AMB451" s="642"/>
      <c r="AMC451" s="642"/>
      <c r="AMD451" s="642"/>
      <c r="AME451" s="642"/>
      <c r="AMF451" s="642"/>
      <c r="AMG451" s="642"/>
      <c r="AMH451" s="642"/>
      <c r="AMI451" s="642"/>
      <c r="AMJ451" s="642"/>
      <c r="AMK451" s="642"/>
    </row>
    <row r="452" spans="1:1025" s="658" customFormat="1" ht="15">
      <c r="A452" s="659"/>
      <c r="B452" s="645" t="s">
        <v>228</v>
      </c>
      <c r="C452" s="610" t="s">
        <v>16</v>
      </c>
      <c r="D452" s="660">
        <v>16</v>
      </c>
      <c r="E452" s="558"/>
      <c r="F452" s="609">
        <f t="shared" ref="F452:F457" si="22">D452*E452</f>
        <v>0</v>
      </c>
      <c r="G452" s="642"/>
      <c r="H452" s="642"/>
      <c r="I452" s="642"/>
      <c r="J452" s="642"/>
      <c r="K452" s="642"/>
      <c r="L452" s="642"/>
      <c r="M452" s="642"/>
      <c r="N452" s="642"/>
      <c r="O452" s="642"/>
      <c r="P452" s="642"/>
      <c r="Q452" s="642"/>
      <c r="R452" s="642"/>
      <c r="S452" s="642"/>
      <c r="T452" s="642"/>
      <c r="U452" s="642"/>
      <c r="V452" s="642"/>
      <c r="W452" s="642"/>
      <c r="X452" s="642"/>
      <c r="Y452" s="642"/>
      <c r="Z452" s="642"/>
      <c r="AA452" s="642"/>
      <c r="AB452" s="642"/>
      <c r="AC452" s="642"/>
      <c r="AD452" s="642"/>
      <c r="AE452" s="642"/>
      <c r="AF452" s="642"/>
      <c r="AG452" s="642"/>
      <c r="AH452" s="642"/>
      <c r="AI452" s="642"/>
      <c r="AJ452" s="642"/>
      <c r="AK452" s="642"/>
      <c r="AL452" s="642"/>
      <c r="AM452" s="642"/>
      <c r="AN452" s="642"/>
      <c r="AO452" s="642"/>
      <c r="AP452" s="642"/>
      <c r="AQ452" s="642"/>
      <c r="AR452" s="642"/>
      <c r="AS452" s="642"/>
      <c r="AT452" s="642"/>
      <c r="AU452" s="642"/>
      <c r="AV452" s="642"/>
      <c r="AW452" s="642"/>
      <c r="AX452" s="642"/>
      <c r="AY452" s="642"/>
      <c r="AZ452" s="642"/>
      <c r="BA452" s="642"/>
      <c r="BB452" s="642"/>
      <c r="BC452" s="642"/>
      <c r="BD452" s="642"/>
      <c r="BE452" s="642"/>
      <c r="BF452" s="642"/>
      <c r="BG452" s="642"/>
      <c r="BH452" s="642"/>
      <c r="BI452" s="642"/>
      <c r="BJ452" s="642"/>
      <c r="BK452" s="642"/>
      <c r="BL452" s="642"/>
      <c r="BM452" s="642"/>
      <c r="BN452" s="642"/>
      <c r="BO452" s="642"/>
      <c r="BP452" s="642"/>
      <c r="BQ452" s="642"/>
      <c r="BR452" s="642"/>
      <c r="BS452" s="642"/>
      <c r="BT452" s="642"/>
      <c r="BU452" s="642"/>
      <c r="BV452" s="642"/>
      <c r="BW452" s="642"/>
      <c r="BX452" s="642"/>
      <c r="BY452" s="642"/>
      <c r="BZ452" s="642"/>
      <c r="CA452" s="642"/>
      <c r="CB452" s="642"/>
      <c r="CC452" s="642"/>
      <c r="CD452" s="642"/>
      <c r="CE452" s="642"/>
      <c r="CF452" s="642"/>
      <c r="CG452" s="642"/>
      <c r="CH452" s="642"/>
      <c r="CI452" s="642"/>
      <c r="CJ452" s="642"/>
      <c r="CK452" s="642"/>
      <c r="CL452" s="642"/>
      <c r="CM452" s="642"/>
      <c r="CN452" s="642"/>
      <c r="CO452" s="642"/>
      <c r="CP452" s="642"/>
      <c r="CQ452" s="642"/>
      <c r="CR452" s="642"/>
      <c r="CS452" s="642"/>
      <c r="CT452" s="642"/>
      <c r="CU452" s="642"/>
      <c r="CV452" s="642"/>
      <c r="CW452" s="642"/>
      <c r="CX452" s="642"/>
      <c r="CY452" s="642"/>
      <c r="CZ452" s="642"/>
      <c r="DA452" s="642"/>
      <c r="DB452" s="642"/>
      <c r="DC452" s="642"/>
      <c r="DD452" s="642"/>
      <c r="DE452" s="642"/>
      <c r="DF452" s="642"/>
      <c r="DG452" s="642"/>
      <c r="DH452" s="642"/>
      <c r="DI452" s="642"/>
      <c r="DJ452" s="642"/>
      <c r="DK452" s="642"/>
      <c r="DL452" s="642"/>
      <c r="DM452" s="642"/>
      <c r="DN452" s="642"/>
      <c r="DO452" s="642"/>
      <c r="DP452" s="642"/>
      <c r="DQ452" s="642"/>
      <c r="DR452" s="642"/>
      <c r="DS452" s="642"/>
      <c r="DT452" s="642"/>
      <c r="DU452" s="642"/>
      <c r="DV452" s="642"/>
      <c r="DW452" s="642"/>
      <c r="DX452" s="642"/>
      <c r="DY452" s="642"/>
      <c r="DZ452" s="642"/>
      <c r="EA452" s="642"/>
      <c r="EB452" s="642"/>
      <c r="EC452" s="642"/>
      <c r="ED452" s="642"/>
      <c r="EE452" s="642"/>
      <c r="EF452" s="642"/>
      <c r="EG452" s="642"/>
      <c r="EH452" s="642"/>
      <c r="EI452" s="642"/>
      <c r="EJ452" s="642"/>
      <c r="EK452" s="642"/>
      <c r="EL452" s="642"/>
      <c r="EM452" s="642"/>
      <c r="EN452" s="642"/>
      <c r="EO452" s="642"/>
      <c r="EP452" s="642"/>
      <c r="EQ452" s="642"/>
      <c r="ER452" s="642"/>
      <c r="ES452" s="642"/>
      <c r="ET452" s="642"/>
      <c r="EU452" s="642"/>
      <c r="EV452" s="642"/>
      <c r="EW452" s="642"/>
      <c r="EX452" s="642"/>
      <c r="EY452" s="642"/>
      <c r="EZ452" s="642"/>
      <c r="FA452" s="642"/>
      <c r="FB452" s="642"/>
      <c r="FC452" s="642"/>
      <c r="FD452" s="642"/>
      <c r="FE452" s="642"/>
      <c r="FF452" s="642"/>
      <c r="FG452" s="642"/>
      <c r="FH452" s="642"/>
      <c r="FI452" s="642"/>
      <c r="FJ452" s="642"/>
      <c r="FK452" s="642"/>
      <c r="FL452" s="642"/>
      <c r="FM452" s="642"/>
      <c r="FN452" s="642"/>
      <c r="FO452" s="642"/>
      <c r="FP452" s="642"/>
      <c r="FQ452" s="642"/>
      <c r="FR452" s="642"/>
      <c r="FS452" s="642"/>
      <c r="FT452" s="642"/>
      <c r="FU452" s="642"/>
      <c r="FV452" s="642"/>
      <c r="FW452" s="642"/>
      <c r="FX452" s="642"/>
      <c r="FY452" s="642"/>
      <c r="FZ452" s="642"/>
      <c r="GA452" s="642"/>
      <c r="GB452" s="642"/>
      <c r="GC452" s="642"/>
      <c r="GD452" s="642"/>
      <c r="GE452" s="642"/>
      <c r="GF452" s="642"/>
      <c r="GG452" s="642"/>
      <c r="GH452" s="642"/>
      <c r="GI452" s="642"/>
      <c r="GJ452" s="642"/>
      <c r="GK452" s="642"/>
      <c r="GL452" s="642"/>
      <c r="GM452" s="642"/>
      <c r="GN452" s="642"/>
      <c r="GO452" s="642"/>
      <c r="GP452" s="642"/>
      <c r="GQ452" s="642"/>
      <c r="GR452" s="642"/>
      <c r="GS452" s="642"/>
      <c r="GT452" s="642"/>
      <c r="GU452" s="642"/>
      <c r="GV452" s="642"/>
      <c r="GW452" s="642"/>
      <c r="GX452" s="642"/>
      <c r="GY452" s="642"/>
      <c r="GZ452" s="642"/>
      <c r="HA452" s="642"/>
      <c r="HB452" s="642"/>
      <c r="HC452" s="642"/>
      <c r="HD452" s="642"/>
      <c r="HE452" s="642"/>
      <c r="HF452" s="642"/>
      <c r="HG452" s="642"/>
      <c r="HH452" s="642"/>
      <c r="HI452" s="642"/>
      <c r="HJ452" s="642"/>
      <c r="HK452" s="642"/>
      <c r="HL452" s="642"/>
      <c r="HM452" s="642"/>
      <c r="HN452" s="642"/>
      <c r="HO452" s="642"/>
      <c r="HP452" s="642"/>
      <c r="HQ452" s="642"/>
      <c r="HR452" s="642"/>
      <c r="HS452" s="642"/>
      <c r="HT452" s="642"/>
      <c r="HU452" s="642"/>
      <c r="HV452" s="642"/>
      <c r="HW452" s="642"/>
      <c r="HX452" s="642"/>
      <c r="HY452" s="642"/>
      <c r="HZ452" s="642"/>
      <c r="IA452" s="642"/>
      <c r="IB452" s="642"/>
      <c r="IC452" s="642"/>
      <c r="ID452" s="642"/>
      <c r="IE452" s="642"/>
      <c r="IF452" s="642"/>
      <c r="IG452" s="642"/>
      <c r="IH452" s="642"/>
      <c r="II452" s="642"/>
      <c r="IJ452" s="642"/>
      <c r="IK452" s="642"/>
      <c r="IL452" s="642"/>
      <c r="IM452" s="642"/>
      <c r="IN452" s="642"/>
      <c r="IO452" s="642"/>
      <c r="IP452" s="642"/>
      <c r="IQ452" s="642"/>
      <c r="IR452" s="642"/>
      <c r="IS452" s="642"/>
      <c r="IT452" s="642"/>
      <c r="IU452" s="642"/>
      <c r="IV452" s="642"/>
      <c r="IW452" s="642"/>
      <c r="IX452" s="642"/>
      <c r="IY452" s="642"/>
      <c r="IZ452" s="642"/>
      <c r="JA452" s="642"/>
      <c r="JB452" s="642"/>
      <c r="JC452" s="642"/>
      <c r="JD452" s="642"/>
      <c r="JE452" s="642"/>
      <c r="JF452" s="642"/>
      <c r="JG452" s="642"/>
      <c r="JH452" s="642"/>
      <c r="JI452" s="642"/>
      <c r="JJ452" s="642"/>
      <c r="JK452" s="642"/>
      <c r="JL452" s="642"/>
      <c r="JM452" s="642"/>
      <c r="JN452" s="642"/>
      <c r="JO452" s="642"/>
      <c r="JP452" s="642"/>
      <c r="JQ452" s="642"/>
      <c r="JR452" s="642"/>
      <c r="JS452" s="642"/>
      <c r="JT452" s="642"/>
      <c r="JU452" s="642"/>
      <c r="JV452" s="642"/>
      <c r="JW452" s="642"/>
      <c r="JX452" s="642"/>
      <c r="JY452" s="642"/>
      <c r="JZ452" s="642"/>
      <c r="KA452" s="642"/>
      <c r="KB452" s="642"/>
      <c r="KC452" s="642"/>
      <c r="KD452" s="642"/>
      <c r="KE452" s="642"/>
      <c r="KF452" s="642"/>
      <c r="KG452" s="642"/>
      <c r="KH452" s="642"/>
      <c r="KI452" s="642"/>
      <c r="KJ452" s="642"/>
      <c r="KK452" s="642"/>
      <c r="KL452" s="642"/>
      <c r="KM452" s="642"/>
      <c r="KN452" s="642"/>
      <c r="KO452" s="642"/>
      <c r="KP452" s="642"/>
      <c r="KQ452" s="642"/>
      <c r="KR452" s="642"/>
      <c r="KS452" s="642"/>
      <c r="KT452" s="642"/>
      <c r="KU452" s="642"/>
      <c r="KV452" s="642"/>
      <c r="KW452" s="642"/>
      <c r="KX452" s="642"/>
      <c r="KY452" s="642"/>
      <c r="KZ452" s="642"/>
      <c r="LA452" s="642"/>
      <c r="LB452" s="642"/>
      <c r="LC452" s="642"/>
      <c r="LD452" s="642"/>
      <c r="LE452" s="642"/>
      <c r="LF452" s="642"/>
      <c r="LG452" s="642"/>
      <c r="LH452" s="642"/>
      <c r="LI452" s="642"/>
      <c r="LJ452" s="642"/>
      <c r="LK452" s="642"/>
      <c r="LL452" s="642"/>
      <c r="LM452" s="642"/>
      <c r="LN452" s="642"/>
      <c r="LO452" s="642"/>
      <c r="LP452" s="642"/>
      <c r="LQ452" s="642"/>
      <c r="LR452" s="642"/>
      <c r="LS452" s="642"/>
      <c r="LT452" s="642"/>
      <c r="LU452" s="642"/>
      <c r="LV452" s="642"/>
      <c r="LW452" s="642"/>
      <c r="LX452" s="642"/>
      <c r="LY452" s="642"/>
      <c r="LZ452" s="642"/>
      <c r="MA452" s="642"/>
      <c r="MB452" s="642"/>
      <c r="MC452" s="642"/>
      <c r="MD452" s="642"/>
      <c r="ME452" s="642"/>
      <c r="MF452" s="642"/>
      <c r="MG452" s="642"/>
      <c r="MH452" s="642"/>
      <c r="MI452" s="642"/>
      <c r="MJ452" s="642"/>
      <c r="MK452" s="642"/>
      <c r="ML452" s="642"/>
      <c r="MM452" s="642"/>
      <c r="MN452" s="642"/>
      <c r="MO452" s="642"/>
      <c r="MP452" s="642"/>
      <c r="MQ452" s="642"/>
      <c r="MR452" s="642"/>
      <c r="MS452" s="642"/>
      <c r="MT452" s="642"/>
      <c r="MU452" s="642"/>
      <c r="MV452" s="642"/>
      <c r="MW452" s="642"/>
      <c r="MX452" s="642"/>
      <c r="MY452" s="642"/>
      <c r="MZ452" s="642"/>
      <c r="NA452" s="642"/>
      <c r="NB452" s="642"/>
      <c r="NC452" s="642"/>
      <c r="ND452" s="642"/>
      <c r="NE452" s="642"/>
      <c r="NF452" s="642"/>
      <c r="NG452" s="642"/>
      <c r="NH452" s="642"/>
      <c r="NI452" s="642"/>
      <c r="NJ452" s="642"/>
      <c r="NK452" s="642"/>
      <c r="NL452" s="642"/>
      <c r="NM452" s="642"/>
      <c r="NN452" s="642"/>
      <c r="NO452" s="642"/>
      <c r="NP452" s="642"/>
      <c r="NQ452" s="642"/>
      <c r="NR452" s="642"/>
      <c r="NS452" s="642"/>
      <c r="NT452" s="642"/>
      <c r="NU452" s="642"/>
      <c r="NV452" s="642"/>
      <c r="NW452" s="642"/>
      <c r="NX452" s="642"/>
      <c r="NY452" s="642"/>
      <c r="NZ452" s="642"/>
      <c r="OA452" s="642"/>
      <c r="OB452" s="642"/>
      <c r="OC452" s="642"/>
      <c r="OD452" s="642"/>
      <c r="OE452" s="642"/>
      <c r="OF452" s="642"/>
      <c r="OG452" s="642"/>
      <c r="OH452" s="642"/>
      <c r="OI452" s="642"/>
      <c r="OJ452" s="642"/>
      <c r="OK452" s="642"/>
      <c r="OL452" s="642"/>
      <c r="OM452" s="642"/>
      <c r="ON452" s="642"/>
      <c r="OO452" s="642"/>
      <c r="OP452" s="642"/>
      <c r="OQ452" s="642"/>
      <c r="OR452" s="642"/>
      <c r="OS452" s="642"/>
      <c r="OT452" s="642"/>
      <c r="OU452" s="642"/>
      <c r="OV452" s="642"/>
      <c r="OW452" s="642"/>
      <c r="OX452" s="642"/>
      <c r="OY452" s="642"/>
      <c r="OZ452" s="642"/>
      <c r="PA452" s="642"/>
      <c r="PB452" s="642"/>
      <c r="PC452" s="642"/>
      <c r="PD452" s="642"/>
      <c r="PE452" s="642"/>
      <c r="PF452" s="642"/>
      <c r="PG452" s="642"/>
      <c r="PH452" s="642"/>
      <c r="PI452" s="642"/>
      <c r="PJ452" s="642"/>
      <c r="PK452" s="642"/>
      <c r="PL452" s="642"/>
      <c r="PM452" s="642"/>
      <c r="PN452" s="642"/>
      <c r="PO452" s="642"/>
      <c r="PP452" s="642"/>
      <c r="PQ452" s="642"/>
      <c r="PR452" s="642"/>
      <c r="PS452" s="642"/>
      <c r="PT452" s="642"/>
      <c r="PU452" s="642"/>
      <c r="PV452" s="642"/>
      <c r="PW452" s="642"/>
      <c r="PX452" s="642"/>
      <c r="PY452" s="642"/>
      <c r="PZ452" s="642"/>
      <c r="QA452" s="642"/>
      <c r="QB452" s="642"/>
      <c r="QC452" s="642"/>
      <c r="QD452" s="642"/>
      <c r="QE452" s="642"/>
      <c r="QF452" s="642"/>
      <c r="QG452" s="642"/>
      <c r="QH452" s="642"/>
      <c r="QI452" s="642"/>
      <c r="QJ452" s="642"/>
      <c r="QK452" s="642"/>
      <c r="QL452" s="642"/>
      <c r="QM452" s="642"/>
      <c r="QN452" s="642"/>
      <c r="QO452" s="642"/>
      <c r="QP452" s="642"/>
      <c r="QQ452" s="642"/>
      <c r="QR452" s="642"/>
      <c r="QS452" s="642"/>
      <c r="QT452" s="642"/>
      <c r="QU452" s="642"/>
      <c r="QV452" s="642"/>
      <c r="QW452" s="642"/>
      <c r="QX452" s="642"/>
      <c r="QY452" s="642"/>
      <c r="QZ452" s="642"/>
      <c r="RA452" s="642"/>
      <c r="RB452" s="642"/>
      <c r="RC452" s="642"/>
      <c r="RD452" s="642"/>
      <c r="RE452" s="642"/>
      <c r="RF452" s="642"/>
      <c r="RG452" s="642"/>
      <c r="RH452" s="642"/>
      <c r="RI452" s="642"/>
      <c r="RJ452" s="642"/>
      <c r="RK452" s="642"/>
      <c r="RL452" s="642"/>
      <c r="RM452" s="642"/>
      <c r="RN452" s="642"/>
      <c r="RO452" s="642"/>
      <c r="RP452" s="642"/>
      <c r="RQ452" s="642"/>
      <c r="RR452" s="642"/>
      <c r="RS452" s="642"/>
      <c r="RT452" s="642"/>
      <c r="RU452" s="642"/>
      <c r="RV452" s="642"/>
      <c r="RW452" s="642"/>
      <c r="RX452" s="642"/>
      <c r="RY452" s="642"/>
      <c r="RZ452" s="642"/>
      <c r="SA452" s="642"/>
      <c r="SB452" s="642"/>
      <c r="SC452" s="642"/>
      <c r="SD452" s="642"/>
      <c r="SE452" s="642"/>
      <c r="SF452" s="642"/>
      <c r="SG452" s="642"/>
      <c r="SH452" s="642"/>
      <c r="SI452" s="642"/>
      <c r="SJ452" s="642"/>
      <c r="SK452" s="642"/>
      <c r="SL452" s="642"/>
      <c r="SM452" s="642"/>
      <c r="SN452" s="642"/>
      <c r="SO452" s="642"/>
      <c r="SP452" s="642"/>
      <c r="SQ452" s="642"/>
      <c r="SR452" s="642"/>
      <c r="SS452" s="642"/>
      <c r="ST452" s="642"/>
      <c r="SU452" s="642"/>
      <c r="SV452" s="642"/>
      <c r="SW452" s="642"/>
      <c r="SX452" s="642"/>
      <c r="SY452" s="642"/>
      <c r="SZ452" s="642"/>
      <c r="TA452" s="642"/>
      <c r="TB452" s="642"/>
      <c r="TC452" s="642"/>
      <c r="TD452" s="642"/>
      <c r="TE452" s="642"/>
      <c r="TF452" s="642"/>
      <c r="TG452" s="642"/>
      <c r="TH452" s="642"/>
      <c r="TI452" s="642"/>
      <c r="TJ452" s="642"/>
      <c r="TK452" s="642"/>
      <c r="TL452" s="642"/>
      <c r="TM452" s="642"/>
      <c r="TN452" s="642"/>
      <c r="TO452" s="642"/>
      <c r="TP452" s="642"/>
      <c r="TQ452" s="642"/>
      <c r="TR452" s="642"/>
      <c r="TS452" s="642"/>
      <c r="TT452" s="642"/>
      <c r="TU452" s="642"/>
      <c r="TV452" s="642"/>
      <c r="TW452" s="642"/>
      <c r="TX452" s="642"/>
      <c r="TY452" s="642"/>
      <c r="TZ452" s="642"/>
      <c r="UA452" s="642"/>
      <c r="UB452" s="642"/>
      <c r="UC452" s="642"/>
      <c r="UD452" s="642"/>
      <c r="UE452" s="642"/>
      <c r="UF452" s="642"/>
      <c r="UG452" s="642"/>
      <c r="UH452" s="642"/>
      <c r="UI452" s="642"/>
      <c r="UJ452" s="642"/>
      <c r="UK452" s="642"/>
      <c r="UL452" s="642"/>
      <c r="UM452" s="642"/>
      <c r="UN452" s="642"/>
      <c r="UO452" s="642"/>
      <c r="UP452" s="642"/>
      <c r="UQ452" s="642"/>
      <c r="UR452" s="642"/>
      <c r="US452" s="642"/>
      <c r="UT452" s="642"/>
      <c r="UU452" s="642"/>
      <c r="UV452" s="642"/>
      <c r="UW452" s="642"/>
      <c r="UX452" s="642"/>
      <c r="UY452" s="642"/>
      <c r="UZ452" s="642"/>
      <c r="VA452" s="642"/>
      <c r="VB452" s="642"/>
      <c r="VC452" s="642"/>
      <c r="VD452" s="642"/>
      <c r="VE452" s="642"/>
      <c r="VF452" s="642"/>
      <c r="VG452" s="642"/>
      <c r="VH452" s="642"/>
      <c r="VI452" s="642"/>
      <c r="VJ452" s="642"/>
      <c r="VK452" s="642"/>
      <c r="VL452" s="642"/>
      <c r="VM452" s="642"/>
      <c r="VN452" s="642"/>
      <c r="VO452" s="642"/>
      <c r="VP452" s="642"/>
      <c r="VQ452" s="642"/>
      <c r="VR452" s="642"/>
      <c r="VS452" s="642"/>
      <c r="VT452" s="642"/>
      <c r="VU452" s="642"/>
      <c r="VV452" s="642"/>
      <c r="VW452" s="642"/>
      <c r="VX452" s="642"/>
      <c r="VY452" s="642"/>
      <c r="VZ452" s="642"/>
      <c r="WA452" s="642"/>
      <c r="WB452" s="642"/>
      <c r="WC452" s="642"/>
      <c r="WD452" s="642"/>
      <c r="WE452" s="642"/>
      <c r="WF452" s="642"/>
      <c r="WG452" s="642"/>
      <c r="WH452" s="642"/>
      <c r="WI452" s="642"/>
      <c r="WJ452" s="642"/>
      <c r="WK452" s="642"/>
      <c r="WL452" s="642"/>
      <c r="WM452" s="642"/>
      <c r="WN452" s="642"/>
      <c r="WO452" s="642"/>
      <c r="WP452" s="642"/>
      <c r="WQ452" s="642"/>
      <c r="WR452" s="642"/>
      <c r="WS452" s="642"/>
      <c r="WT452" s="642"/>
      <c r="WU452" s="642"/>
      <c r="WV452" s="642"/>
      <c r="WW452" s="642"/>
      <c r="WX452" s="642"/>
      <c r="WY452" s="642"/>
      <c r="WZ452" s="642"/>
      <c r="XA452" s="642"/>
      <c r="XB452" s="642"/>
      <c r="XC452" s="642"/>
      <c r="XD452" s="642"/>
      <c r="XE452" s="642"/>
      <c r="XF452" s="642"/>
      <c r="XG452" s="642"/>
      <c r="XH452" s="642"/>
      <c r="XI452" s="642"/>
      <c r="XJ452" s="642"/>
      <c r="XK452" s="642"/>
      <c r="XL452" s="642"/>
      <c r="XM452" s="642"/>
      <c r="XN452" s="642"/>
      <c r="XO452" s="642"/>
      <c r="XP452" s="642"/>
      <c r="XQ452" s="642"/>
      <c r="XR452" s="642"/>
      <c r="XS452" s="642"/>
      <c r="XT452" s="642"/>
      <c r="XU452" s="642"/>
      <c r="XV452" s="642"/>
      <c r="XW452" s="642"/>
      <c r="XX452" s="642"/>
      <c r="XY452" s="642"/>
      <c r="XZ452" s="642"/>
      <c r="YA452" s="642"/>
      <c r="YB452" s="642"/>
      <c r="YC452" s="642"/>
      <c r="YD452" s="642"/>
      <c r="YE452" s="642"/>
      <c r="YF452" s="642"/>
      <c r="YG452" s="642"/>
      <c r="YH452" s="642"/>
      <c r="YI452" s="642"/>
      <c r="YJ452" s="642"/>
      <c r="YK452" s="642"/>
      <c r="YL452" s="642"/>
      <c r="YM452" s="642"/>
      <c r="YN452" s="642"/>
      <c r="YO452" s="642"/>
      <c r="YP452" s="642"/>
      <c r="YQ452" s="642"/>
      <c r="YR452" s="642"/>
      <c r="YS452" s="642"/>
      <c r="YT452" s="642"/>
      <c r="YU452" s="642"/>
      <c r="YV452" s="642"/>
      <c r="YW452" s="642"/>
      <c r="YX452" s="642"/>
      <c r="YY452" s="642"/>
      <c r="YZ452" s="642"/>
      <c r="ZA452" s="642"/>
      <c r="ZB452" s="642"/>
      <c r="ZC452" s="642"/>
      <c r="ZD452" s="642"/>
      <c r="ZE452" s="642"/>
      <c r="ZF452" s="642"/>
      <c r="ZG452" s="642"/>
      <c r="ZH452" s="642"/>
      <c r="ZI452" s="642"/>
      <c r="ZJ452" s="642"/>
      <c r="ZK452" s="642"/>
      <c r="ZL452" s="642"/>
      <c r="ZM452" s="642"/>
      <c r="ZN452" s="642"/>
      <c r="ZO452" s="642"/>
      <c r="ZP452" s="642"/>
      <c r="ZQ452" s="642"/>
      <c r="ZR452" s="642"/>
      <c r="ZS452" s="642"/>
      <c r="ZT452" s="642"/>
      <c r="ZU452" s="642"/>
      <c r="ZV452" s="642"/>
      <c r="ZW452" s="642"/>
      <c r="ZX452" s="642"/>
      <c r="ZY452" s="642"/>
      <c r="ZZ452" s="642"/>
      <c r="AAA452" s="642"/>
      <c r="AAB452" s="642"/>
      <c r="AAC452" s="642"/>
      <c r="AAD452" s="642"/>
      <c r="AAE452" s="642"/>
      <c r="AAF452" s="642"/>
      <c r="AAG452" s="642"/>
      <c r="AAH452" s="642"/>
      <c r="AAI452" s="642"/>
      <c r="AAJ452" s="642"/>
      <c r="AAK452" s="642"/>
      <c r="AAL452" s="642"/>
      <c r="AAM452" s="642"/>
      <c r="AAN452" s="642"/>
      <c r="AAO452" s="642"/>
      <c r="AAP452" s="642"/>
      <c r="AAQ452" s="642"/>
      <c r="AAR452" s="642"/>
      <c r="AAS452" s="642"/>
      <c r="AAT452" s="642"/>
      <c r="AAU452" s="642"/>
      <c r="AAV452" s="642"/>
      <c r="AAW452" s="642"/>
      <c r="AAX452" s="642"/>
      <c r="AAY452" s="642"/>
      <c r="AAZ452" s="642"/>
      <c r="ABA452" s="642"/>
      <c r="ABB452" s="642"/>
      <c r="ABC452" s="642"/>
      <c r="ABD452" s="642"/>
      <c r="ABE452" s="642"/>
      <c r="ABF452" s="642"/>
      <c r="ABG452" s="642"/>
      <c r="ABH452" s="642"/>
      <c r="ABI452" s="642"/>
      <c r="ABJ452" s="642"/>
      <c r="ABK452" s="642"/>
      <c r="ABL452" s="642"/>
      <c r="ABM452" s="642"/>
      <c r="ABN452" s="642"/>
      <c r="ABO452" s="642"/>
      <c r="ABP452" s="642"/>
      <c r="ABQ452" s="642"/>
      <c r="ABR452" s="642"/>
      <c r="ABS452" s="642"/>
      <c r="ABT452" s="642"/>
      <c r="ABU452" s="642"/>
      <c r="ABV452" s="642"/>
      <c r="ABW452" s="642"/>
      <c r="ABX452" s="642"/>
      <c r="ABY452" s="642"/>
      <c r="ABZ452" s="642"/>
      <c r="ACA452" s="642"/>
      <c r="ACB452" s="642"/>
      <c r="ACC452" s="642"/>
      <c r="ACD452" s="642"/>
      <c r="ACE452" s="642"/>
      <c r="ACF452" s="642"/>
      <c r="ACG452" s="642"/>
      <c r="ACH452" s="642"/>
      <c r="ACI452" s="642"/>
      <c r="ACJ452" s="642"/>
      <c r="ACK452" s="642"/>
      <c r="ACL452" s="642"/>
      <c r="ACM452" s="642"/>
      <c r="ACN452" s="642"/>
      <c r="ACO452" s="642"/>
      <c r="ACP452" s="642"/>
      <c r="ACQ452" s="642"/>
      <c r="ACR452" s="642"/>
      <c r="ACS452" s="642"/>
      <c r="ACT452" s="642"/>
      <c r="ACU452" s="642"/>
      <c r="ACV452" s="642"/>
      <c r="ACW452" s="642"/>
      <c r="ACX452" s="642"/>
      <c r="ACY452" s="642"/>
      <c r="ACZ452" s="642"/>
      <c r="ADA452" s="642"/>
      <c r="ADB452" s="642"/>
      <c r="ADC452" s="642"/>
      <c r="ADD452" s="642"/>
      <c r="ADE452" s="642"/>
      <c r="ADF452" s="642"/>
      <c r="ADG452" s="642"/>
      <c r="ADH452" s="642"/>
      <c r="ADI452" s="642"/>
      <c r="ADJ452" s="642"/>
      <c r="ADK452" s="642"/>
      <c r="ADL452" s="642"/>
      <c r="ADM452" s="642"/>
      <c r="ADN452" s="642"/>
      <c r="ADO452" s="642"/>
      <c r="ADP452" s="642"/>
      <c r="ADQ452" s="642"/>
      <c r="ADR452" s="642"/>
      <c r="ADS452" s="642"/>
      <c r="ADT452" s="642"/>
      <c r="ADU452" s="642"/>
      <c r="ADV452" s="642"/>
      <c r="ADW452" s="642"/>
      <c r="ADX452" s="642"/>
      <c r="ADY452" s="642"/>
      <c r="ADZ452" s="642"/>
      <c r="AEA452" s="642"/>
      <c r="AEB452" s="642"/>
      <c r="AEC452" s="642"/>
      <c r="AED452" s="642"/>
      <c r="AEE452" s="642"/>
      <c r="AEF452" s="642"/>
      <c r="AEG452" s="642"/>
      <c r="AEH452" s="642"/>
      <c r="AEI452" s="642"/>
      <c r="AEJ452" s="642"/>
      <c r="AEK452" s="642"/>
      <c r="AEL452" s="642"/>
      <c r="AEM452" s="642"/>
      <c r="AEN452" s="642"/>
      <c r="AEO452" s="642"/>
      <c r="AEP452" s="642"/>
      <c r="AEQ452" s="642"/>
      <c r="AER452" s="642"/>
      <c r="AES452" s="642"/>
      <c r="AET452" s="642"/>
      <c r="AEU452" s="642"/>
      <c r="AEV452" s="642"/>
      <c r="AEW452" s="642"/>
      <c r="AEX452" s="642"/>
      <c r="AEY452" s="642"/>
      <c r="AEZ452" s="642"/>
      <c r="AFA452" s="642"/>
      <c r="AFB452" s="642"/>
      <c r="AFC452" s="642"/>
      <c r="AFD452" s="642"/>
      <c r="AFE452" s="642"/>
      <c r="AFF452" s="642"/>
      <c r="AFG452" s="642"/>
      <c r="AFH452" s="642"/>
      <c r="AFI452" s="642"/>
      <c r="AFJ452" s="642"/>
      <c r="AFK452" s="642"/>
      <c r="AFL452" s="642"/>
      <c r="AFM452" s="642"/>
      <c r="AFN452" s="642"/>
      <c r="AFO452" s="642"/>
      <c r="AFP452" s="642"/>
      <c r="AFQ452" s="642"/>
      <c r="AFR452" s="642"/>
      <c r="AFS452" s="642"/>
      <c r="AFT452" s="642"/>
      <c r="AFU452" s="642"/>
      <c r="AFV452" s="642"/>
      <c r="AFW452" s="642"/>
      <c r="AFX452" s="642"/>
      <c r="AFY452" s="642"/>
      <c r="AFZ452" s="642"/>
      <c r="AGA452" s="642"/>
      <c r="AGB452" s="642"/>
      <c r="AGC452" s="642"/>
      <c r="AGD452" s="642"/>
      <c r="AGE452" s="642"/>
      <c r="AGF452" s="642"/>
      <c r="AGG452" s="642"/>
      <c r="AGH452" s="642"/>
      <c r="AGI452" s="642"/>
      <c r="AGJ452" s="642"/>
      <c r="AGK452" s="642"/>
      <c r="AGL452" s="642"/>
      <c r="AGM452" s="642"/>
      <c r="AGN452" s="642"/>
      <c r="AGO452" s="642"/>
      <c r="AGP452" s="642"/>
      <c r="AGQ452" s="642"/>
      <c r="AGR452" s="642"/>
      <c r="AGS452" s="642"/>
      <c r="AGT452" s="642"/>
      <c r="AGU452" s="642"/>
      <c r="AGV452" s="642"/>
      <c r="AGW452" s="642"/>
      <c r="AGX452" s="642"/>
      <c r="AGY452" s="642"/>
      <c r="AGZ452" s="642"/>
      <c r="AHA452" s="642"/>
      <c r="AHB452" s="642"/>
      <c r="AHC452" s="642"/>
      <c r="AHD452" s="642"/>
      <c r="AHE452" s="642"/>
      <c r="AHF452" s="642"/>
      <c r="AHG452" s="642"/>
      <c r="AHH452" s="642"/>
      <c r="AHI452" s="642"/>
      <c r="AHJ452" s="642"/>
      <c r="AHK452" s="642"/>
      <c r="AHL452" s="642"/>
      <c r="AHM452" s="642"/>
      <c r="AHN452" s="642"/>
      <c r="AHO452" s="642"/>
      <c r="AHP452" s="642"/>
      <c r="AHQ452" s="642"/>
      <c r="AHR452" s="642"/>
      <c r="AHS452" s="642"/>
      <c r="AHT452" s="642"/>
      <c r="AHU452" s="642"/>
      <c r="AHV452" s="642"/>
      <c r="AHW452" s="642"/>
      <c r="AHX452" s="642"/>
      <c r="AHY452" s="642"/>
      <c r="AHZ452" s="642"/>
      <c r="AIA452" s="642"/>
      <c r="AIB452" s="642"/>
      <c r="AIC452" s="642"/>
      <c r="AID452" s="642"/>
      <c r="AIE452" s="642"/>
      <c r="AIF452" s="642"/>
      <c r="AIG452" s="642"/>
      <c r="AIH452" s="642"/>
      <c r="AII452" s="642"/>
      <c r="AIJ452" s="642"/>
      <c r="AIK452" s="642"/>
      <c r="AIL452" s="642"/>
      <c r="AIM452" s="642"/>
      <c r="AIN452" s="642"/>
      <c r="AIO452" s="642"/>
      <c r="AIP452" s="642"/>
      <c r="AIQ452" s="642"/>
      <c r="AIR452" s="642"/>
      <c r="AIS452" s="642"/>
      <c r="AIT452" s="642"/>
      <c r="AIU452" s="642"/>
      <c r="AIV452" s="642"/>
      <c r="AIW452" s="642"/>
      <c r="AIX452" s="642"/>
      <c r="AIY452" s="642"/>
      <c r="AIZ452" s="642"/>
      <c r="AJA452" s="642"/>
      <c r="AJB452" s="642"/>
      <c r="AJC452" s="642"/>
      <c r="AJD452" s="642"/>
      <c r="AJE452" s="642"/>
      <c r="AJF452" s="642"/>
      <c r="AJG452" s="642"/>
      <c r="AJH452" s="642"/>
      <c r="AJI452" s="642"/>
      <c r="AJJ452" s="642"/>
      <c r="AJK452" s="642"/>
      <c r="AJL452" s="642"/>
      <c r="AJM452" s="642"/>
      <c r="AJN452" s="642"/>
      <c r="AJO452" s="642"/>
      <c r="AJP452" s="642"/>
      <c r="AJQ452" s="642"/>
      <c r="AJR452" s="642"/>
      <c r="AJS452" s="642"/>
      <c r="AJT452" s="642"/>
      <c r="AJU452" s="642"/>
      <c r="AJV452" s="642"/>
      <c r="AJW452" s="642"/>
      <c r="AJX452" s="642"/>
      <c r="AJY452" s="642"/>
      <c r="AJZ452" s="642"/>
      <c r="AKA452" s="642"/>
      <c r="AKB452" s="642"/>
      <c r="AKC452" s="642"/>
      <c r="AKD452" s="642"/>
      <c r="AKE452" s="642"/>
      <c r="AKF452" s="642"/>
      <c r="AKG452" s="642"/>
      <c r="AKH452" s="642"/>
      <c r="AKI452" s="642"/>
      <c r="AKJ452" s="642"/>
      <c r="AKK452" s="642"/>
      <c r="AKL452" s="642"/>
      <c r="AKM452" s="642"/>
      <c r="AKN452" s="642"/>
      <c r="AKO452" s="642"/>
      <c r="AKP452" s="642"/>
      <c r="AKQ452" s="642"/>
      <c r="AKR452" s="642"/>
      <c r="AKS452" s="642"/>
      <c r="AKT452" s="642"/>
      <c r="AKU452" s="642"/>
      <c r="AKV452" s="642"/>
      <c r="AKW452" s="642"/>
      <c r="AKX452" s="642"/>
      <c r="AKY452" s="642"/>
      <c r="AKZ452" s="642"/>
      <c r="ALA452" s="642"/>
      <c r="ALB452" s="642"/>
      <c r="ALC452" s="642"/>
      <c r="ALD452" s="642"/>
      <c r="ALE452" s="642"/>
      <c r="ALF452" s="642"/>
      <c r="ALG452" s="642"/>
      <c r="ALH452" s="642"/>
      <c r="ALI452" s="642"/>
      <c r="ALJ452" s="642"/>
      <c r="ALK452" s="642"/>
      <c r="ALL452" s="642"/>
      <c r="ALM452" s="642"/>
      <c r="ALN452" s="642"/>
      <c r="ALO452" s="642"/>
      <c r="ALP452" s="642"/>
      <c r="ALQ452" s="642"/>
      <c r="ALR452" s="642"/>
      <c r="ALS452" s="642"/>
      <c r="ALT452" s="642"/>
      <c r="ALU452" s="642"/>
      <c r="ALV452" s="642"/>
      <c r="ALW452" s="642"/>
      <c r="ALX452" s="642"/>
      <c r="ALY452" s="642"/>
      <c r="ALZ452" s="642"/>
      <c r="AMA452" s="642"/>
      <c r="AMB452" s="642"/>
      <c r="AMC452" s="642"/>
      <c r="AMD452" s="642"/>
      <c r="AME452" s="642"/>
      <c r="AMF452" s="642"/>
      <c r="AMG452" s="642"/>
      <c r="AMH452" s="642"/>
      <c r="AMI452" s="642"/>
      <c r="AMJ452" s="642"/>
      <c r="AMK452" s="642"/>
    </row>
    <row r="453" spans="1:1025" s="658" customFormat="1" ht="25.5">
      <c r="A453" s="659"/>
      <c r="B453" s="645" t="s">
        <v>237</v>
      </c>
      <c r="C453" s="610" t="s">
        <v>16</v>
      </c>
      <c r="D453" s="660">
        <v>26</v>
      </c>
      <c r="E453" s="558"/>
      <c r="F453" s="609">
        <f t="shared" si="22"/>
        <v>0</v>
      </c>
      <c r="G453" s="642"/>
      <c r="H453" s="642"/>
      <c r="I453" s="642"/>
      <c r="J453" s="642"/>
      <c r="K453" s="642"/>
      <c r="L453" s="642"/>
      <c r="M453" s="642"/>
      <c r="N453" s="642"/>
      <c r="O453" s="642"/>
      <c r="P453" s="642"/>
      <c r="Q453" s="642"/>
      <c r="R453" s="642"/>
      <c r="S453" s="642"/>
      <c r="T453" s="642"/>
      <c r="U453" s="642"/>
      <c r="V453" s="642"/>
      <c r="W453" s="642"/>
      <c r="X453" s="642"/>
      <c r="Y453" s="642"/>
      <c r="Z453" s="642"/>
      <c r="AA453" s="642"/>
      <c r="AB453" s="642"/>
      <c r="AC453" s="642"/>
      <c r="AD453" s="642"/>
      <c r="AE453" s="642"/>
      <c r="AF453" s="642"/>
      <c r="AG453" s="642"/>
      <c r="AH453" s="642"/>
      <c r="AI453" s="642"/>
      <c r="AJ453" s="642"/>
      <c r="AK453" s="642"/>
      <c r="AL453" s="642"/>
      <c r="AM453" s="642"/>
      <c r="AN453" s="642"/>
      <c r="AO453" s="642"/>
      <c r="AP453" s="642"/>
      <c r="AQ453" s="642"/>
      <c r="AR453" s="642"/>
      <c r="AS453" s="642"/>
      <c r="AT453" s="642"/>
      <c r="AU453" s="642"/>
      <c r="AV453" s="642"/>
      <c r="AW453" s="642"/>
      <c r="AX453" s="642"/>
      <c r="AY453" s="642"/>
      <c r="AZ453" s="642"/>
      <c r="BA453" s="642"/>
      <c r="BB453" s="642"/>
      <c r="BC453" s="642"/>
      <c r="BD453" s="642"/>
      <c r="BE453" s="642"/>
      <c r="BF453" s="642"/>
      <c r="BG453" s="642"/>
      <c r="BH453" s="642"/>
      <c r="BI453" s="642"/>
      <c r="BJ453" s="642"/>
      <c r="BK453" s="642"/>
      <c r="BL453" s="642"/>
      <c r="BM453" s="642"/>
      <c r="BN453" s="642"/>
      <c r="BO453" s="642"/>
      <c r="BP453" s="642"/>
      <c r="BQ453" s="642"/>
      <c r="BR453" s="642"/>
      <c r="BS453" s="642"/>
      <c r="BT453" s="642"/>
      <c r="BU453" s="642"/>
      <c r="BV453" s="642"/>
      <c r="BW453" s="642"/>
      <c r="BX453" s="642"/>
      <c r="BY453" s="642"/>
      <c r="BZ453" s="642"/>
      <c r="CA453" s="642"/>
      <c r="CB453" s="642"/>
      <c r="CC453" s="642"/>
      <c r="CD453" s="642"/>
      <c r="CE453" s="642"/>
      <c r="CF453" s="642"/>
      <c r="CG453" s="642"/>
      <c r="CH453" s="642"/>
      <c r="CI453" s="642"/>
      <c r="CJ453" s="642"/>
      <c r="CK453" s="642"/>
      <c r="CL453" s="642"/>
      <c r="CM453" s="642"/>
      <c r="CN453" s="642"/>
      <c r="CO453" s="642"/>
      <c r="CP453" s="642"/>
      <c r="CQ453" s="642"/>
      <c r="CR453" s="642"/>
      <c r="CS453" s="642"/>
      <c r="CT453" s="642"/>
      <c r="CU453" s="642"/>
      <c r="CV453" s="642"/>
      <c r="CW453" s="642"/>
      <c r="CX453" s="642"/>
      <c r="CY453" s="642"/>
      <c r="CZ453" s="642"/>
      <c r="DA453" s="642"/>
      <c r="DB453" s="642"/>
      <c r="DC453" s="642"/>
      <c r="DD453" s="642"/>
      <c r="DE453" s="642"/>
      <c r="DF453" s="642"/>
      <c r="DG453" s="642"/>
      <c r="DH453" s="642"/>
      <c r="DI453" s="642"/>
      <c r="DJ453" s="642"/>
      <c r="DK453" s="642"/>
      <c r="DL453" s="642"/>
      <c r="DM453" s="642"/>
      <c r="DN453" s="642"/>
      <c r="DO453" s="642"/>
      <c r="DP453" s="642"/>
      <c r="DQ453" s="642"/>
      <c r="DR453" s="642"/>
      <c r="DS453" s="642"/>
      <c r="DT453" s="642"/>
      <c r="DU453" s="642"/>
      <c r="DV453" s="642"/>
      <c r="DW453" s="642"/>
      <c r="DX453" s="642"/>
      <c r="DY453" s="642"/>
      <c r="DZ453" s="642"/>
      <c r="EA453" s="642"/>
      <c r="EB453" s="642"/>
      <c r="EC453" s="642"/>
      <c r="ED453" s="642"/>
      <c r="EE453" s="642"/>
      <c r="EF453" s="642"/>
      <c r="EG453" s="642"/>
      <c r="EH453" s="642"/>
      <c r="EI453" s="642"/>
      <c r="EJ453" s="642"/>
      <c r="EK453" s="642"/>
      <c r="EL453" s="642"/>
      <c r="EM453" s="642"/>
      <c r="EN453" s="642"/>
      <c r="EO453" s="642"/>
      <c r="EP453" s="642"/>
      <c r="EQ453" s="642"/>
      <c r="ER453" s="642"/>
      <c r="ES453" s="642"/>
      <c r="ET453" s="642"/>
      <c r="EU453" s="642"/>
      <c r="EV453" s="642"/>
      <c r="EW453" s="642"/>
      <c r="EX453" s="642"/>
      <c r="EY453" s="642"/>
      <c r="EZ453" s="642"/>
      <c r="FA453" s="642"/>
      <c r="FB453" s="642"/>
      <c r="FC453" s="642"/>
      <c r="FD453" s="642"/>
      <c r="FE453" s="642"/>
      <c r="FF453" s="642"/>
      <c r="FG453" s="642"/>
      <c r="FH453" s="642"/>
      <c r="FI453" s="642"/>
      <c r="FJ453" s="642"/>
      <c r="FK453" s="642"/>
      <c r="FL453" s="642"/>
      <c r="FM453" s="642"/>
      <c r="FN453" s="642"/>
      <c r="FO453" s="642"/>
      <c r="FP453" s="642"/>
      <c r="FQ453" s="642"/>
      <c r="FR453" s="642"/>
      <c r="FS453" s="642"/>
      <c r="FT453" s="642"/>
      <c r="FU453" s="642"/>
      <c r="FV453" s="642"/>
      <c r="FW453" s="642"/>
      <c r="FX453" s="642"/>
      <c r="FY453" s="642"/>
      <c r="FZ453" s="642"/>
      <c r="GA453" s="642"/>
      <c r="GB453" s="642"/>
      <c r="GC453" s="642"/>
      <c r="GD453" s="642"/>
      <c r="GE453" s="642"/>
      <c r="GF453" s="642"/>
      <c r="GG453" s="642"/>
      <c r="GH453" s="642"/>
      <c r="GI453" s="642"/>
      <c r="GJ453" s="642"/>
      <c r="GK453" s="642"/>
      <c r="GL453" s="642"/>
      <c r="GM453" s="642"/>
      <c r="GN453" s="642"/>
      <c r="GO453" s="642"/>
      <c r="GP453" s="642"/>
      <c r="GQ453" s="642"/>
      <c r="GR453" s="642"/>
      <c r="GS453" s="642"/>
      <c r="GT453" s="642"/>
      <c r="GU453" s="642"/>
      <c r="GV453" s="642"/>
      <c r="GW453" s="642"/>
      <c r="GX453" s="642"/>
      <c r="GY453" s="642"/>
      <c r="GZ453" s="642"/>
      <c r="HA453" s="642"/>
      <c r="HB453" s="642"/>
      <c r="HC453" s="642"/>
      <c r="HD453" s="642"/>
      <c r="HE453" s="642"/>
      <c r="HF453" s="642"/>
      <c r="HG453" s="642"/>
      <c r="HH453" s="642"/>
      <c r="HI453" s="642"/>
      <c r="HJ453" s="642"/>
      <c r="HK453" s="642"/>
      <c r="HL453" s="642"/>
      <c r="HM453" s="642"/>
      <c r="HN453" s="642"/>
      <c r="HO453" s="642"/>
      <c r="HP453" s="642"/>
      <c r="HQ453" s="642"/>
      <c r="HR453" s="642"/>
      <c r="HS453" s="642"/>
      <c r="HT453" s="642"/>
      <c r="HU453" s="642"/>
      <c r="HV453" s="642"/>
      <c r="HW453" s="642"/>
      <c r="HX453" s="642"/>
      <c r="HY453" s="642"/>
      <c r="HZ453" s="642"/>
      <c r="IA453" s="642"/>
      <c r="IB453" s="642"/>
      <c r="IC453" s="642"/>
      <c r="ID453" s="642"/>
      <c r="IE453" s="642"/>
      <c r="IF453" s="642"/>
      <c r="IG453" s="642"/>
      <c r="IH453" s="642"/>
      <c r="II453" s="642"/>
      <c r="IJ453" s="642"/>
      <c r="IK453" s="642"/>
      <c r="IL453" s="642"/>
      <c r="IM453" s="642"/>
      <c r="IN453" s="642"/>
      <c r="IO453" s="642"/>
      <c r="IP453" s="642"/>
      <c r="IQ453" s="642"/>
      <c r="IR453" s="642"/>
      <c r="IS453" s="642"/>
      <c r="IT453" s="642"/>
      <c r="IU453" s="642"/>
      <c r="IV453" s="642"/>
      <c r="IW453" s="642"/>
      <c r="IX453" s="642"/>
      <c r="IY453" s="642"/>
      <c r="IZ453" s="642"/>
      <c r="JA453" s="642"/>
      <c r="JB453" s="642"/>
      <c r="JC453" s="642"/>
      <c r="JD453" s="642"/>
      <c r="JE453" s="642"/>
      <c r="JF453" s="642"/>
      <c r="JG453" s="642"/>
      <c r="JH453" s="642"/>
      <c r="JI453" s="642"/>
      <c r="JJ453" s="642"/>
      <c r="JK453" s="642"/>
      <c r="JL453" s="642"/>
      <c r="JM453" s="642"/>
      <c r="JN453" s="642"/>
      <c r="JO453" s="642"/>
      <c r="JP453" s="642"/>
      <c r="JQ453" s="642"/>
      <c r="JR453" s="642"/>
      <c r="JS453" s="642"/>
      <c r="JT453" s="642"/>
      <c r="JU453" s="642"/>
      <c r="JV453" s="642"/>
      <c r="JW453" s="642"/>
      <c r="JX453" s="642"/>
      <c r="JY453" s="642"/>
      <c r="JZ453" s="642"/>
      <c r="KA453" s="642"/>
      <c r="KB453" s="642"/>
      <c r="KC453" s="642"/>
      <c r="KD453" s="642"/>
      <c r="KE453" s="642"/>
      <c r="KF453" s="642"/>
      <c r="KG453" s="642"/>
      <c r="KH453" s="642"/>
      <c r="KI453" s="642"/>
      <c r="KJ453" s="642"/>
      <c r="KK453" s="642"/>
      <c r="KL453" s="642"/>
      <c r="KM453" s="642"/>
      <c r="KN453" s="642"/>
      <c r="KO453" s="642"/>
      <c r="KP453" s="642"/>
      <c r="KQ453" s="642"/>
      <c r="KR453" s="642"/>
      <c r="KS453" s="642"/>
      <c r="KT453" s="642"/>
      <c r="KU453" s="642"/>
      <c r="KV453" s="642"/>
      <c r="KW453" s="642"/>
      <c r="KX453" s="642"/>
      <c r="KY453" s="642"/>
      <c r="KZ453" s="642"/>
      <c r="LA453" s="642"/>
      <c r="LB453" s="642"/>
      <c r="LC453" s="642"/>
      <c r="LD453" s="642"/>
      <c r="LE453" s="642"/>
      <c r="LF453" s="642"/>
      <c r="LG453" s="642"/>
      <c r="LH453" s="642"/>
      <c r="LI453" s="642"/>
      <c r="LJ453" s="642"/>
      <c r="LK453" s="642"/>
      <c r="LL453" s="642"/>
      <c r="LM453" s="642"/>
      <c r="LN453" s="642"/>
      <c r="LO453" s="642"/>
      <c r="LP453" s="642"/>
      <c r="LQ453" s="642"/>
      <c r="LR453" s="642"/>
      <c r="LS453" s="642"/>
      <c r="LT453" s="642"/>
      <c r="LU453" s="642"/>
      <c r="LV453" s="642"/>
      <c r="LW453" s="642"/>
      <c r="LX453" s="642"/>
      <c r="LY453" s="642"/>
      <c r="LZ453" s="642"/>
      <c r="MA453" s="642"/>
      <c r="MB453" s="642"/>
      <c r="MC453" s="642"/>
      <c r="MD453" s="642"/>
      <c r="ME453" s="642"/>
      <c r="MF453" s="642"/>
      <c r="MG453" s="642"/>
      <c r="MH453" s="642"/>
      <c r="MI453" s="642"/>
      <c r="MJ453" s="642"/>
      <c r="MK453" s="642"/>
      <c r="ML453" s="642"/>
      <c r="MM453" s="642"/>
      <c r="MN453" s="642"/>
      <c r="MO453" s="642"/>
      <c r="MP453" s="642"/>
      <c r="MQ453" s="642"/>
      <c r="MR453" s="642"/>
      <c r="MS453" s="642"/>
      <c r="MT453" s="642"/>
      <c r="MU453" s="642"/>
      <c r="MV453" s="642"/>
      <c r="MW453" s="642"/>
      <c r="MX453" s="642"/>
      <c r="MY453" s="642"/>
      <c r="MZ453" s="642"/>
      <c r="NA453" s="642"/>
      <c r="NB453" s="642"/>
      <c r="NC453" s="642"/>
      <c r="ND453" s="642"/>
      <c r="NE453" s="642"/>
      <c r="NF453" s="642"/>
      <c r="NG453" s="642"/>
      <c r="NH453" s="642"/>
      <c r="NI453" s="642"/>
      <c r="NJ453" s="642"/>
      <c r="NK453" s="642"/>
      <c r="NL453" s="642"/>
      <c r="NM453" s="642"/>
      <c r="NN453" s="642"/>
      <c r="NO453" s="642"/>
      <c r="NP453" s="642"/>
      <c r="NQ453" s="642"/>
      <c r="NR453" s="642"/>
      <c r="NS453" s="642"/>
      <c r="NT453" s="642"/>
      <c r="NU453" s="642"/>
      <c r="NV453" s="642"/>
      <c r="NW453" s="642"/>
      <c r="NX453" s="642"/>
      <c r="NY453" s="642"/>
      <c r="NZ453" s="642"/>
      <c r="OA453" s="642"/>
      <c r="OB453" s="642"/>
      <c r="OC453" s="642"/>
      <c r="OD453" s="642"/>
      <c r="OE453" s="642"/>
      <c r="OF453" s="642"/>
      <c r="OG453" s="642"/>
      <c r="OH453" s="642"/>
      <c r="OI453" s="642"/>
      <c r="OJ453" s="642"/>
      <c r="OK453" s="642"/>
      <c r="OL453" s="642"/>
      <c r="OM453" s="642"/>
      <c r="ON453" s="642"/>
      <c r="OO453" s="642"/>
      <c r="OP453" s="642"/>
      <c r="OQ453" s="642"/>
      <c r="OR453" s="642"/>
      <c r="OS453" s="642"/>
      <c r="OT453" s="642"/>
      <c r="OU453" s="642"/>
      <c r="OV453" s="642"/>
      <c r="OW453" s="642"/>
      <c r="OX453" s="642"/>
      <c r="OY453" s="642"/>
      <c r="OZ453" s="642"/>
      <c r="PA453" s="642"/>
      <c r="PB453" s="642"/>
      <c r="PC453" s="642"/>
      <c r="PD453" s="642"/>
      <c r="PE453" s="642"/>
      <c r="PF453" s="642"/>
      <c r="PG453" s="642"/>
      <c r="PH453" s="642"/>
      <c r="PI453" s="642"/>
      <c r="PJ453" s="642"/>
      <c r="PK453" s="642"/>
      <c r="PL453" s="642"/>
      <c r="PM453" s="642"/>
      <c r="PN453" s="642"/>
      <c r="PO453" s="642"/>
      <c r="PP453" s="642"/>
      <c r="PQ453" s="642"/>
      <c r="PR453" s="642"/>
      <c r="PS453" s="642"/>
      <c r="PT453" s="642"/>
      <c r="PU453" s="642"/>
      <c r="PV453" s="642"/>
      <c r="PW453" s="642"/>
      <c r="PX453" s="642"/>
      <c r="PY453" s="642"/>
      <c r="PZ453" s="642"/>
      <c r="QA453" s="642"/>
      <c r="QB453" s="642"/>
      <c r="QC453" s="642"/>
      <c r="QD453" s="642"/>
      <c r="QE453" s="642"/>
      <c r="QF453" s="642"/>
      <c r="QG453" s="642"/>
      <c r="QH453" s="642"/>
      <c r="QI453" s="642"/>
      <c r="QJ453" s="642"/>
      <c r="QK453" s="642"/>
      <c r="QL453" s="642"/>
      <c r="QM453" s="642"/>
      <c r="QN453" s="642"/>
      <c r="QO453" s="642"/>
      <c r="QP453" s="642"/>
      <c r="QQ453" s="642"/>
      <c r="QR453" s="642"/>
      <c r="QS453" s="642"/>
      <c r="QT453" s="642"/>
      <c r="QU453" s="642"/>
      <c r="QV453" s="642"/>
      <c r="QW453" s="642"/>
      <c r="QX453" s="642"/>
      <c r="QY453" s="642"/>
      <c r="QZ453" s="642"/>
      <c r="RA453" s="642"/>
      <c r="RB453" s="642"/>
      <c r="RC453" s="642"/>
      <c r="RD453" s="642"/>
      <c r="RE453" s="642"/>
      <c r="RF453" s="642"/>
      <c r="RG453" s="642"/>
      <c r="RH453" s="642"/>
      <c r="RI453" s="642"/>
      <c r="RJ453" s="642"/>
      <c r="RK453" s="642"/>
      <c r="RL453" s="642"/>
      <c r="RM453" s="642"/>
      <c r="RN453" s="642"/>
      <c r="RO453" s="642"/>
      <c r="RP453" s="642"/>
      <c r="RQ453" s="642"/>
      <c r="RR453" s="642"/>
      <c r="RS453" s="642"/>
      <c r="RT453" s="642"/>
      <c r="RU453" s="642"/>
      <c r="RV453" s="642"/>
      <c r="RW453" s="642"/>
      <c r="RX453" s="642"/>
      <c r="RY453" s="642"/>
      <c r="RZ453" s="642"/>
      <c r="SA453" s="642"/>
      <c r="SB453" s="642"/>
      <c r="SC453" s="642"/>
      <c r="SD453" s="642"/>
      <c r="SE453" s="642"/>
      <c r="SF453" s="642"/>
      <c r="SG453" s="642"/>
      <c r="SH453" s="642"/>
      <c r="SI453" s="642"/>
      <c r="SJ453" s="642"/>
      <c r="SK453" s="642"/>
      <c r="SL453" s="642"/>
      <c r="SM453" s="642"/>
      <c r="SN453" s="642"/>
      <c r="SO453" s="642"/>
      <c r="SP453" s="642"/>
      <c r="SQ453" s="642"/>
      <c r="SR453" s="642"/>
      <c r="SS453" s="642"/>
      <c r="ST453" s="642"/>
      <c r="SU453" s="642"/>
      <c r="SV453" s="642"/>
      <c r="SW453" s="642"/>
      <c r="SX453" s="642"/>
      <c r="SY453" s="642"/>
      <c r="SZ453" s="642"/>
      <c r="TA453" s="642"/>
      <c r="TB453" s="642"/>
      <c r="TC453" s="642"/>
      <c r="TD453" s="642"/>
      <c r="TE453" s="642"/>
      <c r="TF453" s="642"/>
      <c r="TG453" s="642"/>
      <c r="TH453" s="642"/>
      <c r="TI453" s="642"/>
      <c r="TJ453" s="642"/>
      <c r="TK453" s="642"/>
      <c r="TL453" s="642"/>
      <c r="TM453" s="642"/>
      <c r="TN453" s="642"/>
      <c r="TO453" s="642"/>
      <c r="TP453" s="642"/>
      <c r="TQ453" s="642"/>
      <c r="TR453" s="642"/>
      <c r="TS453" s="642"/>
      <c r="TT453" s="642"/>
      <c r="TU453" s="642"/>
      <c r="TV453" s="642"/>
      <c r="TW453" s="642"/>
      <c r="TX453" s="642"/>
      <c r="TY453" s="642"/>
      <c r="TZ453" s="642"/>
      <c r="UA453" s="642"/>
      <c r="UB453" s="642"/>
      <c r="UC453" s="642"/>
      <c r="UD453" s="642"/>
      <c r="UE453" s="642"/>
      <c r="UF453" s="642"/>
      <c r="UG453" s="642"/>
      <c r="UH453" s="642"/>
      <c r="UI453" s="642"/>
      <c r="UJ453" s="642"/>
      <c r="UK453" s="642"/>
      <c r="UL453" s="642"/>
      <c r="UM453" s="642"/>
      <c r="UN453" s="642"/>
      <c r="UO453" s="642"/>
      <c r="UP453" s="642"/>
      <c r="UQ453" s="642"/>
      <c r="UR453" s="642"/>
      <c r="US453" s="642"/>
      <c r="UT453" s="642"/>
      <c r="UU453" s="642"/>
      <c r="UV453" s="642"/>
      <c r="UW453" s="642"/>
      <c r="UX453" s="642"/>
      <c r="UY453" s="642"/>
      <c r="UZ453" s="642"/>
      <c r="VA453" s="642"/>
      <c r="VB453" s="642"/>
      <c r="VC453" s="642"/>
      <c r="VD453" s="642"/>
      <c r="VE453" s="642"/>
      <c r="VF453" s="642"/>
      <c r="VG453" s="642"/>
      <c r="VH453" s="642"/>
      <c r="VI453" s="642"/>
      <c r="VJ453" s="642"/>
      <c r="VK453" s="642"/>
      <c r="VL453" s="642"/>
      <c r="VM453" s="642"/>
      <c r="VN453" s="642"/>
      <c r="VO453" s="642"/>
      <c r="VP453" s="642"/>
      <c r="VQ453" s="642"/>
      <c r="VR453" s="642"/>
      <c r="VS453" s="642"/>
      <c r="VT453" s="642"/>
      <c r="VU453" s="642"/>
      <c r="VV453" s="642"/>
      <c r="VW453" s="642"/>
      <c r="VX453" s="642"/>
      <c r="VY453" s="642"/>
      <c r="VZ453" s="642"/>
      <c r="WA453" s="642"/>
      <c r="WB453" s="642"/>
      <c r="WC453" s="642"/>
      <c r="WD453" s="642"/>
      <c r="WE453" s="642"/>
      <c r="WF453" s="642"/>
      <c r="WG453" s="642"/>
      <c r="WH453" s="642"/>
      <c r="WI453" s="642"/>
      <c r="WJ453" s="642"/>
      <c r="WK453" s="642"/>
      <c r="WL453" s="642"/>
      <c r="WM453" s="642"/>
      <c r="WN453" s="642"/>
      <c r="WO453" s="642"/>
      <c r="WP453" s="642"/>
      <c r="WQ453" s="642"/>
      <c r="WR453" s="642"/>
      <c r="WS453" s="642"/>
      <c r="WT453" s="642"/>
      <c r="WU453" s="642"/>
      <c r="WV453" s="642"/>
      <c r="WW453" s="642"/>
      <c r="WX453" s="642"/>
      <c r="WY453" s="642"/>
      <c r="WZ453" s="642"/>
      <c r="XA453" s="642"/>
      <c r="XB453" s="642"/>
      <c r="XC453" s="642"/>
      <c r="XD453" s="642"/>
      <c r="XE453" s="642"/>
      <c r="XF453" s="642"/>
      <c r="XG453" s="642"/>
      <c r="XH453" s="642"/>
      <c r="XI453" s="642"/>
      <c r="XJ453" s="642"/>
      <c r="XK453" s="642"/>
      <c r="XL453" s="642"/>
      <c r="XM453" s="642"/>
      <c r="XN453" s="642"/>
      <c r="XO453" s="642"/>
      <c r="XP453" s="642"/>
      <c r="XQ453" s="642"/>
      <c r="XR453" s="642"/>
      <c r="XS453" s="642"/>
      <c r="XT453" s="642"/>
      <c r="XU453" s="642"/>
      <c r="XV453" s="642"/>
      <c r="XW453" s="642"/>
      <c r="XX453" s="642"/>
      <c r="XY453" s="642"/>
      <c r="XZ453" s="642"/>
      <c r="YA453" s="642"/>
      <c r="YB453" s="642"/>
      <c r="YC453" s="642"/>
      <c r="YD453" s="642"/>
      <c r="YE453" s="642"/>
      <c r="YF453" s="642"/>
      <c r="YG453" s="642"/>
      <c r="YH453" s="642"/>
      <c r="YI453" s="642"/>
      <c r="YJ453" s="642"/>
      <c r="YK453" s="642"/>
      <c r="YL453" s="642"/>
      <c r="YM453" s="642"/>
      <c r="YN453" s="642"/>
      <c r="YO453" s="642"/>
      <c r="YP453" s="642"/>
      <c r="YQ453" s="642"/>
      <c r="YR453" s="642"/>
      <c r="YS453" s="642"/>
      <c r="YT453" s="642"/>
      <c r="YU453" s="642"/>
      <c r="YV453" s="642"/>
      <c r="YW453" s="642"/>
      <c r="YX453" s="642"/>
      <c r="YY453" s="642"/>
      <c r="YZ453" s="642"/>
      <c r="ZA453" s="642"/>
      <c r="ZB453" s="642"/>
      <c r="ZC453" s="642"/>
      <c r="ZD453" s="642"/>
      <c r="ZE453" s="642"/>
      <c r="ZF453" s="642"/>
      <c r="ZG453" s="642"/>
      <c r="ZH453" s="642"/>
      <c r="ZI453" s="642"/>
      <c r="ZJ453" s="642"/>
      <c r="ZK453" s="642"/>
      <c r="ZL453" s="642"/>
      <c r="ZM453" s="642"/>
      <c r="ZN453" s="642"/>
      <c r="ZO453" s="642"/>
      <c r="ZP453" s="642"/>
      <c r="ZQ453" s="642"/>
      <c r="ZR453" s="642"/>
      <c r="ZS453" s="642"/>
      <c r="ZT453" s="642"/>
      <c r="ZU453" s="642"/>
      <c r="ZV453" s="642"/>
      <c r="ZW453" s="642"/>
      <c r="ZX453" s="642"/>
      <c r="ZY453" s="642"/>
      <c r="ZZ453" s="642"/>
      <c r="AAA453" s="642"/>
      <c r="AAB453" s="642"/>
      <c r="AAC453" s="642"/>
      <c r="AAD453" s="642"/>
      <c r="AAE453" s="642"/>
      <c r="AAF453" s="642"/>
      <c r="AAG453" s="642"/>
      <c r="AAH453" s="642"/>
      <c r="AAI453" s="642"/>
      <c r="AAJ453" s="642"/>
      <c r="AAK453" s="642"/>
      <c r="AAL453" s="642"/>
      <c r="AAM453" s="642"/>
      <c r="AAN453" s="642"/>
      <c r="AAO453" s="642"/>
      <c r="AAP453" s="642"/>
      <c r="AAQ453" s="642"/>
      <c r="AAR453" s="642"/>
      <c r="AAS453" s="642"/>
      <c r="AAT453" s="642"/>
      <c r="AAU453" s="642"/>
      <c r="AAV453" s="642"/>
      <c r="AAW453" s="642"/>
      <c r="AAX453" s="642"/>
      <c r="AAY453" s="642"/>
      <c r="AAZ453" s="642"/>
      <c r="ABA453" s="642"/>
      <c r="ABB453" s="642"/>
      <c r="ABC453" s="642"/>
      <c r="ABD453" s="642"/>
      <c r="ABE453" s="642"/>
      <c r="ABF453" s="642"/>
      <c r="ABG453" s="642"/>
      <c r="ABH453" s="642"/>
      <c r="ABI453" s="642"/>
      <c r="ABJ453" s="642"/>
      <c r="ABK453" s="642"/>
      <c r="ABL453" s="642"/>
      <c r="ABM453" s="642"/>
      <c r="ABN453" s="642"/>
      <c r="ABO453" s="642"/>
      <c r="ABP453" s="642"/>
      <c r="ABQ453" s="642"/>
      <c r="ABR453" s="642"/>
      <c r="ABS453" s="642"/>
      <c r="ABT453" s="642"/>
      <c r="ABU453" s="642"/>
      <c r="ABV453" s="642"/>
      <c r="ABW453" s="642"/>
      <c r="ABX453" s="642"/>
      <c r="ABY453" s="642"/>
      <c r="ABZ453" s="642"/>
      <c r="ACA453" s="642"/>
      <c r="ACB453" s="642"/>
      <c r="ACC453" s="642"/>
      <c r="ACD453" s="642"/>
      <c r="ACE453" s="642"/>
      <c r="ACF453" s="642"/>
      <c r="ACG453" s="642"/>
      <c r="ACH453" s="642"/>
      <c r="ACI453" s="642"/>
      <c r="ACJ453" s="642"/>
      <c r="ACK453" s="642"/>
      <c r="ACL453" s="642"/>
      <c r="ACM453" s="642"/>
      <c r="ACN453" s="642"/>
      <c r="ACO453" s="642"/>
      <c r="ACP453" s="642"/>
      <c r="ACQ453" s="642"/>
      <c r="ACR453" s="642"/>
      <c r="ACS453" s="642"/>
      <c r="ACT453" s="642"/>
      <c r="ACU453" s="642"/>
      <c r="ACV453" s="642"/>
      <c r="ACW453" s="642"/>
      <c r="ACX453" s="642"/>
      <c r="ACY453" s="642"/>
      <c r="ACZ453" s="642"/>
      <c r="ADA453" s="642"/>
      <c r="ADB453" s="642"/>
      <c r="ADC453" s="642"/>
      <c r="ADD453" s="642"/>
      <c r="ADE453" s="642"/>
      <c r="ADF453" s="642"/>
      <c r="ADG453" s="642"/>
      <c r="ADH453" s="642"/>
      <c r="ADI453" s="642"/>
      <c r="ADJ453" s="642"/>
      <c r="ADK453" s="642"/>
      <c r="ADL453" s="642"/>
      <c r="ADM453" s="642"/>
      <c r="ADN453" s="642"/>
      <c r="ADO453" s="642"/>
      <c r="ADP453" s="642"/>
      <c r="ADQ453" s="642"/>
      <c r="ADR453" s="642"/>
      <c r="ADS453" s="642"/>
      <c r="ADT453" s="642"/>
      <c r="ADU453" s="642"/>
      <c r="ADV453" s="642"/>
      <c r="ADW453" s="642"/>
      <c r="ADX453" s="642"/>
      <c r="ADY453" s="642"/>
      <c r="ADZ453" s="642"/>
      <c r="AEA453" s="642"/>
      <c r="AEB453" s="642"/>
      <c r="AEC453" s="642"/>
      <c r="AED453" s="642"/>
      <c r="AEE453" s="642"/>
      <c r="AEF453" s="642"/>
      <c r="AEG453" s="642"/>
      <c r="AEH453" s="642"/>
      <c r="AEI453" s="642"/>
      <c r="AEJ453" s="642"/>
      <c r="AEK453" s="642"/>
      <c r="AEL453" s="642"/>
      <c r="AEM453" s="642"/>
      <c r="AEN453" s="642"/>
      <c r="AEO453" s="642"/>
      <c r="AEP453" s="642"/>
      <c r="AEQ453" s="642"/>
      <c r="AER453" s="642"/>
      <c r="AES453" s="642"/>
      <c r="AET453" s="642"/>
      <c r="AEU453" s="642"/>
      <c r="AEV453" s="642"/>
      <c r="AEW453" s="642"/>
      <c r="AEX453" s="642"/>
      <c r="AEY453" s="642"/>
      <c r="AEZ453" s="642"/>
      <c r="AFA453" s="642"/>
      <c r="AFB453" s="642"/>
      <c r="AFC453" s="642"/>
      <c r="AFD453" s="642"/>
      <c r="AFE453" s="642"/>
      <c r="AFF453" s="642"/>
      <c r="AFG453" s="642"/>
      <c r="AFH453" s="642"/>
      <c r="AFI453" s="642"/>
      <c r="AFJ453" s="642"/>
      <c r="AFK453" s="642"/>
      <c r="AFL453" s="642"/>
      <c r="AFM453" s="642"/>
      <c r="AFN453" s="642"/>
      <c r="AFO453" s="642"/>
      <c r="AFP453" s="642"/>
      <c r="AFQ453" s="642"/>
      <c r="AFR453" s="642"/>
      <c r="AFS453" s="642"/>
      <c r="AFT453" s="642"/>
      <c r="AFU453" s="642"/>
      <c r="AFV453" s="642"/>
      <c r="AFW453" s="642"/>
      <c r="AFX453" s="642"/>
      <c r="AFY453" s="642"/>
      <c r="AFZ453" s="642"/>
      <c r="AGA453" s="642"/>
      <c r="AGB453" s="642"/>
      <c r="AGC453" s="642"/>
      <c r="AGD453" s="642"/>
      <c r="AGE453" s="642"/>
      <c r="AGF453" s="642"/>
      <c r="AGG453" s="642"/>
      <c r="AGH453" s="642"/>
      <c r="AGI453" s="642"/>
      <c r="AGJ453" s="642"/>
      <c r="AGK453" s="642"/>
      <c r="AGL453" s="642"/>
      <c r="AGM453" s="642"/>
      <c r="AGN453" s="642"/>
      <c r="AGO453" s="642"/>
      <c r="AGP453" s="642"/>
      <c r="AGQ453" s="642"/>
      <c r="AGR453" s="642"/>
      <c r="AGS453" s="642"/>
      <c r="AGT453" s="642"/>
      <c r="AGU453" s="642"/>
      <c r="AGV453" s="642"/>
      <c r="AGW453" s="642"/>
      <c r="AGX453" s="642"/>
      <c r="AGY453" s="642"/>
      <c r="AGZ453" s="642"/>
      <c r="AHA453" s="642"/>
      <c r="AHB453" s="642"/>
      <c r="AHC453" s="642"/>
      <c r="AHD453" s="642"/>
      <c r="AHE453" s="642"/>
      <c r="AHF453" s="642"/>
      <c r="AHG453" s="642"/>
      <c r="AHH453" s="642"/>
      <c r="AHI453" s="642"/>
      <c r="AHJ453" s="642"/>
      <c r="AHK453" s="642"/>
      <c r="AHL453" s="642"/>
      <c r="AHM453" s="642"/>
      <c r="AHN453" s="642"/>
      <c r="AHO453" s="642"/>
      <c r="AHP453" s="642"/>
      <c r="AHQ453" s="642"/>
      <c r="AHR453" s="642"/>
      <c r="AHS453" s="642"/>
      <c r="AHT453" s="642"/>
      <c r="AHU453" s="642"/>
      <c r="AHV453" s="642"/>
      <c r="AHW453" s="642"/>
      <c r="AHX453" s="642"/>
      <c r="AHY453" s="642"/>
      <c r="AHZ453" s="642"/>
      <c r="AIA453" s="642"/>
      <c r="AIB453" s="642"/>
      <c r="AIC453" s="642"/>
      <c r="AID453" s="642"/>
      <c r="AIE453" s="642"/>
      <c r="AIF453" s="642"/>
      <c r="AIG453" s="642"/>
      <c r="AIH453" s="642"/>
      <c r="AII453" s="642"/>
      <c r="AIJ453" s="642"/>
      <c r="AIK453" s="642"/>
      <c r="AIL453" s="642"/>
      <c r="AIM453" s="642"/>
      <c r="AIN453" s="642"/>
      <c r="AIO453" s="642"/>
      <c r="AIP453" s="642"/>
      <c r="AIQ453" s="642"/>
      <c r="AIR453" s="642"/>
      <c r="AIS453" s="642"/>
      <c r="AIT453" s="642"/>
      <c r="AIU453" s="642"/>
      <c r="AIV453" s="642"/>
      <c r="AIW453" s="642"/>
      <c r="AIX453" s="642"/>
      <c r="AIY453" s="642"/>
      <c r="AIZ453" s="642"/>
      <c r="AJA453" s="642"/>
      <c r="AJB453" s="642"/>
      <c r="AJC453" s="642"/>
      <c r="AJD453" s="642"/>
      <c r="AJE453" s="642"/>
      <c r="AJF453" s="642"/>
      <c r="AJG453" s="642"/>
      <c r="AJH453" s="642"/>
      <c r="AJI453" s="642"/>
      <c r="AJJ453" s="642"/>
      <c r="AJK453" s="642"/>
      <c r="AJL453" s="642"/>
      <c r="AJM453" s="642"/>
      <c r="AJN453" s="642"/>
      <c r="AJO453" s="642"/>
      <c r="AJP453" s="642"/>
      <c r="AJQ453" s="642"/>
      <c r="AJR453" s="642"/>
      <c r="AJS453" s="642"/>
      <c r="AJT453" s="642"/>
      <c r="AJU453" s="642"/>
      <c r="AJV453" s="642"/>
      <c r="AJW453" s="642"/>
      <c r="AJX453" s="642"/>
      <c r="AJY453" s="642"/>
      <c r="AJZ453" s="642"/>
      <c r="AKA453" s="642"/>
      <c r="AKB453" s="642"/>
      <c r="AKC453" s="642"/>
      <c r="AKD453" s="642"/>
      <c r="AKE453" s="642"/>
      <c r="AKF453" s="642"/>
      <c r="AKG453" s="642"/>
      <c r="AKH453" s="642"/>
      <c r="AKI453" s="642"/>
      <c r="AKJ453" s="642"/>
      <c r="AKK453" s="642"/>
      <c r="AKL453" s="642"/>
      <c r="AKM453" s="642"/>
      <c r="AKN453" s="642"/>
      <c r="AKO453" s="642"/>
      <c r="AKP453" s="642"/>
      <c r="AKQ453" s="642"/>
      <c r="AKR453" s="642"/>
      <c r="AKS453" s="642"/>
      <c r="AKT453" s="642"/>
      <c r="AKU453" s="642"/>
      <c r="AKV453" s="642"/>
      <c r="AKW453" s="642"/>
      <c r="AKX453" s="642"/>
      <c r="AKY453" s="642"/>
      <c r="AKZ453" s="642"/>
      <c r="ALA453" s="642"/>
      <c r="ALB453" s="642"/>
      <c r="ALC453" s="642"/>
      <c r="ALD453" s="642"/>
      <c r="ALE453" s="642"/>
      <c r="ALF453" s="642"/>
      <c r="ALG453" s="642"/>
      <c r="ALH453" s="642"/>
      <c r="ALI453" s="642"/>
      <c r="ALJ453" s="642"/>
      <c r="ALK453" s="642"/>
      <c r="ALL453" s="642"/>
      <c r="ALM453" s="642"/>
      <c r="ALN453" s="642"/>
      <c r="ALO453" s="642"/>
      <c r="ALP453" s="642"/>
      <c r="ALQ453" s="642"/>
      <c r="ALR453" s="642"/>
      <c r="ALS453" s="642"/>
      <c r="ALT453" s="642"/>
      <c r="ALU453" s="642"/>
      <c r="ALV453" s="642"/>
      <c r="ALW453" s="642"/>
      <c r="ALX453" s="642"/>
      <c r="ALY453" s="642"/>
      <c r="ALZ453" s="642"/>
      <c r="AMA453" s="642"/>
      <c r="AMB453" s="642"/>
      <c r="AMC453" s="642"/>
      <c r="AMD453" s="642"/>
      <c r="AME453" s="642"/>
      <c r="AMF453" s="642"/>
      <c r="AMG453" s="642"/>
      <c r="AMH453" s="642"/>
      <c r="AMI453" s="642"/>
      <c r="AMJ453" s="642"/>
      <c r="AMK453" s="642"/>
    </row>
    <row r="454" spans="1:1025" s="658" customFormat="1" ht="25.5">
      <c r="A454" s="659"/>
      <c r="B454" s="645" t="s">
        <v>242</v>
      </c>
      <c r="C454" s="610" t="s">
        <v>16</v>
      </c>
      <c r="D454" s="660">
        <v>12</v>
      </c>
      <c r="E454" s="558"/>
      <c r="F454" s="609">
        <f t="shared" si="22"/>
        <v>0</v>
      </c>
      <c r="G454" s="642"/>
      <c r="H454" s="642"/>
      <c r="I454" s="642"/>
      <c r="J454" s="642"/>
      <c r="K454" s="642"/>
      <c r="L454" s="642"/>
      <c r="M454" s="642"/>
      <c r="N454" s="642"/>
      <c r="O454" s="642"/>
      <c r="P454" s="642"/>
      <c r="Q454" s="642"/>
      <c r="R454" s="642"/>
      <c r="S454" s="642"/>
      <c r="T454" s="642"/>
      <c r="U454" s="642"/>
      <c r="V454" s="642"/>
      <c r="W454" s="642"/>
      <c r="X454" s="642"/>
      <c r="Y454" s="642"/>
      <c r="Z454" s="642"/>
      <c r="AA454" s="642"/>
      <c r="AB454" s="642"/>
      <c r="AC454" s="642"/>
      <c r="AD454" s="642"/>
      <c r="AE454" s="642"/>
      <c r="AF454" s="642"/>
      <c r="AG454" s="642"/>
      <c r="AH454" s="642"/>
      <c r="AI454" s="642"/>
      <c r="AJ454" s="642"/>
      <c r="AK454" s="642"/>
      <c r="AL454" s="642"/>
      <c r="AM454" s="642"/>
      <c r="AN454" s="642"/>
      <c r="AO454" s="642"/>
      <c r="AP454" s="642"/>
      <c r="AQ454" s="642"/>
      <c r="AR454" s="642"/>
      <c r="AS454" s="642"/>
      <c r="AT454" s="642"/>
      <c r="AU454" s="642"/>
      <c r="AV454" s="642"/>
      <c r="AW454" s="642"/>
      <c r="AX454" s="642"/>
      <c r="AY454" s="642"/>
      <c r="AZ454" s="642"/>
      <c r="BA454" s="642"/>
      <c r="BB454" s="642"/>
      <c r="BC454" s="642"/>
      <c r="BD454" s="642"/>
      <c r="BE454" s="642"/>
      <c r="BF454" s="642"/>
      <c r="BG454" s="642"/>
      <c r="BH454" s="642"/>
      <c r="BI454" s="642"/>
      <c r="BJ454" s="642"/>
      <c r="BK454" s="642"/>
      <c r="BL454" s="642"/>
      <c r="BM454" s="642"/>
      <c r="BN454" s="642"/>
      <c r="BO454" s="642"/>
      <c r="BP454" s="642"/>
      <c r="BQ454" s="642"/>
      <c r="BR454" s="642"/>
      <c r="BS454" s="642"/>
      <c r="BT454" s="642"/>
      <c r="BU454" s="642"/>
      <c r="BV454" s="642"/>
      <c r="BW454" s="642"/>
      <c r="BX454" s="642"/>
      <c r="BY454" s="642"/>
      <c r="BZ454" s="642"/>
      <c r="CA454" s="642"/>
      <c r="CB454" s="642"/>
      <c r="CC454" s="642"/>
      <c r="CD454" s="642"/>
      <c r="CE454" s="642"/>
      <c r="CF454" s="642"/>
      <c r="CG454" s="642"/>
      <c r="CH454" s="642"/>
      <c r="CI454" s="642"/>
      <c r="CJ454" s="642"/>
      <c r="CK454" s="642"/>
      <c r="CL454" s="642"/>
      <c r="CM454" s="642"/>
      <c r="CN454" s="642"/>
      <c r="CO454" s="642"/>
      <c r="CP454" s="642"/>
      <c r="CQ454" s="642"/>
      <c r="CR454" s="642"/>
      <c r="CS454" s="642"/>
      <c r="CT454" s="642"/>
      <c r="CU454" s="642"/>
      <c r="CV454" s="642"/>
      <c r="CW454" s="642"/>
      <c r="CX454" s="642"/>
      <c r="CY454" s="642"/>
      <c r="CZ454" s="642"/>
      <c r="DA454" s="642"/>
      <c r="DB454" s="642"/>
      <c r="DC454" s="642"/>
      <c r="DD454" s="642"/>
      <c r="DE454" s="642"/>
      <c r="DF454" s="642"/>
      <c r="DG454" s="642"/>
      <c r="DH454" s="642"/>
      <c r="DI454" s="642"/>
      <c r="DJ454" s="642"/>
      <c r="DK454" s="642"/>
      <c r="DL454" s="642"/>
      <c r="DM454" s="642"/>
      <c r="DN454" s="642"/>
      <c r="DO454" s="642"/>
      <c r="DP454" s="642"/>
      <c r="DQ454" s="642"/>
      <c r="DR454" s="642"/>
      <c r="DS454" s="642"/>
      <c r="DT454" s="642"/>
      <c r="DU454" s="642"/>
      <c r="DV454" s="642"/>
      <c r="DW454" s="642"/>
      <c r="DX454" s="642"/>
      <c r="DY454" s="642"/>
      <c r="DZ454" s="642"/>
      <c r="EA454" s="642"/>
      <c r="EB454" s="642"/>
      <c r="EC454" s="642"/>
      <c r="ED454" s="642"/>
      <c r="EE454" s="642"/>
      <c r="EF454" s="642"/>
      <c r="EG454" s="642"/>
      <c r="EH454" s="642"/>
      <c r="EI454" s="642"/>
      <c r="EJ454" s="642"/>
      <c r="EK454" s="642"/>
      <c r="EL454" s="642"/>
      <c r="EM454" s="642"/>
      <c r="EN454" s="642"/>
      <c r="EO454" s="642"/>
      <c r="EP454" s="642"/>
      <c r="EQ454" s="642"/>
      <c r="ER454" s="642"/>
      <c r="ES454" s="642"/>
      <c r="ET454" s="642"/>
      <c r="EU454" s="642"/>
      <c r="EV454" s="642"/>
      <c r="EW454" s="642"/>
      <c r="EX454" s="642"/>
      <c r="EY454" s="642"/>
      <c r="EZ454" s="642"/>
      <c r="FA454" s="642"/>
      <c r="FB454" s="642"/>
      <c r="FC454" s="642"/>
      <c r="FD454" s="642"/>
      <c r="FE454" s="642"/>
      <c r="FF454" s="642"/>
      <c r="FG454" s="642"/>
      <c r="FH454" s="642"/>
      <c r="FI454" s="642"/>
      <c r="FJ454" s="642"/>
      <c r="FK454" s="642"/>
      <c r="FL454" s="642"/>
      <c r="FM454" s="642"/>
      <c r="FN454" s="642"/>
      <c r="FO454" s="642"/>
      <c r="FP454" s="642"/>
      <c r="FQ454" s="642"/>
      <c r="FR454" s="642"/>
      <c r="FS454" s="642"/>
      <c r="FT454" s="642"/>
      <c r="FU454" s="642"/>
      <c r="FV454" s="642"/>
      <c r="FW454" s="642"/>
      <c r="FX454" s="642"/>
      <c r="FY454" s="642"/>
      <c r="FZ454" s="642"/>
      <c r="GA454" s="642"/>
      <c r="GB454" s="642"/>
      <c r="GC454" s="642"/>
      <c r="GD454" s="642"/>
      <c r="GE454" s="642"/>
      <c r="GF454" s="642"/>
      <c r="GG454" s="642"/>
      <c r="GH454" s="642"/>
      <c r="GI454" s="642"/>
      <c r="GJ454" s="642"/>
      <c r="GK454" s="642"/>
      <c r="GL454" s="642"/>
      <c r="GM454" s="642"/>
      <c r="GN454" s="642"/>
      <c r="GO454" s="642"/>
      <c r="GP454" s="642"/>
      <c r="GQ454" s="642"/>
      <c r="GR454" s="642"/>
      <c r="GS454" s="642"/>
      <c r="GT454" s="642"/>
      <c r="GU454" s="642"/>
      <c r="GV454" s="642"/>
      <c r="GW454" s="642"/>
      <c r="GX454" s="642"/>
      <c r="GY454" s="642"/>
      <c r="GZ454" s="642"/>
      <c r="HA454" s="642"/>
      <c r="HB454" s="642"/>
      <c r="HC454" s="642"/>
      <c r="HD454" s="642"/>
      <c r="HE454" s="642"/>
      <c r="HF454" s="642"/>
      <c r="HG454" s="642"/>
      <c r="HH454" s="642"/>
      <c r="HI454" s="642"/>
      <c r="HJ454" s="642"/>
      <c r="HK454" s="642"/>
      <c r="HL454" s="642"/>
      <c r="HM454" s="642"/>
      <c r="HN454" s="642"/>
      <c r="HO454" s="642"/>
      <c r="HP454" s="642"/>
      <c r="HQ454" s="642"/>
      <c r="HR454" s="642"/>
      <c r="HS454" s="642"/>
      <c r="HT454" s="642"/>
      <c r="HU454" s="642"/>
      <c r="HV454" s="642"/>
      <c r="HW454" s="642"/>
      <c r="HX454" s="642"/>
      <c r="HY454" s="642"/>
      <c r="HZ454" s="642"/>
      <c r="IA454" s="642"/>
      <c r="IB454" s="642"/>
      <c r="IC454" s="642"/>
      <c r="ID454" s="642"/>
      <c r="IE454" s="642"/>
      <c r="IF454" s="642"/>
      <c r="IG454" s="642"/>
      <c r="IH454" s="642"/>
      <c r="II454" s="642"/>
      <c r="IJ454" s="642"/>
      <c r="IK454" s="642"/>
      <c r="IL454" s="642"/>
      <c r="IM454" s="642"/>
      <c r="IN454" s="642"/>
      <c r="IO454" s="642"/>
      <c r="IP454" s="642"/>
      <c r="IQ454" s="642"/>
      <c r="IR454" s="642"/>
      <c r="IS454" s="642"/>
      <c r="IT454" s="642"/>
      <c r="IU454" s="642"/>
      <c r="IV454" s="642"/>
      <c r="IW454" s="642"/>
      <c r="IX454" s="642"/>
      <c r="IY454" s="642"/>
      <c r="IZ454" s="642"/>
      <c r="JA454" s="642"/>
      <c r="JB454" s="642"/>
      <c r="JC454" s="642"/>
      <c r="JD454" s="642"/>
      <c r="JE454" s="642"/>
      <c r="JF454" s="642"/>
      <c r="JG454" s="642"/>
      <c r="JH454" s="642"/>
      <c r="JI454" s="642"/>
      <c r="JJ454" s="642"/>
      <c r="JK454" s="642"/>
      <c r="JL454" s="642"/>
      <c r="JM454" s="642"/>
      <c r="JN454" s="642"/>
      <c r="JO454" s="642"/>
      <c r="JP454" s="642"/>
      <c r="JQ454" s="642"/>
      <c r="JR454" s="642"/>
      <c r="JS454" s="642"/>
      <c r="JT454" s="642"/>
      <c r="JU454" s="642"/>
      <c r="JV454" s="642"/>
      <c r="JW454" s="642"/>
      <c r="JX454" s="642"/>
      <c r="JY454" s="642"/>
      <c r="JZ454" s="642"/>
      <c r="KA454" s="642"/>
      <c r="KB454" s="642"/>
      <c r="KC454" s="642"/>
      <c r="KD454" s="642"/>
      <c r="KE454" s="642"/>
      <c r="KF454" s="642"/>
      <c r="KG454" s="642"/>
      <c r="KH454" s="642"/>
      <c r="KI454" s="642"/>
      <c r="KJ454" s="642"/>
      <c r="KK454" s="642"/>
      <c r="KL454" s="642"/>
      <c r="KM454" s="642"/>
      <c r="KN454" s="642"/>
      <c r="KO454" s="642"/>
      <c r="KP454" s="642"/>
      <c r="KQ454" s="642"/>
      <c r="KR454" s="642"/>
      <c r="KS454" s="642"/>
      <c r="KT454" s="642"/>
      <c r="KU454" s="642"/>
      <c r="KV454" s="642"/>
      <c r="KW454" s="642"/>
      <c r="KX454" s="642"/>
      <c r="KY454" s="642"/>
      <c r="KZ454" s="642"/>
      <c r="LA454" s="642"/>
      <c r="LB454" s="642"/>
      <c r="LC454" s="642"/>
      <c r="LD454" s="642"/>
      <c r="LE454" s="642"/>
      <c r="LF454" s="642"/>
      <c r="LG454" s="642"/>
      <c r="LH454" s="642"/>
      <c r="LI454" s="642"/>
      <c r="LJ454" s="642"/>
      <c r="LK454" s="642"/>
      <c r="LL454" s="642"/>
      <c r="LM454" s="642"/>
      <c r="LN454" s="642"/>
      <c r="LO454" s="642"/>
      <c r="LP454" s="642"/>
      <c r="LQ454" s="642"/>
      <c r="LR454" s="642"/>
      <c r="LS454" s="642"/>
      <c r="LT454" s="642"/>
      <c r="LU454" s="642"/>
      <c r="LV454" s="642"/>
      <c r="LW454" s="642"/>
      <c r="LX454" s="642"/>
      <c r="LY454" s="642"/>
      <c r="LZ454" s="642"/>
      <c r="MA454" s="642"/>
      <c r="MB454" s="642"/>
      <c r="MC454" s="642"/>
      <c r="MD454" s="642"/>
      <c r="ME454" s="642"/>
      <c r="MF454" s="642"/>
      <c r="MG454" s="642"/>
      <c r="MH454" s="642"/>
      <c r="MI454" s="642"/>
      <c r="MJ454" s="642"/>
      <c r="MK454" s="642"/>
      <c r="ML454" s="642"/>
      <c r="MM454" s="642"/>
      <c r="MN454" s="642"/>
      <c r="MO454" s="642"/>
      <c r="MP454" s="642"/>
      <c r="MQ454" s="642"/>
      <c r="MR454" s="642"/>
      <c r="MS454" s="642"/>
      <c r="MT454" s="642"/>
      <c r="MU454" s="642"/>
      <c r="MV454" s="642"/>
      <c r="MW454" s="642"/>
      <c r="MX454" s="642"/>
      <c r="MY454" s="642"/>
      <c r="MZ454" s="642"/>
      <c r="NA454" s="642"/>
      <c r="NB454" s="642"/>
      <c r="NC454" s="642"/>
      <c r="ND454" s="642"/>
      <c r="NE454" s="642"/>
      <c r="NF454" s="642"/>
      <c r="NG454" s="642"/>
      <c r="NH454" s="642"/>
      <c r="NI454" s="642"/>
      <c r="NJ454" s="642"/>
      <c r="NK454" s="642"/>
      <c r="NL454" s="642"/>
      <c r="NM454" s="642"/>
      <c r="NN454" s="642"/>
      <c r="NO454" s="642"/>
      <c r="NP454" s="642"/>
      <c r="NQ454" s="642"/>
      <c r="NR454" s="642"/>
      <c r="NS454" s="642"/>
      <c r="NT454" s="642"/>
      <c r="NU454" s="642"/>
      <c r="NV454" s="642"/>
      <c r="NW454" s="642"/>
      <c r="NX454" s="642"/>
      <c r="NY454" s="642"/>
      <c r="NZ454" s="642"/>
      <c r="OA454" s="642"/>
      <c r="OB454" s="642"/>
      <c r="OC454" s="642"/>
      <c r="OD454" s="642"/>
      <c r="OE454" s="642"/>
      <c r="OF454" s="642"/>
      <c r="OG454" s="642"/>
      <c r="OH454" s="642"/>
      <c r="OI454" s="642"/>
      <c r="OJ454" s="642"/>
      <c r="OK454" s="642"/>
      <c r="OL454" s="642"/>
      <c r="OM454" s="642"/>
      <c r="ON454" s="642"/>
      <c r="OO454" s="642"/>
      <c r="OP454" s="642"/>
      <c r="OQ454" s="642"/>
      <c r="OR454" s="642"/>
      <c r="OS454" s="642"/>
      <c r="OT454" s="642"/>
      <c r="OU454" s="642"/>
      <c r="OV454" s="642"/>
      <c r="OW454" s="642"/>
      <c r="OX454" s="642"/>
      <c r="OY454" s="642"/>
      <c r="OZ454" s="642"/>
      <c r="PA454" s="642"/>
      <c r="PB454" s="642"/>
      <c r="PC454" s="642"/>
      <c r="PD454" s="642"/>
      <c r="PE454" s="642"/>
      <c r="PF454" s="642"/>
      <c r="PG454" s="642"/>
      <c r="PH454" s="642"/>
      <c r="PI454" s="642"/>
      <c r="PJ454" s="642"/>
      <c r="PK454" s="642"/>
      <c r="PL454" s="642"/>
      <c r="PM454" s="642"/>
      <c r="PN454" s="642"/>
      <c r="PO454" s="642"/>
      <c r="PP454" s="642"/>
      <c r="PQ454" s="642"/>
      <c r="PR454" s="642"/>
      <c r="PS454" s="642"/>
      <c r="PT454" s="642"/>
      <c r="PU454" s="642"/>
      <c r="PV454" s="642"/>
      <c r="PW454" s="642"/>
      <c r="PX454" s="642"/>
      <c r="PY454" s="642"/>
      <c r="PZ454" s="642"/>
      <c r="QA454" s="642"/>
      <c r="QB454" s="642"/>
      <c r="QC454" s="642"/>
      <c r="QD454" s="642"/>
      <c r="QE454" s="642"/>
      <c r="QF454" s="642"/>
      <c r="QG454" s="642"/>
      <c r="QH454" s="642"/>
      <c r="QI454" s="642"/>
      <c r="QJ454" s="642"/>
      <c r="QK454" s="642"/>
      <c r="QL454" s="642"/>
      <c r="QM454" s="642"/>
      <c r="QN454" s="642"/>
      <c r="QO454" s="642"/>
      <c r="QP454" s="642"/>
      <c r="QQ454" s="642"/>
      <c r="QR454" s="642"/>
      <c r="QS454" s="642"/>
      <c r="QT454" s="642"/>
      <c r="QU454" s="642"/>
      <c r="QV454" s="642"/>
      <c r="QW454" s="642"/>
      <c r="QX454" s="642"/>
      <c r="QY454" s="642"/>
      <c r="QZ454" s="642"/>
      <c r="RA454" s="642"/>
      <c r="RB454" s="642"/>
      <c r="RC454" s="642"/>
      <c r="RD454" s="642"/>
      <c r="RE454" s="642"/>
      <c r="RF454" s="642"/>
      <c r="RG454" s="642"/>
      <c r="RH454" s="642"/>
      <c r="RI454" s="642"/>
      <c r="RJ454" s="642"/>
      <c r="RK454" s="642"/>
      <c r="RL454" s="642"/>
      <c r="RM454" s="642"/>
      <c r="RN454" s="642"/>
      <c r="RO454" s="642"/>
      <c r="RP454" s="642"/>
      <c r="RQ454" s="642"/>
      <c r="RR454" s="642"/>
      <c r="RS454" s="642"/>
      <c r="RT454" s="642"/>
      <c r="RU454" s="642"/>
      <c r="RV454" s="642"/>
      <c r="RW454" s="642"/>
      <c r="RX454" s="642"/>
      <c r="RY454" s="642"/>
      <c r="RZ454" s="642"/>
      <c r="SA454" s="642"/>
      <c r="SB454" s="642"/>
      <c r="SC454" s="642"/>
      <c r="SD454" s="642"/>
      <c r="SE454" s="642"/>
      <c r="SF454" s="642"/>
      <c r="SG454" s="642"/>
      <c r="SH454" s="642"/>
      <c r="SI454" s="642"/>
      <c r="SJ454" s="642"/>
      <c r="SK454" s="642"/>
      <c r="SL454" s="642"/>
      <c r="SM454" s="642"/>
      <c r="SN454" s="642"/>
      <c r="SO454" s="642"/>
      <c r="SP454" s="642"/>
      <c r="SQ454" s="642"/>
      <c r="SR454" s="642"/>
      <c r="SS454" s="642"/>
      <c r="ST454" s="642"/>
      <c r="SU454" s="642"/>
      <c r="SV454" s="642"/>
      <c r="SW454" s="642"/>
      <c r="SX454" s="642"/>
      <c r="SY454" s="642"/>
      <c r="SZ454" s="642"/>
      <c r="TA454" s="642"/>
      <c r="TB454" s="642"/>
      <c r="TC454" s="642"/>
      <c r="TD454" s="642"/>
      <c r="TE454" s="642"/>
      <c r="TF454" s="642"/>
      <c r="TG454" s="642"/>
      <c r="TH454" s="642"/>
      <c r="TI454" s="642"/>
      <c r="TJ454" s="642"/>
      <c r="TK454" s="642"/>
      <c r="TL454" s="642"/>
      <c r="TM454" s="642"/>
      <c r="TN454" s="642"/>
      <c r="TO454" s="642"/>
      <c r="TP454" s="642"/>
      <c r="TQ454" s="642"/>
      <c r="TR454" s="642"/>
      <c r="TS454" s="642"/>
      <c r="TT454" s="642"/>
      <c r="TU454" s="642"/>
      <c r="TV454" s="642"/>
      <c r="TW454" s="642"/>
      <c r="TX454" s="642"/>
      <c r="TY454" s="642"/>
      <c r="TZ454" s="642"/>
      <c r="UA454" s="642"/>
      <c r="UB454" s="642"/>
      <c r="UC454" s="642"/>
      <c r="UD454" s="642"/>
      <c r="UE454" s="642"/>
      <c r="UF454" s="642"/>
      <c r="UG454" s="642"/>
      <c r="UH454" s="642"/>
      <c r="UI454" s="642"/>
      <c r="UJ454" s="642"/>
      <c r="UK454" s="642"/>
      <c r="UL454" s="642"/>
      <c r="UM454" s="642"/>
      <c r="UN454" s="642"/>
      <c r="UO454" s="642"/>
      <c r="UP454" s="642"/>
      <c r="UQ454" s="642"/>
      <c r="UR454" s="642"/>
      <c r="US454" s="642"/>
      <c r="UT454" s="642"/>
      <c r="UU454" s="642"/>
      <c r="UV454" s="642"/>
      <c r="UW454" s="642"/>
      <c r="UX454" s="642"/>
      <c r="UY454" s="642"/>
      <c r="UZ454" s="642"/>
      <c r="VA454" s="642"/>
      <c r="VB454" s="642"/>
      <c r="VC454" s="642"/>
      <c r="VD454" s="642"/>
      <c r="VE454" s="642"/>
      <c r="VF454" s="642"/>
      <c r="VG454" s="642"/>
      <c r="VH454" s="642"/>
      <c r="VI454" s="642"/>
      <c r="VJ454" s="642"/>
      <c r="VK454" s="642"/>
      <c r="VL454" s="642"/>
      <c r="VM454" s="642"/>
      <c r="VN454" s="642"/>
      <c r="VO454" s="642"/>
      <c r="VP454" s="642"/>
      <c r="VQ454" s="642"/>
      <c r="VR454" s="642"/>
      <c r="VS454" s="642"/>
      <c r="VT454" s="642"/>
      <c r="VU454" s="642"/>
      <c r="VV454" s="642"/>
      <c r="VW454" s="642"/>
      <c r="VX454" s="642"/>
      <c r="VY454" s="642"/>
      <c r="VZ454" s="642"/>
      <c r="WA454" s="642"/>
      <c r="WB454" s="642"/>
      <c r="WC454" s="642"/>
      <c r="WD454" s="642"/>
      <c r="WE454" s="642"/>
      <c r="WF454" s="642"/>
      <c r="WG454" s="642"/>
      <c r="WH454" s="642"/>
      <c r="WI454" s="642"/>
      <c r="WJ454" s="642"/>
      <c r="WK454" s="642"/>
      <c r="WL454" s="642"/>
      <c r="WM454" s="642"/>
      <c r="WN454" s="642"/>
      <c r="WO454" s="642"/>
      <c r="WP454" s="642"/>
      <c r="WQ454" s="642"/>
      <c r="WR454" s="642"/>
      <c r="WS454" s="642"/>
      <c r="WT454" s="642"/>
      <c r="WU454" s="642"/>
      <c r="WV454" s="642"/>
      <c r="WW454" s="642"/>
      <c r="WX454" s="642"/>
      <c r="WY454" s="642"/>
      <c r="WZ454" s="642"/>
      <c r="XA454" s="642"/>
      <c r="XB454" s="642"/>
      <c r="XC454" s="642"/>
      <c r="XD454" s="642"/>
      <c r="XE454" s="642"/>
      <c r="XF454" s="642"/>
      <c r="XG454" s="642"/>
      <c r="XH454" s="642"/>
      <c r="XI454" s="642"/>
      <c r="XJ454" s="642"/>
      <c r="XK454" s="642"/>
      <c r="XL454" s="642"/>
      <c r="XM454" s="642"/>
      <c r="XN454" s="642"/>
      <c r="XO454" s="642"/>
      <c r="XP454" s="642"/>
      <c r="XQ454" s="642"/>
      <c r="XR454" s="642"/>
      <c r="XS454" s="642"/>
      <c r="XT454" s="642"/>
      <c r="XU454" s="642"/>
      <c r="XV454" s="642"/>
      <c r="XW454" s="642"/>
      <c r="XX454" s="642"/>
      <c r="XY454" s="642"/>
      <c r="XZ454" s="642"/>
      <c r="YA454" s="642"/>
      <c r="YB454" s="642"/>
      <c r="YC454" s="642"/>
      <c r="YD454" s="642"/>
      <c r="YE454" s="642"/>
      <c r="YF454" s="642"/>
      <c r="YG454" s="642"/>
      <c r="YH454" s="642"/>
      <c r="YI454" s="642"/>
      <c r="YJ454" s="642"/>
      <c r="YK454" s="642"/>
      <c r="YL454" s="642"/>
      <c r="YM454" s="642"/>
      <c r="YN454" s="642"/>
      <c r="YO454" s="642"/>
      <c r="YP454" s="642"/>
      <c r="YQ454" s="642"/>
      <c r="YR454" s="642"/>
      <c r="YS454" s="642"/>
      <c r="YT454" s="642"/>
      <c r="YU454" s="642"/>
      <c r="YV454" s="642"/>
      <c r="YW454" s="642"/>
      <c r="YX454" s="642"/>
      <c r="YY454" s="642"/>
      <c r="YZ454" s="642"/>
      <c r="ZA454" s="642"/>
      <c r="ZB454" s="642"/>
      <c r="ZC454" s="642"/>
      <c r="ZD454" s="642"/>
      <c r="ZE454" s="642"/>
      <c r="ZF454" s="642"/>
      <c r="ZG454" s="642"/>
      <c r="ZH454" s="642"/>
      <c r="ZI454" s="642"/>
      <c r="ZJ454" s="642"/>
      <c r="ZK454" s="642"/>
      <c r="ZL454" s="642"/>
      <c r="ZM454" s="642"/>
      <c r="ZN454" s="642"/>
      <c r="ZO454" s="642"/>
      <c r="ZP454" s="642"/>
      <c r="ZQ454" s="642"/>
      <c r="ZR454" s="642"/>
      <c r="ZS454" s="642"/>
      <c r="ZT454" s="642"/>
      <c r="ZU454" s="642"/>
      <c r="ZV454" s="642"/>
      <c r="ZW454" s="642"/>
      <c r="ZX454" s="642"/>
      <c r="ZY454" s="642"/>
      <c r="ZZ454" s="642"/>
      <c r="AAA454" s="642"/>
      <c r="AAB454" s="642"/>
      <c r="AAC454" s="642"/>
      <c r="AAD454" s="642"/>
      <c r="AAE454" s="642"/>
      <c r="AAF454" s="642"/>
      <c r="AAG454" s="642"/>
      <c r="AAH454" s="642"/>
      <c r="AAI454" s="642"/>
      <c r="AAJ454" s="642"/>
      <c r="AAK454" s="642"/>
      <c r="AAL454" s="642"/>
      <c r="AAM454" s="642"/>
      <c r="AAN454" s="642"/>
      <c r="AAO454" s="642"/>
      <c r="AAP454" s="642"/>
      <c r="AAQ454" s="642"/>
      <c r="AAR454" s="642"/>
      <c r="AAS454" s="642"/>
      <c r="AAT454" s="642"/>
      <c r="AAU454" s="642"/>
      <c r="AAV454" s="642"/>
      <c r="AAW454" s="642"/>
      <c r="AAX454" s="642"/>
      <c r="AAY454" s="642"/>
      <c r="AAZ454" s="642"/>
      <c r="ABA454" s="642"/>
      <c r="ABB454" s="642"/>
      <c r="ABC454" s="642"/>
      <c r="ABD454" s="642"/>
      <c r="ABE454" s="642"/>
      <c r="ABF454" s="642"/>
      <c r="ABG454" s="642"/>
      <c r="ABH454" s="642"/>
      <c r="ABI454" s="642"/>
      <c r="ABJ454" s="642"/>
      <c r="ABK454" s="642"/>
      <c r="ABL454" s="642"/>
      <c r="ABM454" s="642"/>
      <c r="ABN454" s="642"/>
      <c r="ABO454" s="642"/>
      <c r="ABP454" s="642"/>
      <c r="ABQ454" s="642"/>
      <c r="ABR454" s="642"/>
      <c r="ABS454" s="642"/>
      <c r="ABT454" s="642"/>
      <c r="ABU454" s="642"/>
      <c r="ABV454" s="642"/>
      <c r="ABW454" s="642"/>
      <c r="ABX454" s="642"/>
      <c r="ABY454" s="642"/>
      <c r="ABZ454" s="642"/>
      <c r="ACA454" s="642"/>
      <c r="ACB454" s="642"/>
      <c r="ACC454" s="642"/>
      <c r="ACD454" s="642"/>
      <c r="ACE454" s="642"/>
      <c r="ACF454" s="642"/>
      <c r="ACG454" s="642"/>
      <c r="ACH454" s="642"/>
      <c r="ACI454" s="642"/>
      <c r="ACJ454" s="642"/>
      <c r="ACK454" s="642"/>
      <c r="ACL454" s="642"/>
      <c r="ACM454" s="642"/>
      <c r="ACN454" s="642"/>
      <c r="ACO454" s="642"/>
      <c r="ACP454" s="642"/>
      <c r="ACQ454" s="642"/>
      <c r="ACR454" s="642"/>
      <c r="ACS454" s="642"/>
      <c r="ACT454" s="642"/>
      <c r="ACU454" s="642"/>
      <c r="ACV454" s="642"/>
      <c r="ACW454" s="642"/>
      <c r="ACX454" s="642"/>
      <c r="ACY454" s="642"/>
      <c r="ACZ454" s="642"/>
      <c r="ADA454" s="642"/>
      <c r="ADB454" s="642"/>
      <c r="ADC454" s="642"/>
      <c r="ADD454" s="642"/>
      <c r="ADE454" s="642"/>
      <c r="ADF454" s="642"/>
      <c r="ADG454" s="642"/>
      <c r="ADH454" s="642"/>
      <c r="ADI454" s="642"/>
      <c r="ADJ454" s="642"/>
      <c r="ADK454" s="642"/>
      <c r="ADL454" s="642"/>
      <c r="ADM454" s="642"/>
      <c r="ADN454" s="642"/>
      <c r="ADO454" s="642"/>
      <c r="ADP454" s="642"/>
      <c r="ADQ454" s="642"/>
      <c r="ADR454" s="642"/>
      <c r="ADS454" s="642"/>
      <c r="ADT454" s="642"/>
      <c r="ADU454" s="642"/>
      <c r="ADV454" s="642"/>
      <c r="ADW454" s="642"/>
      <c r="ADX454" s="642"/>
      <c r="ADY454" s="642"/>
      <c r="ADZ454" s="642"/>
      <c r="AEA454" s="642"/>
      <c r="AEB454" s="642"/>
      <c r="AEC454" s="642"/>
      <c r="AED454" s="642"/>
      <c r="AEE454" s="642"/>
      <c r="AEF454" s="642"/>
      <c r="AEG454" s="642"/>
      <c r="AEH454" s="642"/>
      <c r="AEI454" s="642"/>
      <c r="AEJ454" s="642"/>
      <c r="AEK454" s="642"/>
      <c r="AEL454" s="642"/>
      <c r="AEM454" s="642"/>
      <c r="AEN454" s="642"/>
      <c r="AEO454" s="642"/>
      <c r="AEP454" s="642"/>
      <c r="AEQ454" s="642"/>
      <c r="AER454" s="642"/>
      <c r="AES454" s="642"/>
      <c r="AET454" s="642"/>
      <c r="AEU454" s="642"/>
      <c r="AEV454" s="642"/>
      <c r="AEW454" s="642"/>
      <c r="AEX454" s="642"/>
      <c r="AEY454" s="642"/>
      <c r="AEZ454" s="642"/>
      <c r="AFA454" s="642"/>
      <c r="AFB454" s="642"/>
      <c r="AFC454" s="642"/>
      <c r="AFD454" s="642"/>
      <c r="AFE454" s="642"/>
      <c r="AFF454" s="642"/>
      <c r="AFG454" s="642"/>
      <c r="AFH454" s="642"/>
      <c r="AFI454" s="642"/>
      <c r="AFJ454" s="642"/>
      <c r="AFK454" s="642"/>
      <c r="AFL454" s="642"/>
      <c r="AFM454" s="642"/>
      <c r="AFN454" s="642"/>
      <c r="AFO454" s="642"/>
      <c r="AFP454" s="642"/>
      <c r="AFQ454" s="642"/>
      <c r="AFR454" s="642"/>
      <c r="AFS454" s="642"/>
      <c r="AFT454" s="642"/>
      <c r="AFU454" s="642"/>
      <c r="AFV454" s="642"/>
      <c r="AFW454" s="642"/>
      <c r="AFX454" s="642"/>
      <c r="AFY454" s="642"/>
      <c r="AFZ454" s="642"/>
      <c r="AGA454" s="642"/>
      <c r="AGB454" s="642"/>
      <c r="AGC454" s="642"/>
      <c r="AGD454" s="642"/>
      <c r="AGE454" s="642"/>
      <c r="AGF454" s="642"/>
      <c r="AGG454" s="642"/>
      <c r="AGH454" s="642"/>
      <c r="AGI454" s="642"/>
      <c r="AGJ454" s="642"/>
      <c r="AGK454" s="642"/>
      <c r="AGL454" s="642"/>
      <c r="AGM454" s="642"/>
      <c r="AGN454" s="642"/>
      <c r="AGO454" s="642"/>
      <c r="AGP454" s="642"/>
      <c r="AGQ454" s="642"/>
      <c r="AGR454" s="642"/>
      <c r="AGS454" s="642"/>
      <c r="AGT454" s="642"/>
      <c r="AGU454" s="642"/>
      <c r="AGV454" s="642"/>
      <c r="AGW454" s="642"/>
      <c r="AGX454" s="642"/>
      <c r="AGY454" s="642"/>
      <c r="AGZ454" s="642"/>
      <c r="AHA454" s="642"/>
      <c r="AHB454" s="642"/>
      <c r="AHC454" s="642"/>
      <c r="AHD454" s="642"/>
      <c r="AHE454" s="642"/>
      <c r="AHF454" s="642"/>
      <c r="AHG454" s="642"/>
      <c r="AHH454" s="642"/>
      <c r="AHI454" s="642"/>
      <c r="AHJ454" s="642"/>
      <c r="AHK454" s="642"/>
      <c r="AHL454" s="642"/>
      <c r="AHM454" s="642"/>
      <c r="AHN454" s="642"/>
      <c r="AHO454" s="642"/>
      <c r="AHP454" s="642"/>
      <c r="AHQ454" s="642"/>
      <c r="AHR454" s="642"/>
      <c r="AHS454" s="642"/>
      <c r="AHT454" s="642"/>
      <c r="AHU454" s="642"/>
      <c r="AHV454" s="642"/>
      <c r="AHW454" s="642"/>
      <c r="AHX454" s="642"/>
      <c r="AHY454" s="642"/>
      <c r="AHZ454" s="642"/>
      <c r="AIA454" s="642"/>
      <c r="AIB454" s="642"/>
      <c r="AIC454" s="642"/>
      <c r="AID454" s="642"/>
      <c r="AIE454" s="642"/>
      <c r="AIF454" s="642"/>
      <c r="AIG454" s="642"/>
      <c r="AIH454" s="642"/>
      <c r="AII454" s="642"/>
      <c r="AIJ454" s="642"/>
      <c r="AIK454" s="642"/>
      <c r="AIL454" s="642"/>
      <c r="AIM454" s="642"/>
      <c r="AIN454" s="642"/>
      <c r="AIO454" s="642"/>
      <c r="AIP454" s="642"/>
      <c r="AIQ454" s="642"/>
      <c r="AIR454" s="642"/>
      <c r="AIS454" s="642"/>
      <c r="AIT454" s="642"/>
      <c r="AIU454" s="642"/>
      <c r="AIV454" s="642"/>
      <c r="AIW454" s="642"/>
      <c r="AIX454" s="642"/>
      <c r="AIY454" s="642"/>
      <c r="AIZ454" s="642"/>
      <c r="AJA454" s="642"/>
      <c r="AJB454" s="642"/>
      <c r="AJC454" s="642"/>
      <c r="AJD454" s="642"/>
      <c r="AJE454" s="642"/>
      <c r="AJF454" s="642"/>
      <c r="AJG454" s="642"/>
      <c r="AJH454" s="642"/>
      <c r="AJI454" s="642"/>
      <c r="AJJ454" s="642"/>
      <c r="AJK454" s="642"/>
      <c r="AJL454" s="642"/>
      <c r="AJM454" s="642"/>
      <c r="AJN454" s="642"/>
      <c r="AJO454" s="642"/>
      <c r="AJP454" s="642"/>
      <c r="AJQ454" s="642"/>
      <c r="AJR454" s="642"/>
      <c r="AJS454" s="642"/>
      <c r="AJT454" s="642"/>
      <c r="AJU454" s="642"/>
      <c r="AJV454" s="642"/>
      <c r="AJW454" s="642"/>
      <c r="AJX454" s="642"/>
      <c r="AJY454" s="642"/>
      <c r="AJZ454" s="642"/>
      <c r="AKA454" s="642"/>
      <c r="AKB454" s="642"/>
      <c r="AKC454" s="642"/>
      <c r="AKD454" s="642"/>
      <c r="AKE454" s="642"/>
      <c r="AKF454" s="642"/>
      <c r="AKG454" s="642"/>
      <c r="AKH454" s="642"/>
      <c r="AKI454" s="642"/>
      <c r="AKJ454" s="642"/>
      <c r="AKK454" s="642"/>
      <c r="AKL454" s="642"/>
      <c r="AKM454" s="642"/>
      <c r="AKN454" s="642"/>
      <c r="AKO454" s="642"/>
      <c r="AKP454" s="642"/>
      <c r="AKQ454" s="642"/>
      <c r="AKR454" s="642"/>
      <c r="AKS454" s="642"/>
      <c r="AKT454" s="642"/>
      <c r="AKU454" s="642"/>
      <c r="AKV454" s="642"/>
      <c r="AKW454" s="642"/>
      <c r="AKX454" s="642"/>
      <c r="AKY454" s="642"/>
      <c r="AKZ454" s="642"/>
      <c r="ALA454" s="642"/>
      <c r="ALB454" s="642"/>
      <c r="ALC454" s="642"/>
      <c r="ALD454" s="642"/>
      <c r="ALE454" s="642"/>
      <c r="ALF454" s="642"/>
      <c r="ALG454" s="642"/>
      <c r="ALH454" s="642"/>
      <c r="ALI454" s="642"/>
      <c r="ALJ454" s="642"/>
      <c r="ALK454" s="642"/>
      <c r="ALL454" s="642"/>
      <c r="ALM454" s="642"/>
      <c r="ALN454" s="642"/>
      <c r="ALO454" s="642"/>
      <c r="ALP454" s="642"/>
      <c r="ALQ454" s="642"/>
      <c r="ALR454" s="642"/>
      <c r="ALS454" s="642"/>
      <c r="ALT454" s="642"/>
      <c r="ALU454" s="642"/>
      <c r="ALV454" s="642"/>
      <c r="ALW454" s="642"/>
      <c r="ALX454" s="642"/>
      <c r="ALY454" s="642"/>
      <c r="ALZ454" s="642"/>
      <c r="AMA454" s="642"/>
      <c r="AMB454" s="642"/>
      <c r="AMC454" s="642"/>
      <c r="AMD454" s="642"/>
      <c r="AME454" s="642"/>
      <c r="AMF454" s="642"/>
      <c r="AMG454" s="642"/>
      <c r="AMH454" s="642"/>
      <c r="AMI454" s="642"/>
      <c r="AMJ454" s="642"/>
      <c r="AMK454" s="642"/>
    </row>
    <row r="455" spans="1:1025" s="658" customFormat="1" ht="25.5">
      <c r="A455" s="659"/>
      <c r="B455" s="645" t="s">
        <v>239</v>
      </c>
      <c r="C455" s="610" t="s">
        <v>16</v>
      </c>
      <c r="D455" s="660">
        <v>8</v>
      </c>
      <c r="E455" s="558"/>
      <c r="F455" s="609">
        <f t="shared" si="22"/>
        <v>0</v>
      </c>
      <c r="G455" s="642"/>
      <c r="H455" s="642"/>
      <c r="I455" s="642"/>
      <c r="J455" s="642"/>
      <c r="K455" s="642"/>
      <c r="L455" s="642"/>
      <c r="M455" s="642"/>
      <c r="N455" s="642"/>
      <c r="O455" s="642"/>
      <c r="P455" s="642"/>
      <c r="Q455" s="642"/>
      <c r="R455" s="642"/>
      <c r="S455" s="642"/>
      <c r="T455" s="642"/>
      <c r="U455" s="642"/>
      <c r="V455" s="642"/>
      <c r="W455" s="642"/>
      <c r="X455" s="642"/>
      <c r="Y455" s="642"/>
      <c r="Z455" s="642"/>
      <c r="AA455" s="642"/>
      <c r="AB455" s="642"/>
      <c r="AC455" s="642"/>
      <c r="AD455" s="642"/>
      <c r="AE455" s="642"/>
      <c r="AF455" s="642"/>
      <c r="AG455" s="642"/>
      <c r="AH455" s="642"/>
      <c r="AI455" s="642"/>
      <c r="AJ455" s="642"/>
      <c r="AK455" s="642"/>
      <c r="AL455" s="642"/>
      <c r="AM455" s="642"/>
      <c r="AN455" s="642"/>
      <c r="AO455" s="642"/>
      <c r="AP455" s="642"/>
      <c r="AQ455" s="642"/>
      <c r="AR455" s="642"/>
      <c r="AS455" s="642"/>
      <c r="AT455" s="642"/>
      <c r="AU455" s="642"/>
      <c r="AV455" s="642"/>
      <c r="AW455" s="642"/>
      <c r="AX455" s="642"/>
      <c r="AY455" s="642"/>
      <c r="AZ455" s="642"/>
      <c r="BA455" s="642"/>
      <c r="BB455" s="642"/>
      <c r="BC455" s="642"/>
      <c r="BD455" s="642"/>
      <c r="BE455" s="642"/>
      <c r="BF455" s="642"/>
      <c r="BG455" s="642"/>
      <c r="BH455" s="642"/>
      <c r="BI455" s="642"/>
      <c r="BJ455" s="642"/>
      <c r="BK455" s="642"/>
      <c r="BL455" s="642"/>
      <c r="BM455" s="642"/>
      <c r="BN455" s="642"/>
      <c r="BO455" s="642"/>
      <c r="BP455" s="642"/>
      <c r="BQ455" s="642"/>
      <c r="BR455" s="642"/>
      <c r="BS455" s="642"/>
      <c r="BT455" s="642"/>
      <c r="BU455" s="642"/>
      <c r="BV455" s="642"/>
      <c r="BW455" s="642"/>
      <c r="BX455" s="642"/>
      <c r="BY455" s="642"/>
      <c r="BZ455" s="642"/>
      <c r="CA455" s="642"/>
      <c r="CB455" s="642"/>
      <c r="CC455" s="642"/>
      <c r="CD455" s="642"/>
      <c r="CE455" s="642"/>
      <c r="CF455" s="642"/>
      <c r="CG455" s="642"/>
      <c r="CH455" s="642"/>
      <c r="CI455" s="642"/>
      <c r="CJ455" s="642"/>
      <c r="CK455" s="642"/>
      <c r="CL455" s="642"/>
      <c r="CM455" s="642"/>
      <c r="CN455" s="642"/>
      <c r="CO455" s="642"/>
      <c r="CP455" s="642"/>
      <c r="CQ455" s="642"/>
      <c r="CR455" s="642"/>
      <c r="CS455" s="642"/>
      <c r="CT455" s="642"/>
      <c r="CU455" s="642"/>
      <c r="CV455" s="642"/>
      <c r="CW455" s="642"/>
      <c r="CX455" s="642"/>
      <c r="CY455" s="642"/>
      <c r="CZ455" s="642"/>
      <c r="DA455" s="642"/>
      <c r="DB455" s="642"/>
      <c r="DC455" s="642"/>
      <c r="DD455" s="642"/>
      <c r="DE455" s="642"/>
      <c r="DF455" s="642"/>
      <c r="DG455" s="642"/>
      <c r="DH455" s="642"/>
      <c r="DI455" s="642"/>
      <c r="DJ455" s="642"/>
      <c r="DK455" s="642"/>
      <c r="DL455" s="642"/>
      <c r="DM455" s="642"/>
      <c r="DN455" s="642"/>
      <c r="DO455" s="642"/>
      <c r="DP455" s="642"/>
      <c r="DQ455" s="642"/>
      <c r="DR455" s="642"/>
      <c r="DS455" s="642"/>
      <c r="DT455" s="642"/>
      <c r="DU455" s="642"/>
      <c r="DV455" s="642"/>
      <c r="DW455" s="642"/>
      <c r="DX455" s="642"/>
      <c r="DY455" s="642"/>
      <c r="DZ455" s="642"/>
      <c r="EA455" s="642"/>
      <c r="EB455" s="642"/>
      <c r="EC455" s="642"/>
      <c r="ED455" s="642"/>
      <c r="EE455" s="642"/>
      <c r="EF455" s="642"/>
      <c r="EG455" s="642"/>
      <c r="EH455" s="642"/>
      <c r="EI455" s="642"/>
      <c r="EJ455" s="642"/>
      <c r="EK455" s="642"/>
      <c r="EL455" s="642"/>
      <c r="EM455" s="642"/>
      <c r="EN455" s="642"/>
      <c r="EO455" s="642"/>
      <c r="EP455" s="642"/>
      <c r="EQ455" s="642"/>
      <c r="ER455" s="642"/>
      <c r="ES455" s="642"/>
      <c r="ET455" s="642"/>
      <c r="EU455" s="642"/>
      <c r="EV455" s="642"/>
      <c r="EW455" s="642"/>
      <c r="EX455" s="642"/>
      <c r="EY455" s="642"/>
      <c r="EZ455" s="642"/>
      <c r="FA455" s="642"/>
      <c r="FB455" s="642"/>
      <c r="FC455" s="642"/>
      <c r="FD455" s="642"/>
      <c r="FE455" s="642"/>
      <c r="FF455" s="642"/>
      <c r="FG455" s="642"/>
      <c r="FH455" s="642"/>
      <c r="FI455" s="642"/>
      <c r="FJ455" s="642"/>
      <c r="FK455" s="642"/>
      <c r="FL455" s="642"/>
      <c r="FM455" s="642"/>
      <c r="FN455" s="642"/>
      <c r="FO455" s="642"/>
      <c r="FP455" s="642"/>
      <c r="FQ455" s="642"/>
      <c r="FR455" s="642"/>
      <c r="FS455" s="642"/>
      <c r="FT455" s="642"/>
      <c r="FU455" s="642"/>
      <c r="FV455" s="642"/>
      <c r="FW455" s="642"/>
      <c r="FX455" s="642"/>
      <c r="FY455" s="642"/>
      <c r="FZ455" s="642"/>
      <c r="GA455" s="642"/>
      <c r="GB455" s="642"/>
      <c r="GC455" s="642"/>
      <c r="GD455" s="642"/>
      <c r="GE455" s="642"/>
      <c r="GF455" s="642"/>
      <c r="GG455" s="642"/>
      <c r="GH455" s="642"/>
      <c r="GI455" s="642"/>
      <c r="GJ455" s="642"/>
      <c r="GK455" s="642"/>
      <c r="GL455" s="642"/>
      <c r="GM455" s="642"/>
      <c r="GN455" s="642"/>
      <c r="GO455" s="642"/>
      <c r="GP455" s="642"/>
      <c r="GQ455" s="642"/>
      <c r="GR455" s="642"/>
      <c r="GS455" s="642"/>
      <c r="GT455" s="642"/>
      <c r="GU455" s="642"/>
      <c r="GV455" s="642"/>
      <c r="GW455" s="642"/>
      <c r="GX455" s="642"/>
      <c r="GY455" s="642"/>
      <c r="GZ455" s="642"/>
      <c r="HA455" s="642"/>
      <c r="HB455" s="642"/>
      <c r="HC455" s="642"/>
      <c r="HD455" s="642"/>
      <c r="HE455" s="642"/>
      <c r="HF455" s="642"/>
      <c r="HG455" s="642"/>
      <c r="HH455" s="642"/>
      <c r="HI455" s="642"/>
      <c r="HJ455" s="642"/>
      <c r="HK455" s="642"/>
      <c r="HL455" s="642"/>
      <c r="HM455" s="642"/>
      <c r="HN455" s="642"/>
      <c r="HO455" s="642"/>
      <c r="HP455" s="642"/>
      <c r="HQ455" s="642"/>
      <c r="HR455" s="642"/>
      <c r="HS455" s="642"/>
      <c r="HT455" s="642"/>
      <c r="HU455" s="642"/>
      <c r="HV455" s="642"/>
      <c r="HW455" s="642"/>
      <c r="HX455" s="642"/>
      <c r="HY455" s="642"/>
      <c r="HZ455" s="642"/>
      <c r="IA455" s="642"/>
      <c r="IB455" s="642"/>
      <c r="IC455" s="642"/>
      <c r="ID455" s="642"/>
      <c r="IE455" s="642"/>
      <c r="IF455" s="642"/>
      <c r="IG455" s="642"/>
      <c r="IH455" s="642"/>
      <c r="II455" s="642"/>
      <c r="IJ455" s="642"/>
      <c r="IK455" s="642"/>
      <c r="IL455" s="642"/>
      <c r="IM455" s="642"/>
      <c r="IN455" s="642"/>
      <c r="IO455" s="642"/>
      <c r="IP455" s="642"/>
      <c r="IQ455" s="642"/>
      <c r="IR455" s="642"/>
      <c r="IS455" s="642"/>
      <c r="IT455" s="642"/>
      <c r="IU455" s="642"/>
      <c r="IV455" s="642"/>
      <c r="IW455" s="642"/>
      <c r="IX455" s="642"/>
      <c r="IY455" s="642"/>
      <c r="IZ455" s="642"/>
      <c r="JA455" s="642"/>
      <c r="JB455" s="642"/>
      <c r="JC455" s="642"/>
      <c r="JD455" s="642"/>
      <c r="JE455" s="642"/>
      <c r="JF455" s="642"/>
      <c r="JG455" s="642"/>
      <c r="JH455" s="642"/>
      <c r="JI455" s="642"/>
      <c r="JJ455" s="642"/>
      <c r="JK455" s="642"/>
      <c r="JL455" s="642"/>
      <c r="JM455" s="642"/>
      <c r="JN455" s="642"/>
      <c r="JO455" s="642"/>
      <c r="JP455" s="642"/>
      <c r="JQ455" s="642"/>
      <c r="JR455" s="642"/>
      <c r="JS455" s="642"/>
      <c r="JT455" s="642"/>
      <c r="JU455" s="642"/>
      <c r="JV455" s="642"/>
      <c r="JW455" s="642"/>
      <c r="JX455" s="642"/>
      <c r="JY455" s="642"/>
      <c r="JZ455" s="642"/>
      <c r="KA455" s="642"/>
      <c r="KB455" s="642"/>
      <c r="KC455" s="642"/>
      <c r="KD455" s="642"/>
      <c r="KE455" s="642"/>
      <c r="KF455" s="642"/>
      <c r="KG455" s="642"/>
      <c r="KH455" s="642"/>
      <c r="KI455" s="642"/>
      <c r="KJ455" s="642"/>
      <c r="KK455" s="642"/>
      <c r="KL455" s="642"/>
      <c r="KM455" s="642"/>
      <c r="KN455" s="642"/>
      <c r="KO455" s="642"/>
      <c r="KP455" s="642"/>
      <c r="KQ455" s="642"/>
      <c r="KR455" s="642"/>
      <c r="KS455" s="642"/>
      <c r="KT455" s="642"/>
      <c r="KU455" s="642"/>
      <c r="KV455" s="642"/>
      <c r="KW455" s="642"/>
      <c r="KX455" s="642"/>
      <c r="KY455" s="642"/>
      <c r="KZ455" s="642"/>
      <c r="LA455" s="642"/>
      <c r="LB455" s="642"/>
      <c r="LC455" s="642"/>
      <c r="LD455" s="642"/>
      <c r="LE455" s="642"/>
      <c r="LF455" s="642"/>
      <c r="LG455" s="642"/>
      <c r="LH455" s="642"/>
      <c r="LI455" s="642"/>
      <c r="LJ455" s="642"/>
      <c r="LK455" s="642"/>
      <c r="LL455" s="642"/>
      <c r="LM455" s="642"/>
      <c r="LN455" s="642"/>
      <c r="LO455" s="642"/>
      <c r="LP455" s="642"/>
      <c r="LQ455" s="642"/>
      <c r="LR455" s="642"/>
      <c r="LS455" s="642"/>
      <c r="LT455" s="642"/>
      <c r="LU455" s="642"/>
      <c r="LV455" s="642"/>
      <c r="LW455" s="642"/>
      <c r="LX455" s="642"/>
      <c r="LY455" s="642"/>
      <c r="LZ455" s="642"/>
      <c r="MA455" s="642"/>
      <c r="MB455" s="642"/>
      <c r="MC455" s="642"/>
      <c r="MD455" s="642"/>
      <c r="ME455" s="642"/>
      <c r="MF455" s="642"/>
      <c r="MG455" s="642"/>
      <c r="MH455" s="642"/>
      <c r="MI455" s="642"/>
      <c r="MJ455" s="642"/>
      <c r="MK455" s="642"/>
      <c r="ML455" s="642"/>
      <c r="MM455" s="642"/>
      <c r="MN455" s="642"/>
      <c r="MO455" s="642"/>
      <c r="MP455" s="642"/>
      <c r="MQ455" s="642"/>
      <c r="MR455" s="642"/>
      <c r="MS455" s="642"/>
      <c r="MT455" s="642"/>
      <c r="MU455" s="642"/>
      <c r="MV455" s="642"/>
      <c r="MW455" s="642"/>
      <c r="MX455" s="642"/>
      <c r="MY455" s="642"/>
      <c r="MZ455" s="642"/>
      <c r="NA455" s="642"/>
      <c r="NB455" s="642"/>
      <c r="NC455" s="642"/>
      <c r="ND455" s="642"/>
      <c r="NE455" s="642"/>
      <c r="NF455" s="642"/>
      <c r="NG455" s="642"/>
      <c r="NH455" s="642"/>
      <c r="NI455" s="642"/>
      <c r="NJ455" s="642"/>
      <c r="NK455" s="642"/>
      <c r="NL455" s="642"/>
      <c r="NM455" s="642"/>
      <c r="NN455" s="642"/>
      <c r="NO455" s="642"/>
      <c r="NP455" s="642"/>
      <c r="NQ455" s="642"/>
      <c r="NR455" s="642"/>
      <c r="NS455" s="642"/>
      <c r="NT455" s="642"/>
      <c r="NU455" s="642"/>
      <c r="NV455" s="642"/>
      <c r="NW455" s="642"/>
      <c r="NX455" s="642"/>
      <c r="NY455" s="642"/>
      <c r="NZ455" s="642"/>
      <c r="OA455" s="642"/>
      <c r="OB455" s="642"/>
      <c r="OC455" s="642"/>
      <c r="OD455" s="642"/>
      <c r="OE455" s="642"/>
      <c r="OF455" s="642"/>
      <c r="OG455" s="642"/>
      <c r="OH455" s="642"/>
      <c r="OI455" s="642"/>
      <c r="OJ455" s="642"/>
      <c r="OK455" s="642"/>
      <c r="OL455" s="642"/>
      <c r="OM455" s="642"/>
      <c r="ON455" s="642"/>
      <c r="OO455" s="642"/>
      <c r="OP455" s="642"/>
      <c r="OQ455" s="642"/>
      <c r="OR455" s="642"/>
      <c r="OS455" s="642"/>
      <c r="OT455" s="642"/>
      <c r="OU455" s="642"/>
      <c r="OV455" s="642"/>
      <c r="OW455" s="642"/>
      <c r="OX455" s="642"/>
      <c r="OY455" s="642"/>
      <c r="OZ455" s="642"/>
      <c r="PA455" s="642"/>
      <c r="PB455" s="642"/>
      <c r="PC455" s="642"/>
      <c r="PD455" s="642"/>
      <c r="PE455" s="642"/>
      <c r="PF455" s="642"/>
      <c r="PG455" s="642"/>
      <c r="PH455" s="642"/>
      <c r="PI455" s="642"/>
      <c r="PJ455" s="642"/>
      <c r="PK455" s="642"/>
      <c r="PL455" s="642"/>
      <c r="PM455" s="642"/>
      <c r="PN455" s="642"/>
      <c r="PO455" s="642"/>
      <c r="PP455" s="642"/>
      <c r="PQ455" s="642"/>
      <c r="PR455" s="642"/>
      <c r="PS455" s="642"/>
      <c r="PT455" s="642"/>
      <c r="PU455" s="642"/>
      <c r="PV455" s="642"/>
      <c r="PW455" s="642"/>
      <c r="PX455" s="642"/>
      <c r="PY455" s="642"/>
      <c r="PZ455" s="642"/>
      <c r="QA455" s="642"/>
      <c r="QB455" s="642"/>
      <c r="QC455" s="642"/>
      <c r="QD455" s="642"/>
      <c r="QE455" s="642"/>
      <c r="QF455" s="642"/>
      <c r="QG455" s="642"/>
      <c r="QH455" s="642"/>
      <c r="QI455" s="642"/>
      <c r="QJ455" s="642"/>
      <c r="QK455" s="642"/>
      <c r="QL455" s="642"/>
      <c r="QM455" s="642"/>
      <c r="QN455" s="642"/>
      <c r="QO455" s="642"/>
      <c r="QP455" s="642"/>
      <c r="QQ455" s="642"/>
      <c r="QR455" s="642"/>
      <c r="QS455" s="642"/>
      <c r="QT455" s="642"/>
      <c r="QU455" s="642"/>
      <c r="QV455" s="642"/>
      <c r="QW455" s="642"/>
      <c r="QX455" s="642"/>
      <c r="QY455" s="642"/>
      <c r="QZ455" s="642"/>
      <c r="RA455" s="642"/>
      <c r="RB455" s="642"/>
      <c r="RC455" s="642"/>
      <c r="RD455" s="642"/>
      <c r="RE455" s="642"/>
      <c r="RF455" s="642"/>
      <c r="RG455" s="642"/>
      <c r="RH455" s="642"/>
      <c r="RI455" s="642"/>
      <c r="RJ455" s="642"/>
      <c r="RK455" s="642"/>
      <c r="RL455" s="642"/>
      <c r="RM455" s="642"/>
      <c r="RN455" s="642"/>
      <c r="RO455" s="642"/>
      <c r="RP455" s="642"/>
      <c r="RQ455" s="642"/>
      <c r="RR455" s="642"/>
      <c r="RS455" s="642"/>
      <c r="RT455" s="642"/>
      <c r="RU455" s="642"/>
      <c r="RV455" s="642"/>
      <c r="RW455" s="642"/>
      <c r="RX455" s="642"/>
      <c r="RY455" s="642"/>
      <c r="RZ455" s="642"/>
      <c r="SA455" s="642"/>
      <c r="SB455" s="642"/>
      <c r="SC455" s="642"/>
      <c r="SD455" s="642"/>
      <c r="SE455" s="642"/>
      <c r="SF455" s="642"/>
      <c r="SG455" s="642"/>
      <c r="SH455" s="642"/>
      <c r="SI455" s="642"/>
      <c r="SJ455" s="642"/>
      <c r="SK455" s="642"/>
      <c r="SL455" s="642"/>
      <c r="SM455" s="642"/>
      <c r="SN455" s="642"/>
      <c r="SO455" s="642"/>
      <c r="SP455" s="642"/>
      <c r="SQ455" s="642"/>
      <c r="SR455" s="642"/>
      <c r="SS455" s="642"/>
      <c r="ST455" s="642"/>
      <c r="SU455" s="642"/>
      <c r="SV455" s="642"/>
      <c r="SW455" s="642"/>
      <c r="SX455" s="642"/>
      <c r="SY455" s="642"/>
      <c r="SZ455" s="642"/>
      <c r="TA455" s="642"/>
      <c r="TB455" s="642"/>
      <c r="TC455" s="642"/>
      <c r="TD455" s="642"/>
      <c r="TE455" s="642"/>
      <c r="TF455" s="642"/>
      <c r="TG455" s="642"/>
      <c r="TH455" s="642"/>
      <c r="TI455" s="642"/>
      <c r="TJ455" s="642"/>
      <c r="TK455" s="642"/>
      <c r="TL455" s="642"/>
      <c r="TM455" s="642"/>
      <c r="TN455" s="642"/>
      <c r="TO455" s="642"/>
      <c r="TP455" s="642"/>
      <c r="TQ455" s="642"/>
      <c r="TR455" s="642"/>
      <c r="TS455" s="642"/>
      <c r="TT455" s="642"/>
      <c r="TU455" s="642"/>
      <c r="TV455" s="642"/>
      <c r="TW455" s="642"/>
      <c r="TX455" s="642"/>
      <c r="TY455" s="642"/>
      <c r="TZ455" s="642"/>
      <c r="UA455" s="642"/>
      <c r="UB455" s="642"/>
      <c r="UC455" s="642"/>
      <c r="UD455" s="642"/>
      <c r="UE455" s="642"/>
      <c r="UF455" s="642"/>
      <c r="UG455" s="642"/>
      <c r="UH455" s="642"/>
      <c r="UI455" s="642"/>
      <c r="UJ455" s="642"/>
      <c r="UK455" s="642"/>
      <c r="UL455" s="642"/>
      <c r="UM455" s="642"/>
      <c r="UN455" s="642"/>
      <c r="UO455" s="642"/>
      <c r="UP455" s="642"/>
      <c r="UQ455" s="642"/>
      <c r="UR455" s="642"/>
      <c r="US455" s="642"/>
      <c r="UT455" s="642"/>
      <c r="UU455" s="642"/>
      <c r="UV455" s="642"/>
      <c r="UW455" s="642"/>
      <c r="UX455" s="642"/>
      <c r="UY455" s="642"/>
      <c r="UZ455" s="642"/>
      <c r="VA455" s="642"/>
      <c r="VB455" s="642"/>
      <c r="VC455" s="642"/>
      <c r="VD455" s="642"/>
      <c r="VE455" s="642"/>
      <c r="VF455" s="642"/>
      <c r="VG455" s="642"/>
      <c r="VH455" s="642"/>
      <c r="VI455" s="642"/>
      <c r="VJ455" s="642"/>
      <c r="VK455" s="642"/>
      <c r="VL455" s="642"/>
      <c r="VM455" s="642"/>
      <c r="VN455" s="642"/>
      <c r="VO455" s="642"/>
      <c r="VP455" s="642"/>
      <c r="VQ455" s="642"/>
      <c r="VR455" s="642"/>
      <c r="VS455" s="642"/>
      <c r="VT455" s="642"/>
      <c r="VU455" s="642"/>
      <c r="VV455" s="642"/>
      <c r="VW455" s="642"/>
      <c r="VX455" s="642"/>
      <c r="VY455" s="642"/>
      <c r="VZ455" s="642"/>
      <c r="WA455" s="642"/>
      <c r="WB455" s="642"/>
      <c r="WC455" s="642"/>
      <c r="WD455" s="642"/>
      <c r="WE455" s="642"/>
      <c r="WF455" s="642"/>
      <c r="WG455" s="642"/>
      <c r="WH455" s="642"/>
      <c r="WI455" s="642"/>
      <c r="WJ455" s="642"/>
      <c r="WK455" s="642"/>
      <c r="WL455" s="642"/>
      <c r="WM455" s="642"/>
      <c r="WN455" s="642"/>
      <c r="WO455" s="642"/>
      <c r="WP455" s="642"/>
      <c r="WQ455" s="642"/>
      <c r="WR455" s="642"/>
      <c r="WS455" s="642"/>
      <c r="WT455" s="642"/>
      <c r="WU455" s="642"/>
      <c r="WV455" s="642"/>
      <c r="WW455" s="642"/>
      <c r="WX455" s="642"/>
      <c r="WY455" s="642"/>
      <c r="WZ455" s="642"/>
      <c r="XA455" s="642"/>
      <c r="XB455" s="642"/>
      <c r="XC455" s="642"/>
      <c r="XD455" s="642"/>
      <c r="XE455" s="642"/>
      <c r="XF455" s="642"/>
      <c r="XG455" s="642"/>
      <c r="XH455" s="642"/>
      <c r="XI455" s="642"/>
      <c r="XJ455" s="642"/>
      <c r="XK455" s="642"/>
      <c r="XL455" s="642"/>
      <c r="XM455" s="642"/>
      <c r="XN455" s="642"/>
      <c r="XO455" s="642"/>
      <c r="XP455" s="642"/>
      <c r="XQ455" s="642"/>
      <c r="XR455" s="642"/>
      <c r="XS455" s="642"/>
      <c r="XT455" s="642"/>
      <c r="XU455" s="642"/>
      <c r="XV455" s="642"/>
      <c r="XW455" s="642"/>
      <c r="XX455" s="642"/>
      <c r="XY455" s="642"/>
      <c r="XZ455" s="642"/>
      <c r="YA455" s="642"/>
      <c r="YB455" s="642"/>
      <c r="YC455" s="642"/>
      <c r="YD455" s="642"/>
      <c r="YE455" s="642"/>
      <c r="YF455" s="642"/>
      <c r="YG455" s="642"/>
      <c r="YH455" s="642"/>
      <c r="YI455" s="642"/>
      <c r="YJ455" s="642"/>
      <c r="YK455" s="642"/>
      <c r="YL455" s="642"/>
      <c r="YM455" s="642"/>
      <c r="YN455" s="642"/>
      <c r="YO455" s="642"/>
      <c r="YP455" s="642"/>
      <c r="YQ455" s="642"/>
      <c r="YR455" s="642"/>
      <c r="YS455" s="642"/>
      <c r="YT455" s="642"/>
      <c r="YU455" s="642"/>
      <c r="YV455" s="642"/>
      <c r="YW455" s="642"/>
      <c r="YX455" s="642"/>
      <c r="YY455" s="642"/>
      <c r="YZ455" s="642"/>
      <c r="ZA455" s="642"/>
      <c r="ZB455" s="642"/>
      <c r="ZC455" s="642"/>
      <c r="ZD455" s="642"/>
      <c r="ZE455" s="642"/>
      <c r="ZF455" s="642"/>
      <c r="ZG455" s="642"/>
      <c r="ZH455" s="642"/>
      <c r="ZI455" s="642"/>
      <c r="ZJ455" s="642"/>
      <c r="ZK455" s="642"/>
      <c r="ZL455" s="642"/>
      <c r="ZM455" s="642"/>
      <c r="ZN455" s="642"/>
      <c r="ZO455" s="642"/>
      <c r="ZP455" s="642"/>
      <c r="ZQ455" s="642"/>
      <c r="ZR455" s="642"/>
      <c r="ZS455" s="642"/>
      <c r="ZT455" s="642"/>
      <c r="ZU455" s="642"/>
      <c r="ZV455" s="642"/>
      <c r="ZW455" s="642"/>
      <c r="ZX455" s="642"/>
      <c r="ZY455" s="642"/>
      <c r="ZZ455" s="642"/>
      <c r="AAA455" s="642"/>
      <c r="AAB455" s="642"/>
      <c r="AAC455" s="642"/>
      <c r="AAD455" s="642"/>
      <c r="AAE455" s="642"/>
      <c r="AAF455" s="642"/>
      <c r="AAG455" s="642"/>
      <c r="AAH455" s="642"/>
      <c r="AAI455" s="642"/>
      <c r="AAJ455" s="642"/>
      <c r="AAK455" s="642"/>
      <c r="AAL455" s="642"/>
      <c r="AAM455" s="642"/>
      <c r="AAN455" s="642"/>
      <c r="AAO455" s="642"/>
      <c r="AAP455" s="642"/>
      <c r="AAQ455" s="642"/>
      <c r="AAR455" s="642"/>
      <c r="AAS455" s="642"/>
      <c r="AAT455" s="642"/>
      <c r="AAU455" s="642"/>
      <c r="AAV455" s="642"/>
      <c r="AAW455" s="642"/>
      <c r="AAX455" s="642"/>
      <c r="AAY455" s="642"/>
      <c r="AAZ455" s="642"/>
      <c r="ABA455" s="642"/>
      <c r="ABB455" s="642"/>
      <c r="ABC455" s="642"/>
      <c r="ABD455" s="642"/>
      <c r="ABE455" s="642"/>
      <c r="ABF455" s="642"/>
      <c r="ABG455" s="642"/>
      <c r="ABH455" s="642"/>
      <c r="ABI455" s="642"/>
      <c r="ABJ455" s="642"/>
      <c r="ABK455" s="642"/>
      <c r="ABL455" s="642"/>
      <c r="ABM455" s="642"/>
      <c r="ABN455" s="642"/>
      <c r="ABO455" s="642"/>
      <c r="ABP455" s="642"/>
      <c r="ABQ455" s="642"/>
      <c r="ABR455" s="642"/>
      <c r="ABS455" s="642"/>
      <c r="ABT455" s="642"/>
      <c r="ABU455" s="642"/>
      <c r="ABV455" s="642"/>
      <c r="ABW455" s="642"/>
      <c r="ABX455" s="642"/>
      <c r="ABY455" s="642"/>
      <c r="ABZ455" s="642"/>
      <c r="ACA455" s="642"/>
      <c r="ACB455" s="642"/>
      <c r="ACC455" s="642"/>
      <c r="ACD455" s="642"/>
      <c r="ACE455" s="642"/>
      <c r="ACF455" s="642"/>
      <c r="ACG455" s="642"/>
      <c r="ACH455" s="642"/>
      <c r="ACI455" s="642"/>
      <c r="ACJ455" s="642"/>
      <c r="ACK455" s="642"/>
      <c r="ACL455" s="642"/>
      <c r="ACM455" s="642"/>
      <c r="ACN455" s="642"/>
      <c r="ACO455" s="642"/>
      <c r="ACP455" s="642"/>
      <c r="ACQ455" s="642"/>
      <c r="ACR455" s="642"/>
      <c r="ACS455" s="642"/>
      <c r="ACT455" s="642"/>
      <c r="ACU455" s="642"/>
      <c r="ACV455" s="642"/>
      <c r="ACW455" s="642"/>
      <c r="ACX455" s="642"/>
      <c r="ACY455" s="642"/>
      <c r="ACZ455" s="642"/>
      <c r="ADA455" s="642"/>
      <c r="ADB455" s="642"/>
      <c r="ADC455" s="642"/>
      <c r="ADD455" s="642"/>
      <c r="ADE455" s="642"/>
      <c r="ADF455" s="642"/>
      <c r="ADG455" s="642"/>
      <c r="ADH455" s="642"/>
      <c r="ADI455" s="642"/>
      <c r="ADJ455" s="642"/>
      <c r="ADK455" s="642"/>
      <c r="ADL455" s="642"/>
      <c r="ADM455" s="642"/>
      <c r="ADN455" s="642"/>
      <c r="ADO455" s="642"/>
      <c r="ADP455" s="642"/>
      <c r="ADQ455" s="642"/>
      <c r="ADR455" s="642"/>
      <c r="ADS455" s="642"/>
      <c r="ADT455" s="642"/>
      <c r="ADU455" s="642"/>
      <c r="ADV455" s="642"/>
      <c r="ADW455" s="642"/>
      <c r="ADX455" s="642"/>
      <c r="ADY455" s="642"/>
      <c r="ADZ455" s="642"/>
      <c r="AEA455" s="642"/>
      <c r="AEB455" s="642"/>
      <c r="AEC455" s="642"/>
      <c r="AED455" s="642"/>
      <c r="AEE455" s="642"/>
      <c r="AEF455" s="642"/>
      <c r="AEG455" s="642"/>
      <c r="AEH455" s="642"/>
      <c r="AEI455" s="642"/>
      <c r="AEJ455" s="642"/>
      <c r="AEK455" s="642"/>
      <c r="AEL455" s="642"/>
      <c r="AEM455" s="642"/>
      <c r="AEN455" s="642"/>
      <c r="AEO455" s="642"/>
      <c r="AEP455" s="642"/>
      <c r="AEQ455" s="642"/>
      <c r="AER455" s="642"/>
      <c r="AES455" s="642"/>
      <c r="AET455" s="642"/>
      <c r="AEU455" s="642"/>
      <c r="AEV455" s="642"/>
      <c r="AEW455" s="642"/>
      <c r="AEX455" s="642"/>
      <c r="AEY455" s="642"/>
      <c r="AEZ455" s="642"/>
      <c r="AFA455" s="642"/>
      <c r="AFB455" s="642"/>
      <c r="AFC455" s="642"/>
      <c r="AFD455" s="642"/>
      <c r="AFE455" s="642"/>
      <c r="AFF455" s="642"/>
      <c r="AFG455" s="642"/>
      <c r="AFH455" s="642"/>
      <c r="AFI455" s="642"/>
      <c r="AFJ455" s="642"/>
      <c r="AFK455" s="642"/>
      <c r="AFL455" s="642"/>
      <c r="AFM455" s="642"/>
      <c r="AFN455" s="642"/>
      <c r="AFO455" s="642"/>
      <c r="AFP455" s="642"/>
      <c r="AFQ455" s="642"/>
      <c r="AFR455" s="642"/>
      <c r="AFS455" s="642"/>
      <c r="AFT455" s="642"/>
      <c r="AFU455" s="642"/>
      <c r="AFV455" s="642"/>
      <c r="AFW455" s="642"/>
      <c r="AFX455" s="642"/>
      <c r="AFY455" s="642"/>
      <c r="AFZ455" s="642"/>
      <c r="AGA455" s="642"/>
      <c r="AGB455" s="642"/>
      <c r="AGC455" s="642"/>
      <c r="AGD455" s="642"/>
      <c r="AGE455" s="642"/>
      <c r="AGF455" s="642"/>
      <c r="AGG455" s="642"/>
      <c r="AGH455" s="642"/>
      <c r="AGI455" s="642"/>
      <c r="AGJ455" s="642"/>
      <c r="AGK455" s="642"/>
      <c r="AGL455" s="642"/>
      <c r="AGM455" s="642"/>
      <c r="AGN455" s="642"/>
      <c r="AGO455" s="642"/>
      <c r="AGP455" s="642"/>
      <c r="AGQ455" s="642"/>
      <c r="AGR455" s="642"/>
      <c r="AGS455" s="642"/>
      <c r="AGT455" s="642"/>
      <c r="AGU455" s="642"/>
      <c r="AGV455" s="642"/>
      <c r="AGW455" s="642"/>
      <c r="AGX455" s="642"/>
      <c r="AGY455" s="642"/>
      <c r="AGZ455" s="642"/>
      <c r="AHA455" s="642"/>
      <c r="AHB455" s="642"/>
      <c r="AHC455" s="642"/>
      <c r="AHD455" s="642"/>
      <c r="AHE455" s="642"/>
      <c r="AHF455" s="642"/>
      <c r="AHG455" s="642"/>
      <c r="AHH455" s="642"/>
      <c r="AHI455" s="642"/>
      <c r="AHJ455" s="642"/>
      <c r="AHK455" s="642"/>
      <c r="AHL455" s="642"/>
      <c r="AHM455" s="642"/>
      <c r="AHN455" s="642"/>
      <c r="AHO455" s="642"/>
      <c r="AHP455" s="642"/>
      <c r="AHQ455" s="642"/>
      <c r="AHR455" s="642"/>
      <c r="AHS455" s="642"/>
      <c r="AHT455" s="642"/>
      <c r="AHU455" s="642"/>
      <c r="AHV455" s="642"/>
      <c r="AHW455" s="642"/>
      <c r="AHX455" s="642"/>
      <c r="AHY455" s="642"/>
      <c r="AHZ455" s="642"/>
      <c r="AIA455" s="642"/>
      <c r="AIB455" s="642"/>
      <c r="AIC455" s="642"/>
      <c r="AID455" s="642"/>
      <c r="AIE455" s="642"/>
      <c r="AIF455" s="642"/>
      <c r="AIG455" s="642"/>
      <c r="AIH455" s="642"/>
      <c r="AII455" s="642"/>
      <c r="AIJ455" s="642"/>
      <c r="AIK455" s="642"/>
      <c r="AIL455" s="642"/>
      <c r="AIM455" s="642"/>
      <c r="AIN455" s="642"/>
      <c r="AIO455" s="642"/>
      <c r="AIP455" s="642"/>
      <c r="AIQ455" s="642"/>
      <c r="AIR455" s="642"/>
      <c r="AIS455" s="642"/>
      <c r="AIT455" s="642"/>
      <c r="AIU455" s="642"/>
      <c r="AIV455" s="642"/>
      <c r="AIW455" s="642"/>
      <c r="AIX455" s="642"/>
      <c r="AIY455" s="642"/>
      <c r="AIZ455" s="642"/>
      <c r="AJA455" s="642"/>
      <c r="AJB455" s="642"/>
      <c r="AJC455" s="642"/>
      <c r="AJD455" s="642"/>
      <c r="AJE455" s="642"/>
      <c r="AJF455" s="642"/>
      <c r="AJG455" s="642"/>
      <c r="AJH455" s="642"/>
      <c r="AJI455" s="642"/>
      <c r="AJJ455" s="642"/>
      <c r="AJK455" s="642"/>
      <c r="AJL455" s="642"/>
      <c r="AJM455" s="642"/>
      <c r="AJN455" s="642"/>
      <c r="AJO455" s="642"/>
      <c r="AJP455" s="642"/>
      <c r="AJQ455" s="642"/>
      <c r="AJR455" s="642"/>
      <c r="AJS455" s="642"/>
      <c r="AJT455" s="642"/>
      <c r="AJU455" s="642"/>
      <c r="AJV455" s="642"/>
      <c r="AJW455" s="642"/>
      <c r="AJX455" s="642"/>
      <c r="AJY455" s="642"/>
      <c r="AJZ455" s="642"/>
      <c r="AKA455" s="642"/>
      <c r="AKB455" s="642"/>
      <c r="AKC455" s="642"/>
      <c r="AKD455" s="642"/>
      <c r="AKE455" s="642"/>
      <c r="AKF455" s="642"/>
      <c r="AKG455" s="642"/>
      <c r="AKH455" s="642"/>
      <c r="AKI455" s="642"/>
      <c r="AKJ455" s="642"/>
      <c r="AKK455" s="642"/>
      <c r="AKL455" s="642"/>
      <c r="AKM455" s="642"/>
      <c r="AKN455" s="642"/>
      <c r="AKO455" s="642"/>
      <c r="AKP455" s="642"/>
      <c r="AKQ455" s="642"/>
      <c r="AKR455" s="642"/>
      <c r="AKS455" s="642"/>
      <c r="AKT455" s="642"/>
      <c r="AKU455" s="642"/>
      <c r="AKV455" s="642"/>
      <c r="AKW455" s="642"/>
      <c r="AKX455" s="642"/>
      <c r="AKY455" s="642"/>
      <c r="AKZ455" s="642"/>
      <c r="ALA455" s="642"/>
      <c r="ALB455" s="642"/>
      <c r="ALC455" s="642"/>
      <c r="ALD455" s="642"/>
      <c r="ALE455" s="642"/>
      <c r="ALF455" s="642"/>
      <c r="ALG455" s="642"/>
      <c r="ALH455" s="642"/>
      <c r="ALI455" s="642"/>
      <c r="ALJ455" s="642"/>
      <c r="ALK455" s="642"/>
      <c r="ALL455" s="642"/>
      <c r="ALM455" s="642"/>
      <c r="ALN455" s="642"/>
      <c r="ALO455" s="642"/>
      <c r="ALP455" s="642"/>
      <c r="ALQ455" s="642"/>
      <c r="ALR455" s="642"/>
      <c r="ALS455" s="642"/>
      <c r="ALT455" s="642"/>
      <c r="ALU455" s="642"/>
      <c r="ALV455" s="642"/>
      <c r="ALW455" s="642"/>
      <c r="ALX455" s="642"/>
      <c r="ALY455" s="642"/>
      <c r="ALZ455" s="642"/>
      <c r="AMA455" s="642"/>
      <c r="AMB455" s="642"/>
      <c r="AMC455" s="642"/>
      <c r="AMD455" s="642"/>
      <c r="AME455" s="642"/>
      <c r="AMF455" s="642"/>
      <c r="AMG455" s="642"/>
      <c r="AMH455" s="642"/>
      <c r="AMI455" s="642"/>
      <c r="AMJ455" s="642"/>
      <c r="AMK455" s="642"/>
    </row>
    <row r="456" spans="1:1025" s="658" customFormat="1" ht="25.5">
      <c r="A456" s="659"/>
      <c r="B456" s="645" t="s">
        <v>238</v>
      </c>
      <c r="C456" s="610" t="s">
        <v>16</v>
      </c>
      <c r="D456" s="660">
        <v>1</v>
      </c>
      <c r="E456" s="558"/>
      <c r="F456" s="609">
        <f t="shared" si="22"/>
        <v>0</v>
      </c>
      <c r="G456" s="642"/>
      <c r="H456" s="642"/>
      <c r="I456" s="642"/>
      <c r="J456" s="642"/>
      <c r="K456" s="642"/>
      <c r="L456" s="642"/>
      <c r="M456" s="642"/>
      <c r="N456" s="642"/>
      <c r="O456" s="642"/>
      <c r="P456" s="642"/>
      <c r="Q456" s="642"/>
      <c r="R456" s="642"/>
      <c r="S456" s="642"/>
      <c r="T456" s="642"/>
      <c r="U456" s="642"/>
      <c r="V456" s="642"/>
      <c r="W456" s="642"/>
      <c r="X456" s="642"/>
      <c r="Y456" s="642"/>
      <c r="Z456" s="642"/>
      <c r="AA456" s="642"/>
      <c r="AB456" s="642"/>
      <c r="AC456" s="642"/>
      <c r="AD456" s="642"/>
      <c r="AE456" s="642"/>
      <c r="AF456" s="642"/>
      <c r="AG456" s="642"/>
      <c r="AH456" s="642"/>
      <c r="AI456" s="642"/>
      <c r="AJ456" s="642"/>
      <c r="AK456" s="642"/>
      <c r="AL456" s="642"/>
      <c r="AM456" s="642"/>
      <c r="AN456" s="642"/>
      <c r="AO456" s="642"/>
      <c r="AP456" s="642"/>
      <c r="AQ456" s="642"/>
      <c r="AR456" s="642"/>
      <c r="AS456" s="642"/>
      <c r="AT456" s="642"/>
      <c r="AU456" s="642"/>
      <c r="AV456" s="642"/>
      <c r="AW456" s="642"/>
      <c r="AX456" s="642"/>
      <c r="AY456" s="642"/>
      <c r="AZ456" s="642"/>
      <c r="BA456" s="642"/>
      <c r="BB456" s="642"/>
      <c r="BC456" s="642"/>
      <c r="BD456" s="642"/>
      <c r="BE456" s="642"/>
      <c r="BF456" s="642"/>
      <c r="BG456" s="642"/>
      <c r="BH456" s="642"/>
      <c r="BI456" s="642"/>
      <c r="BJ456" s="642"/>
      <c r="BK456" s="642"/>
      <c r="BL456" s="642"/>
      <c r="BM456" s="642"/>
      <c r="BN456" s="642"/>
      <c r="BO456" s="642"/>
      <c r="BP456" s="642"/>
      <c r="BQ456" s="642"/>
      <c r="BR456" s="642"/>
      <c r="BS456" s="642"/>
      <c r="BT456" s="642"/>
      <c r="BU456" s="642"/>
      <c r="BV456" s="642"/>
      <c r="BW456" s="642"/>
      <c r="BX456" s="642"/>
      <c r="BY456" s="642"/>
      <c r="BZ456" s="642"/>
      <c r="CA456" s="642"/>
      <c r="CB456" s="642"/>
      <c r="CC456" s="642"/>
      <c r="CD456" s="642"/>
      <c r="CE456" s="642"/>
      <c r="CF456" s="642"/>
      <c r="CG456" s="642"/>
      <c r="CH456" s="642"/>
      <c r="CI456" s="642"/>
      <c r="CJ456" s="642"/>
      <c r="CK456" s="642"/>
      <c r="CL456" s="642"/>
      <c r="CM456" s="642"/>
      <c r="CN456" s="642"/>
      <c r="CO456" s="642"/>
      <c r="CP456" s="642"/>
      <c r="CQ456" s="642"/>
      <c r="CR456" s="642"/>
      <c r="CS456" s="642"/>
      <c r="CT456" s="642"/>
      <c r="CU456" s="642"/>
      <c r="CV456" s="642"/>
      <c r="CW456" s="642"/>
      <c r="CX456" s="642"/>
      <c r="CY456" s="642"/>
      <c r="CZ456" s="642"/>
      <c r="DA456" s="642"/>
      <c r="DB456" s="642"/>
      <c r="DC456" s="642"/>
      <c r="DD456" s="642"/>
      <c r="DE456" s="642"/>
      <c r="DF456" s="642"/>
      <c r="DG456" s="642"/>
      <c r="DH456" s="642"/>
      <c r="DI456" s="642"/>
      <c r="DJ456" s="642"/>
      <c r="DK456" s="642"/>
      <c r="DL456" s="642"/>
      <c r="DM456" s="642"/>
      <c r="DN456" s="642"/>
      <c r="DO456" s="642"/>
      <c r="DP456" s="642"/>
      <c r="DQ456" s="642"/>
      <c r="DR456" s="642"/>
      <c r="DS456" s="642"/>
      <c r="DT456" s="642"/>
      <c r="DU456" s="642"/>
      <c r="DV456" s="642"/>
      <c r="DW456" s="642"/>
      <c r="DX456" s="642"/>
      <c r="DY456" s="642"/>
      <c r="DZ456" s="642"/>
      <c r="EA456" s="642"/>
      <c r="EB456" s="642"/>
      <c r="EC456" s="642"/>
      <c r="ED456" s="642"/>
      <c r="EE456" s="642"/>
      <c r="EF456" s="642"/>
      <c r="EG456" s="642"/>
      <c r="EH456" s="642"/>
      <c r="EI456" s="642"/>
      <c r="EJ456" s="642"/>
      <c r="EK456" s="642"/>
      <c r="EL456" s="642"/>
      <c r="EM456" s="642"/>
      <c r="EN456" s="642"/>
      <c r="EO456" s="642"/>
      <c r="EP456" s="642"/>
      <c r="EQ456" s="642"/>
      <c r="ER456" s="642"/>
      <c r="ES456" s="642"/>
      <c r="ET456" s="642"/>
      <c r="EU456" s="642"/>
      <c r="EV456" s="642"/>
      <c r="EW456" s="642"/>
      <c r="EX456" s="642"/>
      <c r="EY456" s="642"/>
      <c r="EZ456" s="642"/>
      <c r="FA456" s="642"/>
      <c r="FB456" s="642"/>
      <c r="FC456" s="642"/>
      <c r="FD456" s="642"/>
      <c r="FE456" s="642"/>
      <c r="FF456" s="642"/>
      <c r="FG456" s="642"/>
      <c r="FH456" s="642"/>
      <c r="FI456" s="642"/>
      <c r="FJ456" s="642"/>
      <c r="FK456" s="642"/>
      <c r="FL456" s="642"/>
      <c r="FM456" s="642"/>
      <c r="FN456" s="642"/>
      <c r="FO456" s="642"/>
      <c r="FP456" s="642"/>
      <c r="FQ456" s="642"/>
      <c r="FR456" s="642"/>
      <c r="FS456" s="642"/>
      <c r="FT456" s="642"/>
      <c r="FU456" s="642"/>
      <c r="FV456" s="642"/>
      <c r="FW456" s="642"/>
      <c r="FX456" s="642"/>
      <c r="FY456" s="642"/>
      <c r="FZ456" s="642"/>
      <c r="GA456" s="642"/>
      <c r="GB456" s="642"/>
      <c r="GC456" s="642"/>
      <c r="GD456" s="642"/>
      <c r="GE456" s="642"/>
      <c r="GF456" s="642"/>
      <c r="GG456" s="642"/>
      <c r="GH456" s="642"/>
      <c r="GI456" s="642"/>
      <c r="GJ456" s="642"/>
      <c r="GK456" s="642"/>
      <c r="GL456" s="642"/>
      <c r="GM456" s="642"/>
      <c r="GN456" s="642"/>
      <c r="GO456" s="642"/>
      <c r="GP456" s="642"/>
      <c r="GQ456" s="642"/>
      <c r="GR456" s="642"/>
      <c r="GS456" s="642"/>
      <c r="GT456" s="642"/>
      <c r="GU456" s="642"/>
      <c r="GV456" s="642"/>
      <c r="GW456" s="642"/>
      <c r="GX456" s="642"/>
      <c r="GY456" s="642"/>
      <c r="GZ456" s="642"/>
      <c r="HA456" s="642"/>
      <c r="HB456" s="642"/>
      <c r="HC456" s="642"/>
      <c r="HD456" s="642"/>
      <c r="HE456" s="642"/>
      <c r="HF456" s="642"/>
      <c r="HG456" s="642"/>
      <c r="HH456" s="642"/>
      <c r="HI456" s="642"/>
      <c r="HJ456" s="642"/>
      <c r="HK456" s="642"/>
      <c r="HL456" s="642"/>
      <c r="HM456" s="642"/>
      <c r="HN456" s="642"/>
      <c r="HO456" s="642"/>
      <c r="HP456" s="642"/>
      <c r="HQ456" s="642"/>
      <c r="HR456" s="642"/>
      <c r="HS456" s="642"/>
      <c r="HT456" s="642"/>
      <c r="HU456" s="642"/>
      <c r="HV456" s="642"/>
      <c r="HW456" s="642"/>
      <c r="HX456" s="642"/>
      <c r="HY456" s="642"/>
      <c r="HZ456" s="642"/>
      <c r="IA456" s="642"/>
      <c r="IB456" s="642"/>
      <c r="IC456" s="642"/>
      <c r="ID456" s="642"/>
      <c r="IE456" s="642"/>
      <c r="IF456" s="642"/>
      <c r="IG456" s="642"/>
      <c r="IH456" s="642"/>
      <c r="II456" s="642"/>
      <c r="IJ456" s="642"/>
      <c r="IK456" s="642"/>
      <c r="IL456" s="642"/>
      <c r="IM456" s="642"/>
      <c r="IN456" s="642"/>
      <c r="IO456" s="642"/>
      <c r="IP456" s="642"/>
      <c r="IQ456" s="642"/>
      <c r="IR456" s="642"/>
      <c r="IS456" s="642"/>
      <c r="IT456" s="642"/>
      <c r="IU456" s="642"/>
      <c r="IV456" s="642"/>
      <c r="IW456" s="642"/>
      <c r="IX456" s="642"/>
      <c r="IY456" s="642"/>
      <c r="IZ456" s="642"/>
      <c r="JA456" s="642"/>
      <c r="JB456" s="642"/>
      <c r="JC456" s="642"/>
      <c r="JD456" s="642"/>
      <c r="JE456" s="642"/>
      <c r="JF456" s="642"/>
      <c r="JG456" s="642"/>
      <c r="JH456" s="642"/>
      <c r="JI456" s="642"/>
      <c r="JJ456" s="642"/>
      <c r="JK456" s="642"/>
      <c r="JL456" s="642"/>
      <c r="JM456" s="642"/>
      <c r="JN456" s="642"/>
      <c r="JO456" s="642"/>
      <c r="JP456" s="642"/>
      <c r="JQ456" s="642"/>
      <c r="JR456" s="642"/>
      <c r="JS456" s="642"/>
      <c r="JT456" s="642"/>
      <c r="JU456" s="642"/>
      <c r="JV456" s="642"/>
      <c r="JW456" s="642"/>
      <c r="JX456" s="642"/>
      <c r="JY456" s="642"/>
      <c r="JZ456" s="642"/>
      <c r="KA456" s="642"/>
      <c r="KB456" s="642"/>
      <c r="KC456" s="642"/>
      <c r="KD456" s="642"/>
      <c r="KE456" s="642"/>
      <c r="KF456" s="642"/>
      <c r="KG456" s="642"/>
      <c r="KH456" s="642"/>
      <c r="KI456" s="642"/>
      <c r="KJ456" s="642"/>
      <c r="KK456" s="642"/>
      <c r="KL456" s="642"/>
      <c r="KM456" s="642"/>
      <c r="KN456" s="642"/>
      <c r="KO456" s="642"/>
      <c r="KP456" s="642"/>
      <c r="KQ456" s="642"/>
      <c r="KR456" s="642"/>
      <c r="KS456" s="642"/>
      <c r="KT456" s="642"/>
      <c r="KU456" s="642"/>
      <c r="KV456" s="642"/>
      <c r="KW456" s="642"/>
      <c r="KX456" s="642"/>
      <c r="KY456" s="642"/>
      <c r="KZ456" s="642"/>
      <c r="LA456" s="642"/>
      <c r="LB456" s="642"/>
      <c r="LC456" s="642"/>
      <c r="LD456" s="642"/>
      <c r="LE456" s="642"/>
      <c r="LF456" s="642"/>
      <c r="LG456" s="642"/>
      <c r="LH456" s="642"/>
      <c r="LI456" s="642"/>
      <c r="LJ456" s="642"/>
      <c r="LK456" s="642"/>
      <c r="LL456" s="642"/>
      <c r="LM456" s="642"/>
      <c r="LN456" s="642"/>
      <c r="LO456" s="642"/>
      <c r="LP456" s="642"/>
      <c r="LQ456" s="642"/>
      <c r="LR456" s="642"/>
      <c r="LS456" s="642"/>
      <c r="LT456" s="642"/>
      <c r="LU456" s="642"/>
      <c r="LV456" s="642"/>
      <c r="LW456" s="642"/>
      <c r="LX456" s="642"/>
      <c r="LY456" s="642"/>
      <c r="LZ456" s="642"/>
      <c r="MA456" s="642"/>
      <c r="MB456" s="642"/>
      <c r="MC456" s="642"/>
      <c r="MD456" s="642"/>
      <c r="ME456" s="642"/>
      <c r="MF456" s="642"/>
      <c r="MG456" s="642"/>
      <c r="MH456" s="642"/>
      <c r="MI456" s="642"/>
      <c r="MJ456" s="642"/>
      <c r="MK456" s="642"/>
      <c r="ML456" s="642"/>
      <c r="MM456" s="642"/>
      <c r="MN456" s="642"/>
      <c r="MO456" s="642"/>
      <c r="MP456" s="642"/>
      <c r="MQ456" s="642"/>
      <c r="MR456" s="642"/>
      <c r="MS456" s="642"/>
      <c r="MT456" s="642"/>
      <c r="MU456" s="642"/>
      <c r="MV456" s="642"/>
      <c r="MW456" s="642"/>
      <c r="MX456" s="642"/>
      <c r="MY456" s="642"/>
      <c r="MZ456" s="642"/>
      <c r="NA456" s="642"/>
      <c r="NB456" s="642"/>
      <c r="NC456" s="642"/>
      <c r="ND456" s="642"/>
      <c r="NE456" s="642"/>
      <c r="NF456" s="642"/>
      <c r="NG456" s="642"/>
      <c r="NH456" s="642"/>
      <c r="NI456" s="642"/>
      <c r="NJ456" s="642"/>
      <c r="NK456" s="642"/>
      <c r="NL456" s="642"/>
      <c r="NM456" s="642"/>
      <c r="NN456" s="642"/>
      <c r="NO456" s="642"/>
      <c r="NP456" s="642"/>
      <c r="NQ456" s="642"/>
      <c r="NR456" s="642"/>
      <c r="NS456" s="642"/>
      <c r="NT456" s="642"/>
      <c r="NU456" s="642"/>
      <c r="NV456" s="642"/>
      <c r="NW456" s="642"/>
      <c r="NX456" s="642"/>
      <c r="NY456" s="642"/>
      <c r="NZ456" s="642"/>
      <c r="OA456" s="642"/>
      <c r="OB456" s="642"/>
      <c r="OC456" s="642"/>
      <c r="OD456" s="642"/>
      <c r="OE456" s="642"/>
      <c r="OF456" s="642"/>
      <c r="OG456" s="642"/>
      <c r="OH456" s="642"/>
      <c r="OI456" s="642"/>
      <c r="OJ456" s="642"/>
      <c r="OK456" s="642"/>
      <c r="OL456" s="642"/>
      <c r="OM456" s="642"/>
      <c r="ON456" s="642"/>
      <c r="OO456" s="642"/>
      <c r="OP456" s="642"/>
      <c r="OQ456" s="642"/>
      <c r="OR456" s="642"/>
      <c r="OS456" s="642"/>
      <c r="OT456" s="642"/>
      <c r="OU456" s="642"/>
      <c r="OV456" s="642"/>
      <c r="OW456" s="642"/>
      <c r="OX456" s="642"/>
      <c r="OY456" s="642"/>
      <c r="OZ456" s="642"/>
      <c r="PA456" s="642"/>
      <c r="PB456" s="642"/>
      <c r="PC456" s="642"/>
      <c r="PD456" s="642"/>
      <c r="PE456" s="642"/>
      <c r="PF456" s="642"/>
      <c r="PG456" s="642"/>
      <c r="PH456" s="642"/>
      <c r="PI456" s="642"/>
      <c r="PJ456" s="642"/>
      <c r="PK456" s="642"/>
      <c r="PL456" s="642"/>
      <c r="PM456" s="642"/>
      <c r="PN456" s="642"/>
      <c r="PO456" s="642"/>
      <c r="PP456" s="642"/>
      <c r="PQ456" s="642"/>
      <c r="PR456" s="642"/>
      <c r="PS456" s="642"/>
      <c r="PT456" s="642"/>
      <c r="PU456" s="642"/>
      <c r="PV456" s="642"/>
      <c r="PW456" s="642"/>
      <c r="PX456" s="642"/>
      <c r="PY456" s="642"/>
      <c r="PZ456" s="642"/>
      <c r="QA456" s="642"/>
      <c r="QB456" s="642"/>
      <c r="QC456" s="642"/>
      <c r="QD456" s="642"/>
      <c r="QE456" s="642"/>
      <c r="QF456" s="642"/>
      <c r="QG456" s="642"/>
      <c r="QH456" s="642"/>
      <c r="QI456" s="642"/>
      <c r="QJ456" s="642"/>
      <c r="QK456" s="642"/>
      <c r="QL456" s="642"/>
      <c r="QM456" s="642"/>
      <c r="QN456" s="642"/>
      <c r="QO456" s="642"/>
      <c r="QP456" s="642"/>
      <c r="QQ456" s="642"/>
      <c r="QR456" s="642"/>
      <c r="QS456" s="642"/>
      <c r="QT456" s="642"/>
      <c r="QU456" s="642"/>
      <c r="QV456" s="642"/>
      <c r="QW456" s="642"/>
      <c r="QX456" s="642"/>
      <c r="QY456" s="642"/>
      <c r="QZ456" s="642"/>
      <c r="RA456" s="642"/>
      <c r="RB456" s="642"/>
      <c r="RC456" s="642"/>
      <c r="RD456" s="642"/>
      <c r="RE456" s="642"/>
      <c r="RF456" s="642"/>
      <c r="RG456" s="642"/>
      <c r="RH456" s="642"/>
      <c r="RI456" s="642"/>
      <c r="RJ456" s="642"/>
      <c r="RK456" s="642"/>
      <c r="RL456" s="642"/>
      <c r="RM456" s="642"/>
      <c r="RN456" s="642"/>
      <c r="RO456" s="642"/>
      <c r="RP456" s="642"/>
      <c r="RQ456" s="642"/>
      <c r="RR456" s="642"/>
      <c r="RS456" s="642"/>
      <c r="RT456" s="642"/>
      <c r="RU456" s="642"/>
      <c r="RV456" s="642"/>
      <c r="RW456" s="642"/>
      <c r="RX456" s="642"/>
      <c r="RY456" s="642"/>
      <c r="RZ456" s="642"/>
      <c r="SA456" s="642"/>
      <c r="SB456" s="642"/>
      <c r="SC456" s="642"/>
      <c r="SD456" s="642"/>
      <c r="SE456" s="642"/>
      <c r="SF456" s="642"/>
      <c r="SG456" s="642"/>
      <c r="SH456" s="642"/>
      <c r="SI456" s="642"/>
      <c r="SJ456" s="642"/>
      <c r="SK456" s="642"/>
      <c r="SL456" s="642"/>
      <c r="SM456" s="642"/>
      <c r="SN456" s="642"/>
      <c r="SO456" s="642"/>
      <c r="SP456" s="642"/>
      <c r="SQ456" s="642"/>
      <c r="SR456" s="642"/>
      <c r="SS456" s="642"/>
      <c r="ST456" s="642"/>
      <c r="SU456" s="642"/>
      <c r="SV456" s="642"/>
      <c r="SW456" s="642"/>
      <c r="SX456" s="642"/>
      <c r="SY456" s="642"/>
      <c r="SZ456" s="642"/>
      <c r="TA456" s="642"/>
      <c r="TB456" s="642"/>
      <c r="TC456" s="642"/>
      <c r="TD456" s="642"/>
      <c r="TE456" s="642"/>
      <c r="TF456" s="642"/>
      <c r="TG456" s="642"/>
      <c r="TH456" s="642"/>
      <c r="TI456" s="642"/>
      <c r="TJ456" s="642"/>
      <c r="TK456" s="642"/>
      <c r="TL456" s="642"/>
      <c r="TM456" s="642"/>
      <c r="TN456" s="642"/>
      <c r="TO456" s="642"/>
      <c r="TP456" s="642"/>
      <c r="TQ456" s="642"/>
      <c r="TR456" s="642"/>
      <c r="TS456" s="642"/>
      <c r="TT456" s="642"/>
      <c r="TU456" s="642"/>
      <c r="TV456" s="642"/>
      <c r="TW456" s="642"/>
      <c r="TX456" s="642"/>
      <c r="TY456" s="642"/>
      <c r="TZ456" s="642"/>
      <c r="UA456" s="642"/>
      <c r="UB456" s="642"/>
      <c r="UC456" s="642"/>
      <c r="UD456" s="642"/>
      <c r="UE456" s="642"/>
      <c r="UF456" s="642"/>
      <c r="UG456" s="642"/>
      <c r="UH456" s="642"/>
      <c r="UI456" s="642"/>
      <c r="UJ456" s="642"/>
      <c r="UK456" s="642"/>
      <c r="UL456" s="642"/>
      <c r="UM456" s="642"/>
      <c r="UN456" s="642"/>
      <c r="UO456" s="642"/>
      <c r="UP456" s="642"/>
      <c r="UQ456" s="642"/>
      <c r="UR456" s="642"/>
      <c r="US456" s="642"/>
      <c r="UT456" s="642"/>
      <c r="UU456" s="642"/>
      <c r="UV456" s="642"/>
      <c r="UW456" s="642"/>
      <c r="UX456" s="642"/>
      <c r="UY456" s="642"/>
      <c r="UZ456" s="642"/>
      <c r="VA456" s="642"/>
      <c r="VB456" s="642"/>
      <c r="VC456" s="642"/>
      <c r="VD456" s="642"/>
      <c r="VE456" s="642"/>
      <c r="VF456" s="642"/>
      <c r="VG456" s="642"/>
      <c r="VH456" s="642"/>
      <c r="VI456" s="642"/>
      <c r="VJ456" s="642"/>
      <c r="VK456" s="642"/>
      <c r="VL456" s="642"/>
      <c r="VM456" s="642"/>
      <c r="VN456" s="642"/>
      <c r="VO456" s="642"/>
      <c r="VP456" s="642"/>
      <c r="VQ456" s="642"/>
      <c r="VR456" s="642"/>
      <c r="VS456" s="642"/>
      <c r="VT456" s="642"/>
      <c r="VU456" s="642"/>
      <c r="VV456" s="642"/>
      <c r="VW456" s="642"/>
      <c r="VX456" s="642"/>
      <c r="VY456" s="642"/>
      <c r="VZ456" s="642"/>
      <c r="WA456" s="642"/>
      <c r="WB456" s="642"/>
      <c r="WC456" s="642"/>
      <c r="WD456" s="642"/>
      <c r="WE456" s="642"/>
      <c r="WF456" s="642"/>
      <c r="WG456" s="642"/>
      <c r="WH456" s="642"/>
      <c r="WI456" s="642"/>
      <c r="WJ456" s="642"/>
      <c r="WK456" s="642"/>
      <c r="WL456" s="642"/>
      <c r="WM456" s="642"/>
      <c r="WN456" s="642"/>
      <c r="WO456" s="642"/>
      <c r="WP456" s="642"/>
      <c r="WQ456" s="642"/>
      <c r="WR456" s="642"/>
      <c r="WS456" s="642"/>
      <c r="WT456" s="642"/>
      <c r="WU456" s="642"/>
      <c r="WV456" s="642"/>
      <c r="WW456" s="642"/>
      <c r="WX456" s="642"/>
      <c r="WY456" s="642"/>
      <c r="WZ456" s="642"/>
      <c r="XA456" s="642"/>
      <c r="XB456" s="642"/>
      <c r="XC456" s="642"/>
      <c r="XD456" s="642"/>
      <c r="XE456" s="642"/>
      <c r="XF456" s="642"/>
      <c r="XG456" s="642"/>
      <c r="XH456" s="642"/>
      <c r="XI456" s="642"/>
      <c r="XJ456" s="642"/>
      <c r="XK456" s="642"/>
      <c r="XL456" s="642"/>
      <c r="XM456" s="642"/>
      <c r="XN456" s="642"/>
      <c r="XO456" s="642"/>
      <c r="XP456" s="642"/>
      <c r="XQ456" s="642"/>
      <c r="XR456" s="642"/>
      <c r="XS456" s="642"/>
      <c r="XT456" s="642"/>
      <c r="XU456" s="642"/>
      <c r="XV456" s="642"/>
      <c r="XW456" s="642"/>
      <c r="XX456" s="642"/>
      <c r="XY456" s="642"/>
      <c r="XZ456" s="642"/>
      <c r="YA456" s="642"/>
      <c r="YB456" s="642"/>
      <c r="YC456" s="642"/>
      <c r="YD456" s="642"/>
      <c r="YE456" s="642"/>
      <c r="YF456" s="642"/>
      <c r="YG456" s="642"/>
      <c r="YH456" s="642"/>
      <c r="YI456" s="642"/>
      <c r="YJ456" s="642"/>
      <c r="YK456" s="642"/>
      <c r="YL456" s="642"/>
      <c r="YM456" s="642"/>
      <c r="YN456" s="642"/>
      <c r="YO456" s="642"/>
      <c r="YP456" s="642"/>
      <c r="YQ456" s="642"/>
      <c r="YR456" s="642"/>
      <c r="YS456" s="642"/>
      <c r="YT456" s="642"/>
      <c r="YU456" s="642"/>
      <c r="YV456" s="642"/>
      <c r="YW456" s="642"/>
      <c r="YX456" s="642"/>
      <c r="YY456" s="642"/>
      <c r="YZ456" s="642"/>
      <c r="ZA456" s="642"/>
      <c r="ZB456" s="642"/>
      <c r="ZC456" s="642"/>
      <c r="ZD456" s="642"/>
      <c r="ZE456" s="642"/>
      <c r="ZF456" s="642"/>
      <c r="ZG456" s="642"/>
      <c r="ZH456" s="642"/>
      <c r="ZI456" s="642"/>
      <c r="ZJ456" s="642"/>
      <c r="ZK456" s="642"/>
      <c r="ZL456" s="642"/>
      <c r="ZM456" s="642"/>
      <c r="ZN456" s="642"/>
      <c r="ZO456" s="642"/>
      <c r="ZP456" s="642"/>
      <c r="ZQ456" s="642"/>
      <c r="ZR456" s="642"/>
      <c r="ZS456" s="642"/>
      <c r="ZT456" s="642"/>
      <c r="ZU456" s="642"/>
      <c r="ZV456" s="642"/>
      <c r="ZW456" s="642"/>
      <c r="ZX456" s="642"/>
      <c r="ZY456" s="642"/>
      <c r="ZZ456" s="642"/>
      <c r="AAA456" s="642"/>
      <c r="AAB456" s="642"/>
      <c r="AAC456" s="642"/>
      <c r="AAD456" s="642"/>
      <c r="AAE456" s="642"/>
      <c r="AAF456" s="642"/>
      <c r="AAG456" s="642"/>
      <c r="AAH456" s="642"/>
      <c r="AAI456" s="642"/>
      <c r="AAJ456" s="642"/>
      <c r="AAK456" s="642"/>
      <c r="AAL456" s="642"/>
      <c r="AAM456" s="642"/>
      <c r="AAN456" s="642"/>
      <c r="AAO456" s="642"/>
      <c r="AAP456" s="642"/>
      <c r="AAQ456" s="642"/>
      <c r="AAR456" s="642"/>
      <c r="AAS456" s="642"/>
      <c r="AAT456" s="642"/>
      <c r="AAU456" s="642"/>
      <c r="AAV456" s="642"/>
      <c r="AAW456" s="642"/>
      <c r="AAX456" s="642"/>
      <c r="AAY456" s="642"/>
      <c r="AAZ456" s="642"/>
      <c r="ABA456" s="642"/>
      <c r="ABB456" s="642"/>
      <c r="ABC456" s="642"/>
      <c r="ABD456" s="642"/>
      <c r="ABE456" s="642"/>
      <c r="ABF456" s="642"/>
      <c r="ABG456" s="642"/>
      <c r="ABH456" s="642"/>
      <c r="ABI456" s="642"/>
      <c r="ABJ456" s="642"/>
      <c r="ABK456" s="642"/>
      <c r="ABL456" s="642"/>
      <c r="ABM456" s="642"/>
      <c r="ABN456" s="642"/>
      <c r="ABO456" s="642"/>
      <c r="ABP456" s="642"/>
      <c r="ABQ456" s="642"/>
      <c r="ABR456" s="642"/>
      <c r="ABS456" s="642"/>
      <c r="ABT456" s="642"/>
      <c r="ABU456" s="642"/>
      <c r="ABV456" s="642"/>
      <c r="ABW456" s="642"/>
      <c r="ABX456" s="642"/>
      <c r="ABY456" s="642"/>
      <c r="ABZ456" s="642"/>
      <c r="ACA456" s="642"/>
      <c r="ACB456" s="642"/>
      <c r="ACC456" s="642"/>
      <c r="ACD456" s="642"/>
      <c r="ACE456" s="642"/>
      <c r="ACF456" s="642"/>
      <c r="ACG456" s="642"/>
      <c r="ACH456" s="642"/>
      <c r="ACI456" s="642"/>
      <c r="ACJ456" s="642"/>
      <c r="ACK456" s="642"/>
      <c r="ACL456" s="642"/>
      <c r="ACM456" s="642"/>
      <c r="ACN456" s="642"/>
      <c r="ACO456" s="642"/>
      <c r="ACP456" s="642"/>
      <c r="ACQ456" s="642"/>
      <c r="ACR456" s="642"/>
      <c r="ACS456" s="642"/>
      <c r="ACT456" s="642"/>
      <c r="ACU456" s="642"/>
      <c r="ACV456" s="642"/>
      <c r="ACW456" s="642"/>
      <c r="ACX456" s="642"/>
      <c r="ACY456" s="642"/>
      <c r="ACZ456" s="642"/>
      <c r="ADA456" s="642"/>
      <c r="ADB456" s="642"/>
      <c r="ADC456" s="642"/>
      <c r="ADD456" s="642"/>
      <c r="ADE456" s="642"/>
      <c r="ADF456" s="642"/>
      <c r="ADG456" s="642"/>
      <c r="ADH456" s="642"/>
      <c r="ADI456" s="642"/>
      <c r="ADJ456" s="642"/>
      <c r="ADK456" s="642"/>
      <c r="ADL456" s="642"/>
      <c r="ADM456" s="642"/>
      <c r="ADN456" s="642"/>
      <c r="ADO456" s="642"/>
      <c r="ADP456" s="642"/>
      <c r="ADQ456" s="642"/>
      <c r="ADR456" s="642"/>
      <c r="ADS456" s="642"/>
      <c r="ADT456" s="642"/>
      <c r="ADU456" s="642"/>
      <c r="ADV456" s="642"/>
      <c r="ADW456" s="642"/>
      <c r="ADX456" s="642"/>
      <c r="ADY456" s="642"/>
      <c r="ADZ456" s="642"/>
      <c r="AEA456" s="642"/>
      <c r="AEB456" s="642"/>
      <c r="AEC456" s="642"/>
      <c r="AED456" s="642"/>
      <c r="AEE456" s="642"/>
      <c r="AEF456" s="642"/>
      <c r="AEG456" s="642"/>
      <c r="AEH456" s="642"/>
      <c r="AEI456" s="642"/>
      <c r="AEJ456" s="642"/>
      <c r="AEK456" s="642"/>
      <c r="AEL456" s="642"/>
      <c r="AEM456" s="642"/>
      <c r="AEN456" s="642"/>
      <c r="AEO456" s="642"/>
      <c r="AEP456" s="642"/>
      <c r="AEQ456" s="642"/>
      <c r="AER456" s="642"/>
      <c r="AES456" s="642"/>
      <c r="AET456" s="642"/>
      <c r="AEU456" s="642"/>
      <c r="AEV456" s="642"/>
      <c r="AEW456" s="642"/>
      <c r="AEX456" s="642"/>
      <c r="AEY456" s="642"/>
      <c r="AEZ456" s="642"/>
      <c r="AFA456" s="642"/>
      <c r="AFB456" s="642"/>
      <c r="AFC456" s="642"/>
      <c r="AFD456" s="642"/>
      <c r="AFE456" s="642"/>
      <c r="AFF456" s="642"/>
      <c r="AFG456" s="642"/>
      <c r="AFH456" s="642"/>
      <c r="AFI456" s="642"/>
      <c r="AFJ456" s="642"/>
      <c r="AFK456" s="642"/>
      <c r="AFL456" s="642"/>
      <c r="AFM456" s="642"/>
      <c r="AFN456" s="642"/>
      <c r="AFO456" s="642"/>
      <c r="AFP456" s="642"/>
      <c r="AFQ456" s="642"/>
      <c r="AFR456" s="642"/>
      <c r="AFS456" s="642"/>
      <c r="AFT456" s="642"/>
      <c r="AFU456" s="642"/>
      <c r="AFV456" s="642"/>
      <c r="AFW456" s="642"/>
      <c r="AFX456" s="642"/>
      <c r="AFY456" s="642"/>
      <c r="AFZ456" s="642"/>
      <c r="AGA456" s="642"/>
      <c r="AGB456" s="642"/>
      <c r="AGC456" s="642"/>
      <c r="AGD456" s="642"/>
      <c r="AGE456" s="642"/>
      <c r="AGF456" s="642"/>
      <c r="AGG456" s="642"/>
      <c r="AGH456" s="642"/>
      <c r="AGI456" s="642"/>
      <c r="AGJ456" s="642"/>
      <c r="AGK456" s="642"/>
      <c r="AGL456" s="642"/>
      <c r="AGM456" s="642"/>
      <c r="AGN456" s="642"/>
      <c r="AGO456" s="642"/>
      <c r="AGP456" s="642"/>
      <c r="AGQ456" s="642"/>
      <c r="AGR456" s="642"/>
      <c r="AGS456" s="642"/>
      <c r="AGT456" s="642"/>
      <c r="AGU456" s="642"/>
      <c r="AGV456" s="642"/>
      <c r="AGW456" s="642"/>
      <c r="AGX456" s="642"/>
      <c r="AGY456" s="642"/>
      <c r="AGZ456" s="642"/>
      <c r="AHA456" s="642"/>
      <c r="AHB456" s="642"/>
      <c r="AHC456" s="642"/>
      <c r="AHD456" s="642"/>
      <c r="AHE456" s="642"/>
      <c r="AHF456" s="642"/>
      <c r="AHG456" s="642"/>
      <c r="AHH456" s="642"/>
      <c r="AHI456" s="642"/>
      <c r="AHJ456" s="642"/>
      <c r="AHK456" s="642"/>
      <c r="AHL456" s="642"/>
      <c r="AHM456" s="642"/>
      <c r="AHN456" s="642"/>
      <c r="AHO456" s="642"/>
      <c r="AHP456" s="642"/>
      <c r="AHQ456" s="642"/>
      <c r="AHR456" s="642"/>
      <c r="AHS456" s="642"/>
      <c r="AHT456" s="642"/>
      <c r="AHU456" s="642"/>
      <c r="AHV456" s="642"/>
      <c r="AHW456" s="642"/>
      <c r="AHX456" s="642"/>
      <c r="AHY456" s="642"/>
      <c r="AHZ456" s="642"/>
      <c r="AIA456" s="642"/>
      <c r="AIB456" s="642"/>
      <c r="AIC456" s="642"/>
      <c r="AID456" s="642"/>
      <c r="AIE456" s="642"/>
      <c r="AIF456" s="642"/>
      <c r="AIG456" s="642"/>
      <c r="AIH456" s="642"/>
      <c r="AII456" s="642"/>
      <c r="AIJ456" s="642"/>
      <c r="AIK456" s="642"/>
      <c r="AIL456" s="642"/>
      <c r="AIM456" s="642"/>
      <c r="AIN456" s="642"/>
      <c r="AIO456" s="642"/>
      <c r="AIP456" s="642"/>
      <c r="AIQ456" s="642"/>
      <c r="AIR456" s="642"/>
      <c r="AIS456" s="642"/>
      <c r="AIT456" s="642"/>
      <c r="AIU456" s="642"/>
      <c r="AIV456" s="642"/>
      <c r="AIW456" s="642"/>
      <c r="AIX456" s="642"/>
      <c r="AIY456" s="642"/>
      <c r="AIZ456" s="642"/>
      <c r="AJA456" s="642"/>
      <c r="AJB456" s="642"/>
      <c r="AJC456" s="642"/>
      <c r="AJD456" s="642"/>
      <c r="AJE456" s="642"/>
      <c r="AJF456" s="642"/>
      <c r="AJG456" s="642"/>
      <c r="AJH456" s="642"/>
      <c r="AJI456" s="642"/>
      <c r="AJJ456" s="642"/>
      <c r="AJK456" s="642"/>
      <c r="AJL456" s="642"/>
      <c r="AJM456" s="642"/>
      <c r="AJN456" s="642"/>
      <c r="AJO456" s="642"/>
      <c r="AJP456" s="642"/>
      <c r="AJQ456" s="642"/>
      <c r="AJR456" s="642"/>
      <c r="AJS456" s="642"/>
      <c r="AJT456" s="642"/>
      <c r="AJU456" s="642"/>
      <c r="AJV456" s="642"/>
      <c r="AJW456" s="642"/>
      <c r="AJX456" s="642"/>
      <c r="AJY456" s="642"/>
      <c r="AJZ456" s="642"/>
      <c r="AKA456" s="642"/>
      <c r="AKB456" s="642"/>
      <c r="AKC456" s="642"/>
      <c r="AKD456" s="642"/>
      <c r="AKE456" s="642"/>
      <c r="AKF456" s="642"/>
      <c r="AKG456" s="642"/>
      <c r="AKH456" s="642"/>
      <c r="AKI456" s="642"/>
      <c r="AKJ456" s="642"/>
      <c r="AKK456" s="642"/>
      <c r="AKL456" s="642"/>
      <c r="AKM456" s="642"/>
      <c r="AKN456" s="642"/>
      <c r="AKO456" s="642"/>
      <c r="AKP456" s="642"/>
      <c r="AKQ456" s="642"/>
      <c r="AKR456" s="642"/>
      <c r="AKS456" s="642"/>
      <c r="AKT456" s="642"/>
      <c r="AKU456" s="642"/>
      <c r="AKV456" s="642"/>
      <c r="AKW456" s="642"/>
      <c r="AKX456" s="642"/>
      <c r="AKY456" s="642"/>
      <c r="AKZ456" s="642"/>
      <c r="ALA456" s="642"/>
      <c r="ALB456" s="642"/>
      <c r="ALC456" s="642"/>
      <c r="ALD456" s="642"/>
      <c r="ALE456" s="642"/>
      <c r="ALF456" s="642"/>
      <c r="ALG456" s="642"/>
      <c r="ALH456" s="642"/>
      <c r="ALI456" s="642"/>
      <c r="ALJ456" s="642"/>
      <c r="ALK456" s="642"/>
      <c r="ALL456" s="642"/>
      <c r="ALM456" s="642"/>
      <c r="ALN456" s="642"/>
      <c r="ALO456" s="642"/>
      <c r="ALP456" s="642"/>
      <c r="ALQ456" s="642"/>
      <c r="ALR456" s="642"/>
      <c r="ALS456" s="642"/>
      <c r="ALT456" s="642"/>
      <c r="ALU456" s="642"/>
      <c r="ALV456" s="642"/>
      <c r="ALW456" s="642"/>
      <c r="ALX456" s="642"/>
      <c r="ALY456" s="642"/>
      <c r="ALZ456" s="642"/>
      <c r="AMA456" s="642"/>
      <c r="AMB456" s="642"/>
      <c r="AMC456" s="642"/>
      <c r="AMD456" s="642"/>
      <c r="AME456" s="642"/>
      <c r="AMF456" s="642"/>
      <c r="AMG456" s="642"/>
      <c r="AMH456" s="642"/>
      <c r="AMI456" s="642"/>
      <c r="AMJ456" s="642"/>
      <c r="AMK456" s="642"/>
    </row>
    <row r="457" spans="1:1025" s="658" customFormat="1" ht="25.5">
      <c r="A457" s="659"/>
      <c r="B457" s="645" t="s">
        <v>240</v>
      </c>
      <c r="C457" s="641" t="s">
        <v>16</v>
      </c>
      <c r="D457" s="660">
        <v>12</v>
      </c>
      <c r="E457" s="558"/>
      <c r="F457" s="609">
        <f t="shared" si="22"/>
        <v>0</v>
      </c>
      <c r="G457" s="642"/>
      <c r="H457" s="642"/>
      <c r="I457" s="642"/>
      <c r="J457" s="642"/>
      <c r="K457" s="642"/>
      <c r="L457" s="642"/>
      <c r="M457" s="642"/>
      <c r="N457" s="642"/>
      <c r="O457" s="642"/>
      <c r="P457" s="642"/>
      <c r="Q457" s="642"/>
      <c r="R457" s="642"/>
      <c r="S457" s="642"/>
      <c r="T457" s="642"/>
      <c r="U457" s="642"/>
      <c r="V457" s="642"/>
      <c r="W457" s="642"/>
      <c r="X457" s="642"/>
      <c r="Y457" s="642"/>
      <c r="Z457" s="642"/>
      <c r="AA457" s="642"/>
      <c r="AB457" s="642"/>
      <c r="AC457" s="642"/>
      <c r="AD457" s="642"/>
      <c r="AE457" s="642"/>
      <c r="AF457" s="642"/>
      <c r="AG457" s="642"/>
      <c r="AH457" s="642"/>
      <c r="AI457" s="642"/>
      <c r="AJ457" s="642"/>
      <c r="AK457" s="642"/>
      <c r="AL457" s="642"/>
      <c r="AM457" s="642"/>
      <c r="AN457" s="642"/>
      <c r="AO457" s="642"/>
      <c r="AP457" s="642"/>
      <c r="AQ457" s="642"/>
      <c r="AR457" s="642"/>
      <c r="AS457" s="642"/>
      <c r="AT457" s="642"/>
      <c r="AU457" s="642"/>
      <c r="AV457" s="642"/>
      <c r="AW457" s="642"/>
      <c r="AX457" s="642"/>
      <c r="AY457" s="642"/>
      <c r="AZ457" s="642"/>
      <c r="BA457" s="642"/>
      <c r="BB457" s="642"/>
      <c r="BC457" s="642"/>
      <c r="BD457" s="642"/>
      <c r="BE457" s="642"/>
      <c r="BF457" s="642"/>
      <c r="BG457" s="642"/>
      <c r="BH457" s="642"/>
      <c r="BI457" s="642"/>
      <c r="BJ457" s="642"/>
      <c r="BK457" s="642"/>
      <c r="BL457" s="642"/>
      <c r="BM457" s="642"/>
      <c r="BN457" s="642"/>
      <c r="BO457" s="642"/>
      <c r="BP457" s="642"/>
      <c r="BQ457" s="642"/>
      <c r="BR457" s="642"/>
      <c r="BS457" s="642"/>
      <c r="BT457" s="642"/>
      <c r="BU457" s="642"/>
      <c r="BV457" s="642"/>
      <c r="BW457" s="642"/>
      <c r="BX457" s="642"/>
      <c r="BY457" s="642"/>
      <c r="BZ457" s="642"/>
      <c r="CA457" s="642"/>
      <c r="CB457" s="642"/>
      <c r="CC457" s="642"/>
      <c r="CD457" s="642"/>
      <c r="CE457" s="642"/>
      <c r="CF457" s="642"/>
      <c r="CG457" s="642"/>
      <c r="CH457" s="642"/>
      <c r="CI457" s="642"/>
      <c r="CJ457" s="642"/>
      <c r="CK457" s="642"/>
      <c r="CL457" s="642"/>
      <c r="CM457" s="642"/>
      <c r="CN457" s="642"/>
      <c r="CO457" s="642"/>
      <c r="CP457" s="642"/>
      <c r="CQ457" s="642"/>
      <c r="CR457" s="642"/>
      <c r="CS457" s="642"/>
      <c r="CT457" s="642"/>
      <c r="CU457" s="642"/>
      <c r="CV457" s="642"/>
      <c r="CW457" s="642"/>
      <c r="CX457" s="642"/>
      <c r="CY457" s="642"/>
      <c r="CZ457" s="642"/>
      <c r="DA457" s="642"/>
      <c r="DB457" s="642"/>
      <c r="DC457" s="642"/>
      <c r="DD457" s="642"/>
      <c r="DE457" s="642"/>
      <c r="DF457" s="642"/>
      <c r="DG457" s="642"/>
      <c r="DH457" s="642"/>
      <c r="DI457" s="642"/>
      <c r="DJ457" s="642"/>
      <c r="DK457" s="642"/>
      <c r="DL457" s="642"/>
      <c r="DM457" s="642"/>
      <c r="DN457" s="642"/>
      <c r="DO457" s="642"/>
      <c r="DP457" s="642"/>
      <c r="DQ457" s="642"/>
      <c r="DR457" s="642"/>
      <c r="DS457" s="642"/>
      <c r="DT457" s="642"/>
      <c r="DU457" s="642"/>
      <c r="DV457" s="642"/>
      <c r="DW457" s="642"/>
      <c r="DX457" s="642"/>
      <c r="DY457" s="642"/>
      <c r="DZ457" s="642"/>
      <c r="EA457" s="642"/>
      <c r="EB457" s="642"/>
      <c r="EC457" s="642"/>
      <c r="ED457" s="642"/>
      <c r="EE457" s="642"/>
      <c r="EF457" s="642"/>
      <c r="EG457" s="642"/>
      <c r="EH457" s="642"/>
      <c r="EI457" s="642"/>
      <c r="EJ457" s="642"/>
      <c r="EK457" s="642"/>
      <c r="EL457" s="642"/>
      <c r="EM457" s="642"/>
      <c r="EN457" s="642"/>
      <c r="EO457" s="642"/>
      <c r="EP457" s="642"/>
      <c r="EQ457" s="642"/>
      <c r="ER457" s="642"/>
      <c r="ES457" s="642"/>
      <c r="ET457" s="642"/>
      <c r="EU457" s="642"/>
      <c r="EV457" s="642"/>
      <c r="EW457" s="642"/>
      <c r="EX457" s="642"/>
      <c r="EY457" s="642"/>
      <c r="EZ457" s="642"/>
      <c r="FA457" s="642"/>
      <c r="FB457" s="642"/>
      <c r="FC457" s="642"/>
      <c r="FD457" s="642"/>
      <c r="FE457" s="642"/>
      <c r="FF457" s="642"/>
      <c r="FG457" s="642"/>
      <c r="FH457" s="642"/>
      <c r="FI457" s="642"/>
      <c r="FJ457" s="642"/>
      <c r="FK457" s="642"/>
      <c r="FL457" s="642"/>
      <c r="FM457" s="642"/>
      <c r="FN457" s="642"/>
      <c r="FO457" s="642"/>
      <c r="FP457" s="642"/>
      <c r="FQ457" s="642"/>
      <c r="FR457" s="642"/>
      <c r="FS457" s="642"/>
      <c r="FT457" s="642"/>
      <c r="FU457" s="642"/>
      <c r="FV457" s="642"/>
      <c r="FW457" s="642"/>
      <c r="FX457" s="642"/>
      <c r="FY457" s="642"/>
      <c r="FZ457" s="642"/>
      <c r="GA457" s="642"/>
      <c r="GB457" s="642"/>
      <c r="GC457" s="642"/>
      <c r="GD457" s="642"/>
      <c r="GE457" s="642"/>
      <c r="GF457" s="642"/>
      <c r="GG457" s="642"/>
      <c r="GH457" s="642"/>
      <c r="GI457" s="642"/>
      <c r="GJ457" s="642"/>
      <c r="GK457" s="642"/>
      <c r="GL457" s="642"/>
      <c r="GM457" s="642"/>
      <c r="GN457" s="642"/>
      <c r="GO457" s="642"/>
      <c r="GP457" s="642"/>
      <c r="GQ457" s="642"/>
      <c r="GR457" s="642"/>
      <c r="GS457" s="642"/>
      <c r="GT457" s="642"/>
      <c r="GU457" s="642"/>
      <c r="GV457" s="642"/>
      <c r="GW457" s="642"/>
      <c r="GX457" s="642"/>
      <c r="GY457" s="642"/>
      <c r="GZ457" s="642"/>
      <c r="HA457" s="642"/>
      <c r="HB457" s="642"/>
      <c r="HC457" s="642"/>
      <c r="HD457" s="642"/>
      <c r="HE457" s="642"/>
      <c r="HF457" s="642"/>
      <c r="HG457" s="642"/>
      <c r="HH457" s="642"/>
      <c r="HI457" s="642"/>
      <c r="HJ457" s="642"/>
      <c r="HK457" s="642"/>
      <c r="HL457" s="642"/>
      <c r="HM457" s="642"/>
      <c r="HN457" s="642"/>
      <c r="HO457" s="642"/>
      <c r="HP457" s="642"/>
      <c r="HQ457" s="642"/>
      <c r="HR457" s="642"/>
      <c r="HS457" s="642"/>
      <c r="HT457" s="642"/>
      <c r="HU457" s="642"/>
      <c r="HV457" s="642"/>
      <c r="HW457" s="642"/>
      <c r="HX457" s="642"/>
      <c r="HY457" s="642"/>
      <c r="HZ457" s="642"/>
      <c r="IA457" s="642"/>
      <c r="IB457" s="642"/>
      <c r="IC457" s="642"/>
      <c r="ID457" s="642"/>
      <c r="IE457" s="642"/>
      <c r="IF457" s="642"/>
      <c r="IG457" s="642"/>
      <c r="IH457" s="642"/>
      <c r="II457" s="642"/>
      <c r="IJ457" s="642"/>
      <c r="IK457" s="642"/>
      <c r="IL457" s="642"/>
      <c r="IM457" s="642"/>
      <c r="IN457" s="642"/>
      <c r="IO457" s="642"/>
      <c r="IP457" s="642"/>
      <c r="IQ457" s="642"/>
      <c r="IR457" s="642"/>
      <c r="IS457" s="642"/>
      <c r="IT457" s="642"/>
      <c r="IU457" s="642"/>
      <c r="IV457" s="642"/>
      <c r="IW457" s="642"/>
      <c r="IX457" s="642"/>
      <c r="IY457" s="642"/>
      <c r="IZ457" s="642"/>
      <c r="JA457" s="642"/>
      <c r="JB457" s="642"/>
      <c r="JC457" s="642"/>
      <c r="JD457" s="642"/>
      <c r="JE457" s="642"/>
      <c r="JF457" s="642"/>
      <c r="JG457" s="642"/>
      <c r="JH457" s="642"/>
      <c r="JI457" s="642"/>
      <c r="JJ457" s="642"/>
      <c r="JK457" s="642"/>
      <c r="JL457" s="642"/>
      <c r="JM457" s="642"/>
      <c r="JN457" s="642"/>
      <c r="JO457" s="642"/>
      <c r="JP457" s="642"/>
      <c r="JQ457" s="642"/>
      <c r="JR457" s="642"/>
      <c r="JS457" s="642"/>
      <c r="JT457" s="642"/>
      <c r="JU457" s="642"/>
      <c r="JV457" s="642"/>
      <c r="JW457" s="642"/>
      <c r="JX457" s="642"/>
      <c r="JY457" s="642"/>
      <c r="JZ457" s="642"/>
      <c r="KA457" s="642"/>
      <c r="KB457" s="642"/>
      <c r="KC457" s="642"/>
      <c r="KD457" s="642"/>
      <c r="KE457" s="642"/>
      <c r="KF457" s="642"/>
      <c r="KG457" s="642"/>
      <c r="KH457" s="642"/>
      <c r="KI457" s="642"/>
      <c r="KJ457" s="642"/>
      <c r="KK457" s="642"/>
      <c r="KL457" s="642"/>
      <c r="KM457" s="642"/>
      <c r="KN457" s="642"/>
      <c r="KO457" s="642"/>
      <c r="KP457" s="642"/>
      <c r="KQ457" s="642"/>
      <c r="KR457" s="642"/>
      <c r="KS457" s="642"/>
      <c r="KT457" s="642"/>
      <c r="KU457" s="642"/>
      <c r="KV457" s="642"/>
      <c r="KW457" s="642"/>
      <c r="KX457" s="642"/>
      <c r="KY457" s="642"/>
      <c r="KZ457" s="642"/>
      <c r="LA457" s="642"/>
      <c r="LB457" s="642"/>
      <c r="LC457" s="642"/>
      <c r="LD457" s="642"/>
      <c r="LE457" s="642"/>
      <c r="LF457" s="642"/>
      <c r="LG457" s="642"/>
      <c r="LH457" s="642"/>
      <c r="LI457" s="642"/>
      <c r="LJ457" s="642"/>
      <c r="LK457" s="642"/>
      <c r="LL457" s="642"/>
      <c r="LM457" s="642"/>
      <c r="LN457" s="642"/>
      <c r="LO457" s="642"/>
      <c r="LP457" s="642"/>
      <c r="LQ457" s="642"/>
      <c r="LR457" s="642"/>
      <c r="LS457" s="642"/>
      <c r="LT457" s="642"/>
      <c r="LU457" s="642"/>
      <c r="LV457" s="642"/>
      <c r="LW457" s="642"/>
      <c r="LX457" s="642"/>
      <c r="LY457" s="642"/>
      <c r="LZ457" s="642"/>
      <c r="MA457" s="642"/>
      <c r="MB457" s="642"/>
      <c r="MC457" s="642"/>
      <c r="MD457" s="642"/>
      <c r="ME457" s="642"/>
      <c r="MF457" s="642"/>
      <c r="MG457" s="642"/>
      <c r="MH457" s="642"/>
      <c r="MI457" s="642"/>
      <c r="MJ457" s="642"/>
      <c r="MK457" s="642"/>
      <c r="ML457" s="642"/>
      <c r="MM457" s="642"/>
      <c r="MN457" s="642"/>
      <c r="MO457" s="642"/>
      <c r="MP457" s="642"/>
      <c r="MQ457" s="642"/>
      <c r="MR457" s="642"/>
      <c r="MS457" s="642"/>
      <c r="MT457" s="642"/>
      <c r="MU457" s="642"/>
      <c r="MV457" s="642"/>
      <c r="MW457" s="642"/>
      <c r="MX457" s="642"/>
      <c r="MY457" s="642"/>
      <c r="MZ457" s="642"/>
      <c r="NA457" s="642"/>
      <c r="NB457" s="642"/>
      <c r="NC457" s="642"/>
      <c r="ND457" s="642"/>
      <c r="NE457" s="642"/>
      <c r="NF457" s="642"/>
      <c r="NG457" s="642"/>
      <c r="NH457" s="642"/>
      <c r="NI457" s="642"/>
      <c r="NJ457" s="642"/>
      <c r="NK457" s="642"/>
      <c r="NL457" s="642"/>
      <c r="NM457" s="642"/>
      <c r="NN457" s="642"/>
      <c r="NO457" s="642"/>
      <c r="NP457" s="642"/>
      <c r="NQ457" s="642"/>
      <c r="NR457" s="642"/>
      <c r="NS457" s="642"/>
      <c r="NT457" s="642"/>
      <c r="NU457" s="642"/>
      <c r="NV457" s="642"/>
      <c r="NW457" s="642"/>
      <c r="NX457" s="642"/>
      <c r="NY457" s="642"/>
      <c r="NZ457" s="642"/>
      <c r="OA457" s="642"/>
      <c r="OB457" s="642"/>
      <c r="OC457" s="642"/>
      <c r="OD457" s="642"/>
      <c r="OE457" s="642"/>
      <c r="OF457" s="642"/>
      <c r="OG457" s="642"/>
      <c r="OH457" s="642"/>
      <c r="OI457" s="642"/>
      <c r="OJ457" s="642"/>
      <c r="OK457" s="642"/>
      <c r="OL457" s="642"/>
      <c r="OM457" s="642"/>
      <c r="ON457" s="642"/>
      <c r="OO457" s="642"/>
      <c r="OP457" s="642"/>
      <c r="OQ457" s="642"/>
      <c r="OR457" s="642"/>
      <c r="OS457" s="642"/>
      <c r="OT457" s="642"/>
      <c r="OU457" s="642"/>
      <c r="OV457" s="642"/>
      <c r="OW457" s="642"/>
      <c r="OX457" s="642"/>
      <c r="OY457" s="642"/>
      <c r="OZ457" s="642"/>
      <c r="PA457" s="642"/>
      <c r="PB457" s="642"/>
      <c r="PC457" s="642"/>
      <c r="PD457" s="642"/>
      <c r="PE457" s="642"/>
      <c r="PF457" s="642"/>
      <c r="PG457" s="642"/>
      <c r="PH457" s="642"/>
      <c r="PI457" s="642"/>
      <c r="PJ457" s="642"/>
      <c r="PK457" s="642"/>
      <c r="PL457" s="642"/>
      <c r="PM457" s="642"/>
      <c r="PN457" s="642"/>
      <c r="PO457" s="642"/>
      <c r="PP457" s="642"/>
      <c r="PQ457" s="642"/>
      <c r="PR457" s="642"/>
      <c r="PS457" s="642"/>
      <c r="PT457" s="642"/>
      <c r="PU457" s="642"/>
      <c r="PV457" s="642"/>
      <c r="PW457" s="642"/>
      <c r="PX457" s="642"/>
      <c r="PY457" s="642"/>
      <c r="PZ457" s="642"/>
      <c r="QA457" s="642"/>
      <c r="QB457" s="642"/>
      <c r="QC457" s="642"/>
      <c r="QD457" s="642"/>
      <c r="QE457" s="642"/>
      <c r="QF457" s="642"/>
      <c r="QG457" s="642"/>
      <c r="QH457" s="642"/>
      <c r="QI457" s="642"/>
      <c r="QJ457" s="642"/>
      <c r="QK457" s="642"/>
      <c r="QL457" s="642"/>
      <c r="QM457" s="642"/>
      <c r="QN457" s="642"/>
      <c r="QO457" s="642"/>
      <c r="QP457" s="642"/>
      <c r="QQ457" s="642"/>
      <c r="QR457" s="642"/>
      <c r="QS457" s="642"/>
      <c r="QT457" s="642"/>
      <c r="QU457" s="642"/>
      <c r="QV457" s="642"/>
      <c r="QW457" s="642"/>
      <c r="QX457" s="642"/>
      <c r="QY457" s="642"/>
      <c r="QZ457" s="642"/>
      <c r="RA457" s="642"/>
      <c r="RB457" s="642"/>
      <c r="RC457" s="642"/>
      <c r="RD457" s="642"/>
      <c r="RE457" s="642"/>
      <c r="RF457" s="642"/>
      <c r="RG457" s="642"/>
      <c r="RH457" s="642"/>
      <c r="RI457" s="642"/>
      <c r="RJ457" s="642"/>
      <c r="RK457" s="642"/>
      <c r="RL457" s="642"/>
      <c r="RM457" s="642"/>
      <c r="RN457" s="642"/>
      <c r="RO457" s="642"/>
      <c r="RP457" s="642"/>
      <c r="RQ457" s="642"/>
      <c r="RR457" s="642"/>
      <c r="RS457" s="642"/>
      <c r="RT457" s="642"/>
      <c r="RU457" s="642"/>
      <c r="RV457" s="642"/>
      <c r="RW457" s="642"/>
      <c r="RX457" s="642"/>
      <c r="RY457" s="642"/>
      <c r="RZ457" s="642"/>
      <c r="SA457" s="642"/>
      <c r="SB457" s="642"/>
      <c r="SC457" s="642"/>
      <c r="SD457" s="642"/>
      <c r="SE457" s="642"/>
      <c r="SF457" s="642"/>
      <c r="SG457" s="642"/>
      <c r="SH457" s="642"/>
      <c r="SI457" s="642"/>
      <c r="SJ457" s="642"/>
      <c r="SK457" s="642"/>
      <c r="SL457" s="642"/>
      <c r="SM457" s="642"/>
      <c r="SN457" s="642"/>
      <c r="SO457" s="642"/>
      <c r="SP457" s="642"/>
      <c r="SQ457" s="642"/>
      <c r="SR457" s="642"/>
      <c r="SS457" s="642"/>
      <c r="ST457" s="642"/>
      <c r="SU457" s="642"/>
      <c r="SV457" s="642"/>
      <c r="SW457" s="642"/>
      <c r="SX457" s="642"/>
      <c r="SY457" s="642"/>
      <c r="SZ457" s="642"/>
      <c r="TA457" s="642"/>
      <c r="TB457" s="642"/>
      <c r="TC457" s="642"/>
      <c r="TD457" s="642"/>
      <c r="TE457" s="642"/>
      <c r="TF457" s="642"/>
      <c r="TG457" s="642"/>
      <c r="TH457" s="642"/>
      <c r="TI457" s="642"/>
      <c r="TJ457" s="642"/>
      <c r="TK457" s="642"/>
      <c r="TL457" s="642"/>
      <c r="TM457" s="642"/>
      <c r="TN457" s="642"/>
      <c r="TO457" s="642"/>
      <c r="TP457" s="642"/>
      <c r="TQ457" s="642"/>
      <c r="TR457" s="642"/>
      <c r="TS457" s="642"/>
      <c r="TT457" s="642"/>
      <c r="TU457" s="642"/>
      <c r="TV457" s="642"/>
      <c r="TW457" s="642"/>
      <c r="TX457" s="642"/>
      <c r="TY457" s="642"/>
      <c r="TZ457" s="642"/>
      <c r="UA457" s="642"/>
      <c r="UB457" s="642"/>
      <c r="UC457" s="642"/>
      <c r="UD457" s="642"/>
      <c r="UE457" s="642"/>
      <c r="UF457" s="642"/>
      <c r="UG457" s="642"/>
      <c r="UH457" s="642"/>
      <c r="UI457" s="642"/>
      <c r="UJ457" s="642"/>
      <c r="UK457" s="642"/>
      <c r="UL457" s="642"/>
      <c r="UM457" s="642"/>
      <c r="UN457" s="642"/>
      <c r="UO457" s="642"/>
      <c r="UP457" s="642"/>
      <c r="UQ457" s="642"/>
      <c r="UR457" s="642"/>
      <c r="US457" s="642"/>
      <c r="UT457" s="642"/>
      <c r="UU457" s="642"/>
      <c r="UV457" s="642"/>
      <c r="UW457" s="642"/>
      <c r="UX457" s="642"/>
      <c r="UY457" s="642"/>
      <c r="UZ457" s="642"/>
      <c r="VA457" s="642"/>
      <c r="VB457" s="642"/>
      <c r="VC457" s="642"/>
      <c r="VD457" s="642"/>
      <c r="VE457" s="642"/>
      <c r="VF457" s="642"/>
      <c r="VG457" s="642"/>
      <c r="VH457" s="642"/>
      <c r="VI457" s="642"/>
      <c r="VJ457" s="642"/>
      <c r="VK457" s="642"/>
      <c r="VL457" s="642"/>
      <c r="VM457" s="642"/>
      <c r="VN457" s="642"/>
      <c r="VO457" s="642"/>
      <c r="VP457" s="642"/>
      <c r="VQ457" s="642"/>
      <c r="VR457" s="642"/>
      <c r="VS457" s="642"/>
      <c r="VT457" s="642"/>
      <c r="VU457" s="642"/>
      <c r="VV457" s="642"/>
      <c r="VW457" s="642"/>
      <c r="VX457" s="642"/>
      <c r="VY457" s="642"/>
      <c r="VZ457" s="642"/>
      <c r="WA457" s="642"/>
      <c r="WB457" s="642"/>
      <c r="WC457" s="642"/>
      <c r="WD457" s="642"/>
      <c r="WE457" s="642"/>
      <c r="WF457" s="642"/>
      <c r="WG457" s="642"/>
      <c r="WH457" s="642"/>
      <c r="WI457" s="642"/>
      <c r="WJ457" s="642"/>
      <c r="WK457" s="642"/>
      <c r="WL457" s="642"/>
      <c r="WM457" s="642"/>
      <c r="WN457" s="642"/>
      <c r="WO457" s="642"/>
      <c r="WP457" s="642"/>
      <c r="WQ457" s="642"/>
      <c r="WR457" s="642"/>
      <c r="WS457" s="642"/>
      <c r="WT457" s="642"/>
      <c r="WU457" s="642"/>
      <c r="WV457" s="642"/>
      <c r="WW457" s="642"/>
      <c r="WX457" s="642"/>
      <c r="WY457" s="642"/>
      <c r="WZ457" s="642"/>
      <c r="XA457" s="642"/>
      <c r="XB457" s="642"/>
      <c r="XC457" s="642"/>
      <c r="XD457" s="642"/>
      <c r="XE457" s="642"/>
      <c r="XF457" s="642"/>
      <c r="XG457" s="642"/>
      <c r="XH457" s="642"/>
      <c r="XI457" s="642"/>
      <c r="XJ457" s="642"/>
      <c r="XK457" s="642"/>
      <c r="XL457" s="642"/>
      <c r="XM457" s="642"/>
      <c r="XN457" s="642"/>
      <c r="XO457" s="642"/>
      <c r="XP457" s="642"/>
      <c r="XQ457" s="642"/>
      <c r="XR457" s="642"/>
      <c r="XS457" s="642"/>
      <c r="XT457" s="642"/>
      <c r="XU457" s="642"/>
      <c r="XV457" s="642"/>
      <c r="XW457" s="642"/>
      <c r="XX457" s="642"/>
      <c r="XY457" s="642"/>
      <c r="XZ457" s="642"/>
      <c r="YA457" s="642"/>
      <c r="YB457" s="642"/>
      <c r="YC457" s="642"/>
      <c r="YD457" s="642"/>
      <c r="YE457" s="642"/>
      <c r="YF457" s="642"/>
      <c r="YG457" s="642"/>
      <c r="YH457" s="642"/>
      <c r="YI457" s="642"/>
      <c r="YJ457" s="642"/>
      <c r="YK457" s="642"/>
      <c r="YL457" s="642"/>
      <c r="YM457" s="642"/>
      <c r="YN457" s="642"/>
      <c r="YO457" s="642"/>
      <c r="YP457" s="642"/>
      <c r="YQ457" s="642"/>
      <c r="YR457" s="642"/>
      <c r="YS457" s="642"/>
      <c r="YT457" s="642"/>
      <c r="YU457" s="642"/>
      <c r="YV457" s="642"/>
      <c r="YW457" s="642"/>
      <c r="YX457" s="642"/>
      <c r="YY457" s="642"/>
      <c r="YZ457" s="642"/>
      <c r="ZA457" s="642"/>
      <c r="ZB457" s="642"/>
      <c r="ZC457" s="642"/>
      <c r="ZD457" s="642"/>
      <c r="ZE457" s="642"/>
      <c r="ZF457" s="642"/>
      <c r="ZG457" s="642"/>
      <c r="ZH457" s="642"/>
      <c r="ZI457" s="642"/>
      <c r="ZJ457" s="642"/>
      <c r="ZK457" s="642"/>
      <c r="ZL457" s="642"/>
      <c r="ZM457" s="642"/>
      <c r="ZN457" s="642"/>
      <c r="ZO457" s="642"/>
      <c r="ZP457" s="642"/>
      <c r="ZQ457" s="642"/>
      <c r="ZR457" s="642"/>
      <c r="ZS457" s="642"/>
      <c r="ZT457" s="642"/>
      <c r="ZU457" s="642"/>
      <c r="ZV457" s="642"/>
      <c r="ZW457" s="642"/>
      <c r="ZX457" s="642"/>
      <c r="ZY457" s="642"/>
      <c r="ZZ457" s="642"/>
      <c r="AAA457" s="642"/>
      <c r="AAB457" s="642"/>
      <c r="AAC457" s="642"/>
      <c r="AAD457" s="642"/>
      <c r="AAE457" s="642"/>
      <c r="AAF457" s="642"/>
      <c r="AAG457" s="642"/>
      <c r="AAH457" s="642"/>
      <c r="AAI457" s="642"/>
      <c r="AAJ457" s="642"/>
      <c r="AAK457" s="642"/>
      <c r="AAL457" s="642"/>
      <c r="AAM457" s="642"/>
      <c r="AAN457" s="642"/>
      <c r="AAO457" s="642"/>
      <c r="AAP457" s="642"/>
      <c r="AAQ457" s="642"/>
      <c r="AAR457" s="642"/>
      <c r="AAS457" s="642"/>
      <c r="AAT457" s="642"/>
      <c r="AAU457" s="642"/>
      <c r="AAV457" s="642"/>
      <c r="AAW457" s="642"/>
      <c r="AAX457" s="642"/>
      <c r="AAY457" s="642"/>
      <c r="AAZ457" s="642"/>
      <c r="ABA457" s="642"/>
      <c r="ABB457" s="642"/>
      <c r="ABC457" s="642"/>
      <c r="ABD457" s="642"/>
      <c r="ABE457" s="642"/>
      <c r="ABF457" s="642"/>
      <c r="ABG457" s="642"/>
      <c r="ABH457" s="642"/>
      <c r="ABI457" s="642"/>
      <c r="ABJ457" s="642"/>
      <c r="ABK457" s="642"/>
      <c r="ABL457" s="642"/>
      <c r="ABM457" s="642"/>
      <c r="ABN457" s="642"/>
      <c r="ABO457" s="642"/>
      <c r="ABP457" s="642"/>
      <c r="ABQ457" s="642"/>
      <c r="ABR457" s="642"/>
      <c r="ABS457" s="642"/>
      <c r="ABT457" s="642"/>
      <c r="ABU457" s="642"/>
      <c r="ABV457" s="642"/>
      <c r="ABW457" s="642"/>
      <c r="ABX457" s="642"/>
      <c r="ABY457" s="642"/>
      <c r="ABZ457" s="642"/>
      <c r="ACA457" s="642"/>
      <c r="ACB457" s="642"/>
      <c r="ACC457" s="642"/>
      <c r="ACD457" s="642"/>
      <c r="ACE457" s="642"/>
      <c r="ACF457" s="642"/>
      <c r="ACG457" s="642"/>
      <c r="ACH457" s="642"/>
      <c r="ACI457" s="642"/>
      <c r="ACJ457" s="642"/>
      <c r="ACK457" s="642"/>
      <c r="ACL457" s="642"/>
      <c r="ACM457" s="642"/>
      <c r="ACN457" s="642"/>
      <c r="ACO457" s="642"/>
      <c r="ACP457" s="642"/>
      <c r="ACQ457" s="642"/>
      <c r="ACR457" s="642"/>
      <c r="ACS457" s="642"/>
      <c r="ACT457" s="642"/>
      <c r="ACU457" s="642"/>
      <c r="ACV457" s="642"/>
      <c r="ACW457" s="642"/>
      <c r="ACX457" s="642"/>
      <c r="ACY457" s="642"/>
      <c r="ACZ457" s="642"/>
      <c r="ADA457" s="642"/>
      <c r="ADB457" s="642"/>
      <c r="ADC457" s="642"/>
      <c r="ADD457" s="642"/>
      <c r="ADE457" s="642"/>
      <c r="ADF457" s="642"/>
      <c r="ADG457" s="642"/>
      <c r="ADH457" s="642"/>
      <c r="ADI457" s="642"/>
      <c r="ADJ457" s="642"/>
      <c r="ADK457" s="642"/>
      <c r="ADL457" s="642"/>
      <c r="ADM457" s="642"/>
      <c r="ADN457" s="642"/>
      <c r="ADO457" s="642"/>
      <c r="ADP457" s="642"/>
      <c r="ADQ457" s="642"/>
      <c r="ADR457" s="642"/>
      <c r="ADS457" s="642"/>
      <c r="ADT457" s="642"/>
      <c r="ADU457" s="642"/>
      <c r="ADV457" s="642"/>
      <c r="ADW457" s="642"/>
      <c r="ADX457" s="642"/>
      <c r="ADY457" s="642"/>
      <c r="ADZ457" s="642"/>
      <c r="AEA457" s="642"/>
      <c r="AEB457" s="642"/>
      <c r="AEC457" s="642"/>
      <c r="AED457" s="642"/>
      <c r="AEE457" s="642"/>
      <c r="AEF457" s="642"/>
      <c r="AEG457" s="642"/>
      <c r="AEH457" s="642"/>
      <c r="AEI457" s="642"/>
      <c r="AEJ457" s="642"/>
      <c r="AEK457" s="642"/>
      <c r="AEL457" s="642"/>
      <c r="AEM457" s="642"/>
      <c r="AEN457" s="642"/>
      <c r="AEO457" s="642"/>
      <c r="AEP457" s="642"/>
      <c r="AEQ457" s="642"/>
      <c r="AER457" s="642"/>
      <c r="AES457" s="642"/>
      <c r="AET457" s="642"/>
      <c r="AEU457" s="642"/>
      <c r="AEV457" s="642"/>
      <c r="AEW457" s="642"/>
      <c r="AEX457" s="642"/>
      <c r="AEY457" s="642"/>
      <c r="AEZ457" s="642"/>
      <c r="AFA457" s="642"/>
      <c r="AFB457" s="642"/>
      <c r="AFC457" s="642"/>
      <c r="AFD457" s="642"/>
      <c r="AFE457" s="642"/>
      <c r="AFF457" s="642"/>
      <c r="AFG457" s="642"/>
      <c r="AFH457" s="642"/>
      <c r="AFI457" s="642"/>
      <c r="AFJ457" s="642"/>
      <c r="AFK457" s="642"/>
      <c r="AFL457" s="642"/>
      <c r="AFM457" s="642"/>
      <c r="AFN457" s="642"/>
      <c r="AFO457" s="642"/>
      <c r="AFP457" s="642"/>
      <c r="AFQ457" s="642"/>
      <c r="AFR457" s="642"/>
      <c r="AFS457" s="642"/>
      <c r="AFT457" s="642"/>
      <c r="AFU457" s="642"/>
      <c r="AFV457" s="642"/>
      <c r="AFW457" s="642"/>
      <c r="AFX457" s="642"/>
      <c r="AFY457" s="642"/>
      <c r="AFZ457" s="642"/>
      <c r="AGA457" s="642"/>
      <c r="AGB457" s="642"/>
      <c r="AGC457" s="642"/>
      <c r="AGD457" s="642"/>
      <c r="AGE457" s="642"/>
      <c r="AGF457" s="642"/>
      <c r="AGG457" s="642"/>
      <c r="AGH457" s="642"/>
      <c r="AGI457" s="642"/>
      <c r="AGJ457" s="642"/>
      <c r="AGK457" s="642"/>
      <c r="AGL457" s="642"/>
      <c r="AGM457" s="642"/>
      <c r="AGN457" s="642"/>
      <c r="AGO457" s="642"/>
      <c r="AGP457" s="642"/>
      <c r="AGQ457" s="642"/>
      <c r="AGR457" s="642"/>
      <c r="AGS457" s="642"/>
      <c r="AGT457" s="642"/>
      <c r="AGU457" s="642"/>
      <c r="AGV457" s="642"/>
      <c r="AGW457" s="642"/>
      <c r="AGX457" s="642"/>
      <c r="AGY457" s="642"/>
      <c r="AGZ457" s="642"/>
      <c r="AHA457" s="642"/>
      <c r="AHB457" s="642"/>
      <c r="AHC457" s="642"/>
      <c r="AHD457" s="642"/>
      <c r="AHE457" s="642"/>
      <c r="AHF457" s="642"/>
      <c r="AHG457" s="642"/>
      <c r="AHH457" s="642"/>
      <c r="AHI457" s="642"/>
      <c r="AHJ457" s="642"/>
      <c r="AHK457" s="642"/>
      <c r="AHL457" s="642"/>
      <c r="AHM457" s="642"/>
      <c r="AHN457" s="642"/>
      <c r="AHO457" s="642"/>
      <c r="AHP457" s="642"/>
      <c r="AHQ457" s="642"/>
      <c r="AHR457" s="642"/>
      <c r="AHS457" s="642"/>
      <c r="AHT457" s="642"/>
      <c r="AHU457" s="642"/>
      <c r="AHV457" s="642"/>
      <c r="AHW457" s="642"/>
      <c r="AHX457" s="642"/>
      <c r="AHY457" s="642"/>
      <c r="AHZ457" s="642"/>
      <c r="AIA457" s="642"/>
      <c r="AIB457" s="642"/>
      <c r="AIC457" s="642"/>
      <c r="AID457" s="642"/>
      <c r="AIE457" s="642"/>
      <c r="AIF457" s="642"/>
      <c r="AIG457" s="642"/>
      <c r="AIH457" s="642"/>
      <c r="AII457" s="642"/>
      <c r="AIJ457" s="642"/>
      <c r="AIK457" s="642"/>
      <c r="AIL457" s="642"/>
      <c r="AIM457" s="642"/>
      <c r="AIN457" s="642"/>
      <c r="AIO457" s="642"/>
      <c r="AIP457" s="642"/>
      <c r="AIQ457" s="642"/>
      <c r="AIR457" s="642"/>
      <c r="AIS457" s="642"/>
      <c r="AIT457" s="642"/>
      <c r="AIU457" s="642"/>
      <c r="AIV457" s="642"/>
      <c r="AIW457" s="642"/>
      <c r="AIX457" s="642"/>
      <c r="AIY457" s="642"/>
      <c r="AIZ457" s="642"/>
      <c r="AJA457" s="642"/>
      <c r="AJB457" s="642"/>
      <c r="AJC457" s="642"/>
      <c r="AJD457" s="642"/>
      <c r="AJE457" s="642"/>
      <c r="AJF457" s="642"/>
      <c r="AJG457" s="642"/>
      <c r="AJH457" s="642"/>
      <c r="AJI457" s="642"/>
      <c r="AJJ457" s="642"/>
      <c r="AJK457" s="642"/>
      <c r="AJL457" s="642"/>
      <c r="AJM457" s="642"/>
      <c r="AJN457" s="642"/>
      <c r="AJO457" s="642"/>
      <c r="AJP457" s="642"/>
      <c r="AJQ457" s="642"/>
      <c r="AJR457" s="642"/>
      <c r="AJS457" s="642"/>
      <c r="AJT457" s="642"/>
      <c r="AJU457" s="642"/>
      <c r="AJV457" s="642"/>
      <c r="AJW457" s="642"/>
      <c r="AJX457" s="642"/>
      <c r="AJY457" s="642"/>
      <c r="AJZ457" s="642"/>
      <c r="AKA457" s="642"/>
      <c r="AKB457" s="642"/>
      <c r="AKC457" s="642"/>
      <c r="AKD457" s="642"/>
      <c r="AKE457" s="642"/>
      <c r="AKF457" s="642"/>
      <c r="AKG457" s="642"/>
      <c r="AKH457" s="642"/>
      <c r="AKI457" s="642"/>
      <c r="AKJ457" s="642"/>
      <c r="AKK457" s="642"/>
      <c r="AKL457" s="642"/>
      <c r="AKM457" s="642"/>
      <c r="AKN457" s="642"/>
      <c r="AKO457" s="642"/>
      <c r="AKP457" s="642"/>
      <c r="AKQ457" s="642"/>
      <c r="AKR457" s="642"/>
      <c r="AKS457" s="642"/>
      <c r="AKT457" s="642"/>
      <c r="AKU457" s="642"/>
      <c r="AKV457" s="642"/>
      <c r="AKW457" s="642"/>
      <c r="AKX457" s="642"/>
      <c r="AKY457" s="642"/>
      <c r="AKZ457" s="642"/>
      <c r="ALA457" s="642"/>
      <c r="ALB457" s="642"/>
      <c r="ALC457" s="642"/>
      <c r="ALD457" s="642"/>
      <c r="ALE457" s="642"/>
      <c r="ALF457" s="642"/>
      <c r="ALG457" s="642"/>
      <c r="ALH457" s="642"/>
      <c r="ALI457" s="642"/>
      <c r="ALJ457" s="642"/>
      <c r="ALK457" s="642"/>
      <c r="ALL457" s="642"/>
      <c r="ALM457" s="642"/>
      <c r="ALN457" s="642"/>
      <c r="ALO457" s="642"/>
      <c r="ALP457" s="642"/>
      <c r="ALQ457" s="642"/>
      <c r="ALR457" s="642"/>
      <c r="ALS457" s="642"/>
      <c r="ALT457" s="642"/>
      <c r="ALU457" s="642"/>
      <c r="ALV457" s="642"/>
      <c r="ALW457" s="642"/>
      <c r="ALX457" s="642"/>
      <c r="ALY457" s="642"/>
      <c r="ALZ457" s="642"/>
      <c r="AMA457" s="642"/>
      <c r="AMB457" s="642"/>
      <c r="AMC457" s="642"/>
      <c r="AMD457" s="642"/>
      <c r="AME457" s="642"/>
      <c r="AMF457" s="642"/>
      <c r="AMG457" s="642"/>
      <c r="AMH457" s="642"/>
      <c r="AMI457" s="642"/>
      <c r="AMJ457" s="642"/>
      <c r="AMK457" s="642"/>
    </row>
    <row r="458" spans="1:1025" s="658" customFormat="1" ht="15">
      <c r="A458" s="659"/>
      <c r="B458" s="645"/>
      <c r="C458" s="641"/>
      <c r="D458" s="642"/>
      <c r="E458" s="642"/>
      <c r="F458" s="642"/>
      <c r="G458" s="642"/>
      <c r="H458" s="642"/>
      <c r="I458" s="642"/>
      <c r="J458" s="642"/>
      <c r="K458" s="642"/>
      <c r="L458" s="642"/>
      <c r="M458" s="642"/>
      <c r="N458" s="642"/>
      <c r="O458" s="642"/>
      <c r="P458" s="642"/>
      <c r="Q458" s="642"/>
      <c r="R458" s="642"/>
      <c r="S458" s="642"/>
      <c r="T458" s="642"/>
      <c r="U458" s="642"/>
      <c r="V458" s="642"/>
      <c r="W458" s="642"/>
      <c r="X458" s="642"/>
      <c r="Y458" s="642"/>
      <c r="Z458" s="642"/>
      <c r="AA458" s="642"/>
      <c r="AB458" s="642"/>
      <c r="AC458" s="642"/>
      <c r="AD458" s="642"/>
      <c r="AE458" s="642"/>
      <c r="AF458" s="642"/>
      <c r="AG458" s="642"/>
      <c r="AH458" s="642"/>
      <c r="AI458" s="642"/>
      <c r="AJ458" s="642"/>
      <c r="AK458" s="642"/>
      <c r="AL458" s="642"/>
      <c r="AM458" s="642"/>
      <c r="AN458" s="642"/>
      <c r="AO458" s="642"/>
      <c r="AP458" s="642"/>
      <c r="AQ458" s="642"/>
      <c r="AR458" s="642"/>
      <c r="AS458" s="642"/>
      <c r="AT458" s="642"/>
      <c r="AU458" s="642"/>
      <c r="AV458" s="642"/>
      <c r="AW458" s="642"/>
      <c r="AX458" s="642"/>
      <c r="AY458" s="642"/>
      <c r="AZ458" s="642"/>
      <c r="BA458" s="642"/>
      <c r="BB458" s="642"/>
      <c r="BC458" s="642"/>
      <c r="BD458" s="642"/>
      <c r="BE458" s="642"/>
      <c r="BF458" s="642"/>
      <c r="BG458" s="642"/>
      <c r="BH458" s="642"/>
      <c r="BI458" s="642"/>
      <c r="BJ458" s="642"/>
      <c r="BK458" s="642"/>
      <c r="BL458" s="642"/>
      <c r="BM458" s="642"/>
      <c r="BN458" s="642"/>
      <c r="BO458" s="642"/>
      <c r="BP458" s="642"/>
      <c r="BQ458" s="642"/>
      <c r="BR458" s="642"/>
      <c r="BS458" s="642"/>
      <c r="BT458" s="642"/>
      <c r="BU458" s="642"/>
      <c r="BV458" s="642"/>
      <c r="BW458" s="642"/>
      <c r="BX458" s="642"/>
      <c r="BY458" s="642"/>
      <c r="BZ458" s="642"/>
      <c r="CA458" s="642"/>
      <c r="CB458" s="642"/>
      <c r="CC458" s="642"/>
      <c r="CD458" s="642"/>
      <c r="CE458" s="642"/>
      <c r="CF458" s="642"/>
      <c r="CG458" s="642"/>
      <c r="CH458" s="642"/>
      <c r="CI458" s="642"/>
      <c r="CJ458" s="642"/>
      <c r="CK458" s="642"/>
      <c r="CL458" s="642"/>
      <c r="CM458" s="642"/>
      <c r="CN458" s="642"/>
      <c r="CO458" s="642"/>
      <c r="CP458" s="642"/>
      <c r="CQ458" s="642"/>
      <c r="CR458" s="642"/>
      <c r="CS458" s="642"/>
      <c r="CT458" s="642"/>
      <c r="CU458" s="642"/>
      <c r="CV458" s="642"/>
      <c r="CW458" s="642"/>
      <c r="CX458" s="642"/>
      <c r="CY458" s="642"/>
      <c r="CZ458" s="642"/>
      <c r="DA458" s="642"/>
      <c r="DB458" s="642"/>
      <c r="DC458" s="642"/>
      <c r="DD458" s="642"/>
      <c r="DE458" s="642"/>
      <c r="DF458" s="642"/>
      <c r="DG458" s="642"/>
      <c r="DH458" s="642"/>
      <c r="DI458" s="642"/>
      <c r="DJ458" s="642"/>
      <c r="DK458" s="642"/>
      <c r="DL458" s="642"/>
      <c r="DM458" s="642"/>
      <c r="DN458" s="642"/>
      <c r="DO458" s="642"/>
      <c r="DP458" s="642"/>
      <c r="DQ458" s="642"/>
      <c r="DR458" s="642"/>
      <c r="DS458" s="642"/>
      <c r="DT458" s="642"/>
      <c r="DU458" s="642"/>
      <c r="DV458" s="642"/>
      <c r="DW458" s="642"/>
      <c r="DX458" s="642"/>
      <c r="DY458" s="642"/>
      <c r="DZ458" s="642"/>
      <c r="EA458" s="642"/>
      <c r="EB458" s="642"/>
      <c r="EC458" s="642"/>
      <c r="ED458" s="642"/>
      <c r="EE458" s="642"/>
      <c r="EF458" s="642"/>
      <c r="EG458" s="642"/>
      <c r="EH458" s="642"/>
      <c r="EI458" s="642"/>
      <c r="EJ458" s="642"/>
      <c r="EK458" s="642"/>
      <c r="EL458" s="642"/>
      <c r="EM458" s="642"/>
      <c r="EN458" s="642"/>
      <c r="EO458" s="642"/>
      <c r="EP458" s="642"/>
      <c r="EQ458" s="642"/>
      <c r="ER458" s="642"/>
      <c r="ES458" s="642"/>
      <c r="ET458" s="642"/>
      <c r="EU458" s="642"/>
      <c r="EV458" s="642"/>
      <c r="EW458" s="642"/>
      <c r="EX458" s="642"/>
      <c r="EY458" s="642"/>
      <c r="EZ458" s="642"/>
      <c r="FA458" s="642"/>
      <c r="FB458" s="642"/>
      <c r="FC458" s="642"/>
      <c r="FD458" s="642"/>
      <c r="FE458" s="642"/>
      <c r="FF458" s="642"/>
      <c r="FG458" s="642"/>
      <c r="FH458" s="642"/>
      <c r="FI458" s="642"/>
      <c r="FJ458" s="642"/>
      <c r="FK458" s="642"/>
      <c r="FL458" s="642"/>
      <c r="FM458" s="642"/>
      <c r="FN458" s="642"/>
      <c r="FO458" s="642"/>
      <c r="FP458" s="642"/>
      <c r="FQ458" s="642"/>
      <c r="FR458" s="642"/>
      <c r="FS458" s="642"/>
      <c r="FT458" s="642"/>
      <c r="FU458" s="642"/>
      <c r="FV458" s="642"/>
      <c r="FW458" s="642"/>
      <c r="FX458" s="642"/>
      <c r="FY458" s="642"/>
      <c r="FZ458" s="642"/>
      <c r="GA458" s="642"/>
      <c r="GB458" s="642"/>
      <c r="GC458" s="642"/>
      <c r="GD458" s="642"/>
      <c r="GE458" s="642"/>
      <c r="GF458" s="642"/>
      <c r="GG458" s="642"/>
      <c r="GH458" s="642"/>
      <c r="GI458" s="642"/>
      <c r="GJ458" s="642"/>
      <c r="GK458" s="642"/>
      <c r="GL458" s="642"/>
      <c r="GM458" s="642"/>
      <c r="GN458" s="642"/>
      <c r="GO458" s="642"/>
      <c r="GP458" s="642"/>
      <c r="GQ458" s="642"/>
      <c r="GR458" s="642"/>
      <c r="GS458" s="642"/>
      <c r="GT458" s="642"/>
      <c r="GU458" s="642"/>
      <c r="GV458" s="642"/>
      <c r="GW458" s="642"/>
      <c r="GX458" s="642"/>
      <c r="GY458" s="642"/>
      <c r="GZ458" s="642"/>
      <c r="HA458" s="642"/>
      <c r="HB458" s="642"/>
      <c r="HC458" s="642"/>
      <c r="HD458" s="642"/>
      <c r="HE458" s="642"/>
      <c r="HF458" s="642"/>
      <c r="HG458" s="642"/>
      <c r="HH458" s="642"/>
      <c r="HI458" s="642"/>
      <c r="HJ458" s="642"/>
      <c r="HK458" s="642"/>
      <c r="HL458" s="642"/>
      <c r="HM458" s="642"/>
      <c r="HN458" s="642"/>
      <c r="HO458" s="642"/>
      <c r="HP458" s="642"/>
      <c r="HQ458" s="642"/>
      <c r="HR458" s="642"/>
      <c r="HS458" s="642"/>
      <c r="HT458" s="642"/>
      <c r="HU458" s="642"/>
      <c r="HV458" s="642"/>
      <c r="HW458" s="642"/>
      <c r="HX458" s="642"/>
      <c r="HY458" s="642"/>
      <c r="HZ458" s="642"/>
      <c r="IA458" s="642"/>
      <c r="IB458" s="642"/>
      <c r="IC458" s="642"/>
      <c r="ID458" s="642"/>
      <c r="IE458" s="642"/>
      <c r="IF458" s="642"/>
      <c r="IG458" s="642"/>
      <c r="IH458" s="642"/>
      <c r="II458" s="642"/>
      <c r="IJ458" s="642"/>
      <c r="IK458" s="642"/>
      <c r="IL458" s="642"/>
      <c r="IM458" s="642"/>
      <c r="IN458" s="642"/>
      <c r="IO458" s="642"/>
      <c r="IP458" s="642"/>
      <c r="IQ458" s="642"/>
      <c r="IR458" s="642"/>
      <c r="IS458" s="642"/>
      <c r="IT458" s="642"/>
      <c r="IU458" s="642"/>
      <c r="IV458" s="642"/>
      <c r="IW458" s="642"/>
      <c r="IX458" s="642"/>
      <c r="IY458" s="642"/>
      <c r="IZ458" s="642"/>
      <c r="JA458" s="642"/>
      <c r="JB458" s="642"/>
      <c r="JC458" s="642"/>
      <c r="JD458" s="642"/>
      <c r="JE458" s="642"/>
      <c r="JF458" s="642"/>
      <c r="JG458" s="642"/>
      <c r="JH458" s="642"/>
      <c r="JI458" s="642"/>
      <c r="JJ458" s="642"/>
      <c r="JK458" s="642"/>
      <c r="JL458" s="642"/>
      <c r="JM458" s="642"/>
      <c r="JN458" s="642"/>
      <c r="JO458" s="642"/>
      <c r="JP458" s="642"/>
      <c r="JQ458" s="642"/>
      <c r="JR458" s="642"/>
      <c r="JS458" s="642"/>
      <c r="JT458" s="642"/>
      <c r="JU458" s="642"/>
      <c r="JV458" s="642"/>
      <c r="JW458" s="642"/>
      <c r="JX458" s="642"/>
      <c r="JY458" s="642"/>
      <c r="JZ458" s="642"/>
      <c r="KA458" s="642"/>
      <c r="KB458" s="642"/>
      <c r="KC458" s="642"/>
      <c r="KD458" s="642"/>
      <c r="KE458" s="642"/>
      <c r="KF458" s="642"/>
      <c r="KG458" s="642"/>
      <c r="KH458" s="642"/>
      <c r="KI458" s="642"/>
      <c r="KJ458" s="642"/>
      <c r="KK458" s="642"/>
      <c r="KL458" s="642"/>
      <c r="KM458" s="642"/>
      <c r="KN458" s="642"/>
      <c r="KO458" s="642"/>
      <c r="KP458" s="642"/>
      <c r="KQ458" s="642"/>
      <c r="KR458" s="642"/>
      <c r="KS458" s="642"/>
      <c r="KT458" s="642"/>
      <c r="KU458" s="642"/>
      <c r="KV458" s="642"/>
      <c r="KW458" s="642"/>
      <c r="KX458" s="642"/>
      <c r="KY458" s="642"/>
      <c r="KZ458" s="642"/>
      <c r="LA458" s="642"/>
      <c r="LB458" s="642"/>
      <c r="LC458" s="642"/>
      <c r="LD458" s="642"/>
      <c r="LE458" s="642"/>
      <c r="LF458" s="642"/>
      <c r="LG458" s="642"/>
      <c r="LH458" s="642"/>
      <c r="LI458" s="642"/>
      <c r="LJ458" s="642"/>
      <c r="LK458" s="642"/>
      <c r="LL458" s="642"/>
      <c r="LM458" s="642"/>
      <c r="LN458" s="642"/>
      <c r="LO458" s="642"/>
      <c r="LP458" s="642"/>
      <c r="LQ458" s="642"/>
      <c r="LR458" s="642"/>
      <c r="LS458" s="642"/>
      <c r="LT458" s="642"/>
      <c r="LU458" s="642"/>
      <c r="LV458" s="642"/>
      <c r="LW458" s="642"/>
      <c r="LX458" s="642"/>
      <c r="LY458" s="642"/>
      <c r="LZ458" s="642"/>
      <c r="MA458" s="642"/>
      <c r="MB458" s="642"/>
      <c r="MC458" s="642"/>
      <c r="MD458" s="642"/>
      <c r="ME458" s="642"/>
      <c r="MF458" s="642"/>
      <c r="MG458" s="642"/>
      <c r="MH458" s="642"/>
      <c r="MI458" s="642"/>
      <c r="MJ458" s="642"/>
      <c r="MK458" s="642"/>
      <c r="ML458" s="642"/>
      <c r="MM458" s="642"/>
      <c r="MN458" s="642"/>
      <c r="MO458" s="642"/>
      <c r="MP458" s="642"/>
      <c r="MQ458" s="642"/>
      <c r="MR458" s="642"/>
      <c r="MS458" s="642"/>
      <c r="MT458" s="642"/>
      <c r="MU458" s="642"/>
      <c r="MV458" s="642"/>
      <c r="MW458" s="642"/>
      <c r="MX458" s="642"/>
      <c r="MY458" s="642"/>
      <c r="MZ458" s="642"/>
      <c r="NA458" s="642"/>
      <c r="NB458" s="642"/>
      <c r="NC458" s="642"/>
      <c r="ND458" s="642"/>
      <c r="NE458" s="642"/>
      <c r="NF458" s="642"/>
      <c r="NG458" s="642"/>
      <c r="NH458" s="642"/>
      <c r="NI458" s="642"/>
      <c r="NJ458" s="642"/>
      <c r="NK458" s="642"/>
      <c r="NL458" s="642"/>
      <c r="NM458" s="642"/>
      <c r="NN458" s="642"/>
      <c r="NO458" s="642"/>
      <c r="NP458" s="642"/>
      <c r="NQ458" s="642"/>
      <c r="NR458" s="642"/>
      <c r="NS458" s="642"/>
      <c r="NT458" s="642"/>
      <c r="NU458" s="642"/>
      <c r="NV458" s="642"/>
      <c r="NW458" s="642"/>
      <c r="NX458" s="642"/>
      <c r="NY458" s="642"/>
      <c r="NZ458" s="642"/>
      <c r="OA458" s="642"/>
      <c r="OB458" s="642"/>
      <c r="OC458" s="642"/>
      <c r="OD458" s="642"/>
      <c r="OE458" s="642"/>
      <c r="OF458" s="642"/>
      <c r="OG458" s="642"/>
      <c r="OH458" s="642"/>
      <c r="OI458" s="642"/>
      <c r="OJ458" s="642"/>
      <c r="OK458" s="642"/>
      <c r="OL458" s="642"/>
      <c r="OM458" s="642"/>
      <c r="ON458" s="642"/>
      <c r="OO458" s="642"/>
      <c r="OP458" s="642"/>
      <c r="OQ458" s="642"/>
      <c r="OR458" s="642"/>
      <c r="OS458" s="642"/>
      <c r="OT458" s="642"/>
      <c r="OU458" s="642"/>
      <c r="OV458" s="642"/>
      <c r="OW458" s="642"/>
      <c r="OX458" s="642"/>
      <c r="OY458" s="642"/>
      <c r="OZ458" s="642"/>
      <c r="PA458" s="642"/>
      <c r="PB458" s="642"/>
      <c r="PC458" s="642"/>
      <c r="PD458" s="642"/>
      <c r="PE458" s="642"/>
      <c r="PF458" s="642"/>
      <c r="PG458" s="642"/>
      <c r="PH458" s="642"/>
      <c r="PI458" s="642"/>
      <c r="PJ458" s="642"/>
      <c r="PK458" s="642"/>
      <c r="PL458" s="642"/>
      <c r="PM458" s="642"/>
      <c r="PN458" s="642"/>
      <c r="PO458" s="642"/>
      <c r="PP458" s="642"/>
      <c r="PQ458" s="642"/>
      <c r="PR458" s="642"/>
      <c r="PS458" s="642"/>
      <c r="PT458" s="642"/>
      <c r="PU458" s="642"/>
      <c r="PV458" s="642"/>
      <c r="PW458" s="642"/>
      <c r="PX458" s="642"/>
      <c r="PY458" s="642"/>
      <c r="PZ458" s="642"/>
      <c r="QA458" s="642"/>
      <c r="QB458" s="642"/>
      <c r="QC458" s="642"/>
      <c r="QD458" s="642"/>
      <c r="QE458" s="642"/>
      <c r="QF458" s="642"/>
      <c r="QG458" s="642"/>
      <c r="QH458" s="642"/>
      <c r="QI458" s="642"/>
      <c r="QJ458" s="642"/>
      <c r="QK458" s="642"/>
      <c r="QL458" s="642"/>
      <c r="QM458" s="642"/>
      <c r="QN458" s="642"/>
      <c r="QO458" s="642"/>
      <c r="QP458" s="642"/>
      <c r="QQ458" s="642"/>
      <c r="QR458" s="642"/>
      <c r="QS458" s="642"/>
      <c r="QT458" s="642"/>
      <c r="QU458" s="642"/>
      <c r="QV458" s="642"/>
      <c r="QW458" s="642"/>
      <c r="QX458" s="642"/>
      <c r="QY458" s="642"/>
      <c r="QZ458" s="642"/>
      <c r="RA458" s="642"/>
      <c r="RB458" s="642"/>
      <c r="RC458" s="642"/>
      <c r="RD458" s="642"/>
      <c r="RE458" s="642"/>
      <c r="RF458" s="642"/>
      <c r="RG458" s="642"/>
      <c r="RH458" s="642"/>
      <c r="RI458" s="642"/>
      <c r="RJ458" s="642"/>
      <c r="RK458" s="642"/>
      <c r="RL458" s="642"/>
      <c r="RM458" s="642"/>
      <c r="RN458" s="642"/>
      <c r="RO458" s="642"/>
      <c r="RP458" s="642"/>
      <c r="RQ458" s="642"/>
      <c r="RR458" s="642"/>
      <c r="RS458" s="642"/>
      <c r="RT458" s="642"/>
      <c r="RU458" s="642"/>
      <c r="RV458" s="642"/>
      <c r="RW458" s="642"/>
      <c r="RX458" s="642"/>
      <c r="RY458" s="642"/>
      <c r="RZ458" s="642"/>
      <c r="SA458" s="642"/>
      <c r="SB458" s="642"/>
      <c r="SC458" s="642"/>
      <c r="SD458" s="642"/>
      <c r="SE458" s="642"/>
      <c r="SF458" s="642"/>
      <c r="SG458" s="642"/>
      <c r="SH458" s="642"/>
      <c r="SI458" s="642"/>
      <c r="SJ458" s="642"/>
      <c r="SK458" s="642"/>
      <c r="SL458" s="642"/>
      <c r="SM458" s="642"/>
      <c r="SN458" s="642"/>
      <c r="SO458" s="642"/>
      <c r="SP458" s="642"/>
      <c r="SQ458" s="642"/>
      <c r="SR458" s="642"/>
      <c r="SS458" s="642"/>
      <c r="ST458" s="642"/>
      <c r="SU458" s="642"/>
      <c r="SV458" s="642"/>
      <c r="SW458" s="642"/>
      <c r="SX458" s="642"/>
      <c r="SY458" s="642"/>
      <c r="SZ458" s="642"/>
      <c r="TA458" s="642"/>
      <c r="TB458" s="642"/>
      <c r="TC458" s="642"/>
      <c r="TD458" s="642"/>
      <c r="TE458" s="642"/>
      <c r="TF458" s="642"/>
      <c r="TG458" s="642"/>
      <c r="TH458" s="642"/>
      <c r="TI458" s="642"/>
      <c r="TJ458" s="642"/>
      <c r="TK458" s="642"/>
      <c r="TL458" s="642"/>
      <c r="TM458" s="642"/>
      <c r="TN458" s="642"/>
      <c r="TO458" s="642"/>
      <c r="TP458" s="642"/>
      <c r="TQ458" s="642"/>
      <c r="TR458" s="642"/>
      <c r="TS458" s="642"/>
      <c r="TT458" s="642"/>
      <c r="TU458" s="642"/>
      <c r="TV458" s="642"/>
      <c r="TW458" s="642"/>
      <c r="TX458" s="642"/>
      <c r="TY458" s="642"/>
      <c r="TZ458" s="642"/>
      <c r="UA458" s="642"/>
      <c r="UB458" s="642"/>
      <c r="UC458" s="642"/>
      <c r="UD458" s="642"/>
      <c r="UE458" s="642"/>
      <c r="UF458" s="642"/>
      <c r="UG458" s="642"/>
      <c r="UH458" s="642"/>
      <c r="UI458" s="642"/>
      <c r="UJ458" s="642"/>
      <c r="UK458" s="642"/>
      <c r="UL458" s="642"/>
      <c r="UM458" s="642"/>
      <c r="UN458" s="642"/>
      <c r="UO458" s="642"/>
      <c r="UP458" s="642"/>
      <c r="UQ458" s="642"/>
      <c r="UR458" s="642"/>
      <c r="US458" s="642"/>
      <c r="UT458" s="642"/>
      <c r="UU458" s="642"/>
      <c r="UV458" s="642"/>
      <c r="UW458" s="642"/>
      <c r="UX458" s="642"/>
      <c r="UY458" s="642"/>
      <c r="UZ458" s="642"/>
      <c r="VA458" s="642"/>
      <c r="VB458" s="642"/>
      <c r="VC458" s="642"/>
      <c r="VD458" s="642"/>
      <c r="VE458" s="642"/>
      <c r="VF458" s="642"/>
      <c r="VG458" s="642"/>
      <c r="VH458" s="642"/>
      <c r="VI458" s="642"/>
      <c r="VJ458" s="642"/>
      <c r="VK458" s="642"/>
      <c r="VL458" s="642"/>
      <c r="VM458" s="642"/>
      <c r="VN458" s="642"/>
      <c r="VO458" s="642"/>
      <c r="VP458" s="642"/>
      <c r="VQ458" s="642"/>
      <c r="VR458" s="642"/>
      <c r="VS458" s="642"/>
      <c r="VT458" s="642"/>
      <c r="VU458" s="642"/>
      <c r="VV458" s="642"/>
      <c r="VW458" s="642"/>
      <c r="VX458" s="642"/>
      <c r="VY458" s="642"/>
      <c r="VZ458" s="642"/>
      <c r="WA458" s="642"/>
      <c r="WB458" s="642"/>
      <c r="WC458" s="642"/>
      <c r="WD458" s="642"/>
      <c r="WE458" s="642"/>
      <c r="WF458" s="642"/>
      <c r="WG458" s="642"/>
      <c r="WH458" s="642"/>
      <c r="WI458" s="642"/>
      <c r="WJ458" s="642"/>
      <c r="WK458" s="642"/>
      <c r="WL458" s="642"/>
      <c r="WM458" s="642"/>
      <c r="WN458" s="642"/>
      <c r="WO458" s="642"/>
      <c r="WP458" s="642"/>
      <c r="WQ458" s="642"/>
      <c r="WR458" s="642"/>
      <c r="WS458" s="642"/>
      <c r="WT458" s="642"/>
      <c r="WU458" s="642"/>
      <c r="WV458" s="642"/>
      <c r="WW458" s="642"/>
      <c r="WX458" s="642"/>
      <c r="WY458" s="642"/>
      <c r="WZ458" s="642"/>
      <c r="XA458" s="642"/>
      <c r="XB458" s="642"/>
      <c r="XC458" s="642"/>
      <c r="XD458" s="642"/>
      <c r="XE458" s="642"/>
      <c r="XF458" s="642"/>
      <c r="XG458" s="642"/>
      <c r="XH458" s="642"/>
      <c r="XI458" s="642"/>
      <c r="XJ458" s="642"/>
      <c r="XK458" s="642"/>
      <c r="XL458" s="642"/>
      <c r="XM458" s="642"/>
      <c r="XN458" s="642"/>
      <c r="XO458" s="642"/>
      <c r="XP458" s="642"/>
      <c r="XQ458" s="642"/>
      <c r="XR458" s="642"/>
      <c r="XS458" s="642"/>
      <c r="XT458" s="642"/>
      <c r="XU458" s="642"/>
      <c r="XV458" s="642"/>
      <c r="XW458" s="642"/>
      <c r="XX458" s="642"/>
      <c r="XY458" s="642"/>
      <c r="XZ458" s="642"/>
      <c r="YA458" s="642"/>
      <c r="YB458" s="642"/>
      <c r="YC458" s="642"/>
      <c r="YD458" s="642"/>
      <c r="YE458" s="642"/>
      <c r="YF458" s="642"/>
      <c r="YG458" s="642"/>
      <c r="YH458" s="642"/>
      <c r="YI458" s="642"/>
      <c r="YJ458" s="642"/>
      <c r="YK458" s="642"/>
      <c r="YL458" s="642"/>
      <c r="YM458" s="642"/>
      <c r="YN458" s="642"/>
      <c r="YO458" s="642"/>
      <c r="YP458" s="642"/>
      <c r="YQ458" s="642"/>
      <c r="YR458" s="642"/>
      <c r="YS458" s="642"/>
      <c r="YT458" s="642"/>
      <c r="YU458" s="642"/>
      <c r="YV458" s="642"/>
      <c r="YW458" s="642"/>
      <c r="YX458" s="642"/>
      <c r="YY458" s="642"/>
      <c r="YZ458" s="642"/>
      <c r="ZA458" s="642"/>
      <c r="ZB458" s="642"/>
      <c r="ZC458" s="642"/>
      <c r="ZD458" s="642"/>
      <c r="ZE458" s="642"/>
      <c r="ZF458" s="642"/>
      <c r="ZG458" s="642"/>
      <c r="ZH458" s="642"/>
      <c r="ZI458" s="642"/>
      <c r="ZJ458" s="642"/>
      <c r="ZK458" s="642"/>
      <c r="ZL458" s="642"/>
      <c r="ZM458" s="642"/>
      <c r="ZN458" s="642"/>
      <c r="ZO458" s="642"/>
      <c r="ZP458" s="642"/>
      <c r="ZQ458" s="642"/>
      <c r="ZR458" s="642"/>
      <c r="ZS458" s="642"/>
      <c r="ZT458" s="642"/>
      <c r="ZU458" s="642"/>
      <c r="ZV458" s="642"/>
      <c r="ZW458" s="642"/>
      <c r="ZX458" s="642"/>
      <c r="ZY458" s="642"/>
      <c r="ZZ458" s="642"/>
      <c r="AAA458" s="642"/>
      <c r="AAB458" s="642"/>
      <c r="AAC458" s="642"/>
      <c r="AAD458" s="642"/>
      <c r="AAE458" s="642"/>
      <c r="AAF458" s="642"/>
      <c r="AAG458" s="642"/>
      <c r="AAH458" s="642"/>
      <c r="AAI458" s="642"/>
      <c r="AAJ458" s="642"/>
      <c r="AAK458" s="642"/>
      <c r="AAL458" s="642"/>
      <c r="AAM458" s="642"/>
      <c r="AAN458" s="642"/>
      <c r="AAO458" s="642"/>
      <c r="AAP458" s="642"/>
      <c r="AAQ458" s="642"/>
      <c r="AAR458" s="642"/>
      <c r="AAS458" s="642"/>
      <c r="AAT458" s="642"/>
      <c r="AAU458" s="642"/>
      <c r="AAV458" s="642"/>
      <c r="AAW458" s="642"/>
      <c r="AAX458" s="642"/>
      <c r="AAY458" s="642"/>
      <c r="AAZ458" s="642"/>
      <c r="ABA458" s="642"/>
      <c r="ABB458" s="642"/>
      <c r="ABC458" s="642"/>
      <c r="ABD458" s="642"/>
      <c r="ABE458" s="642"/>
      <c r="ABF458" s="642"/>
      <c r="ABG458" s="642"/>
      <c r="ABH458" s="642"/>
      <c r="ABI458" s="642"/>
      <c r="ABJ458" s="642"/>
      <c r="ABK458" s="642"/>
      <c r="ABL458" s="642"/>
      <c r="ABM458" s="642"/>
      <c r="ABN458" s="642"/>
      <c r="ABO458" s="642"/>
      <c r="ABP458" s="642"/>
      <c r="ABQ458" s="642"/>
      <c r="ABR458" s="642"/>
      <c r="ABS458" s="642"/>
      <c r="ABT458" s="642"/>
      <c r="ABU458" s="642"/>
      <c r="ABV458" s="642"/>
      <c r="ABW458" s="642"/>
      <c r="ABX458" s="642"/>
      <c r="ABY458" s="642"/>
      <c r="ABZ458" s="642"/>
      <c r="ACA458" s="642"/>
      <c r="ACB458" s="642"/>
      <c r="ACC458" s="642"/>
      <c r="ACD458" s="642"/>
      <c r="ACE458" s="642"/>
      <c r="ACF458" s="642"/>
      <c r="ACG458" s="642"/>
      <c r="ACH458" s="642"/>
      <c r="ACI458" s="642"/>
      <c r="ACJ458" s="642"/>
      <c r="ACK458" s="642"/>
      <c r="ACL458" s="642"/>
      <c r="ACM458" s="642"/>
      <c r="ACN458" s="642"/>
      <c r="ACO458" s="642"/>
      <c r="ACP458" s="642"/>
      <c r="ACQ458" s="642"/>
      <c r="ACR458" s="642"/>
      <c r="ACS458" s="642"/>
      <c r="ACT458" s="642"/>
      <c r="ACU458" s="642"/>
      <c r="ACV458" s="642"/>
      <c r="ACW458" s="642"/>
      <c r="ACX458" s="642"/>
      <c r="ACY458" s="642"/>
      <c r="ACZ458" s="642"/>
      <c r="ADA458" s="642"/>
      <c r="ADB458" s="642"/>
      <c r="ADC458" s="642"/>
      <c r="ADD458" s="642"/>
      <c r="ADE458" s="642"/>
      <c r="ADF458" s="642"/>
      <c r="ADG458" s="642"/>
      <c r="ADH458" s="642"/>
      <c r="ADI458" s="642"/>
      <c r="ADJ458" s="642"/>
      <c r="ADK458" s="642"/>
      <c r="ADL458" s="642"/>
      <c r="ADM458" s="642"/>
      <c r="ADN458" s="642"/>
      <c r="ADO458" s="642"/>
      <c r="ADP458" s="642"/>
      <c r="ADQ458" s="642"/>
      <c r="ADR458" s="642"/>
      <c r="ADS458" s="642"/>
      <c r="ADT458" s="642"/>
      <c r="ADU458" s="642"/>
      <c r="ADV458" s="642"/>
      <c r="ADW458" s="642"/>
      <c r="ADX458" s="642"/>
      <c r="ADY458" s="642"/>
      <c r="ADZ458" s="642"/>
      <c r="AEA458" s="642"/>
      <c r="AEB458" s="642"/>
      <c r="AEC458" s="642"/>
      <c r="AED458" s="642"/>
      <c r="AEE458" s="642"/>
      <c r="AEF458" s="642"/>
      <c r="AEG458" s="642"/>
      <c r="AEH458" s="642"/>
      <c r="AEI458" s="642"/>
      <c r="AEJ458" s="642"/>
      <c r="AEK458" s="642"/>
      <c r="AEL458" s="642"/>
      <c r="AEM458" s="642"/>
      <c r="AEN458" s="642"/>
      <c r="AEO458" s="642"/>
      <c r="AEP458" s="642"/>
      <c r="AEQ458" s="642"/>
      <c r="AER458" s="642"/>
      <c r="AES458" s="642"/>
      <c r="AET458" s="642"/>
      <c r="AEU458" s="642"/>
      <c r="AEV458" s="642"/>
      <c r="AEW458" s="642"/>
      <c r="AEX458" s="642"/>
      <c r="AEY458" s="642"/>
      <c r="AEZ458" s="642"/>
      <c r="AFA458" s="642"/>
      <c r="AFB458" s="642"/>
      <c r="AFC458" s="642"/>
      <c r="AFD458" s="642"/>
      <c r="AFE458" s="642"/>
      <c r="AFF458" s="642"/>
      <c r="AFG458" s="642"/>
      <c r="AFH458" s="642"/>
      <c r="AFI458" s="642"/>
      <c r="AFJ458" s="642"/>
      <c r="AFK458" s="642"/>
      <c r="AFL458" s="642"/>
      <c r="AFM458" s="642"/>
      <c r="AFN458" s="642"/>
      <c r="AFO458" s="642"/>
      <c r="AFP458" s="642"/>
      <c r="AFQ458" s="642"/>
      <c r="AFR458" s="642"/>
      <c r="AFS458" s="642"/>
      <c r="AFT458" s="642"/>
      <c r="AFU458" s="642"/>
      <c r="AFV458" s="642"/>
      <c r="AFW458" s="642"/>
      <c r="AFX458" s="642"/>
      <c r="AFY458" s="642"/>
      <c r="AFZ458" s="642"/>
      <c r="AGA458" s="642"/>
      <c r="AGB458" s="642"/>
      <c r="AGC458" s="642"/>
      <c r="AGD458" s="642"/>
      <c r="AGE458" s="642"/>
      <c r="AGF458" s="642"/>
      <c r="AGG458" s="642"/>
      <c r="AGH458" s="642"/>
      <c r="AGI458" s="642"/>
      <c r="AGJ458" s="642"/>
      <c r="AGK458" s="642"/>
      <c r="AGL458" s="642"/>
      <c r="AGM458" s="642"/>
      <c r="AGN458" s="642"/>
      <c r="AGO458" s="642"/>
      <c r="AGP458" s="642"/>
      <c r="AGQ458" s="642"/>
      <c r="AGR458" s="642"/>
      <c r="AGS458" s="642"/>
      <c r="AGT458" s="642"/>
      <c r="AGU458" s="642"/>
      <c r="AGV458" s="642"/>
      <c r="AGW458" s="642"/>
      <c r="AGX458" s="642"/>
      <c r="AGY458" s="642"/>
      <c r="AGZ458" s="642"/>
      <c r="AHA458" s="642"/>
      <c r="AHB458" s="642"/>
      <c r="AHC458" s="642"/>
      <c r="AHD458" s="642"/>
      <c r="AHE458" s="642"/>
      <c r="AHF458" s="642"/>
      <c r="AHG458" s="642"/>
      <c r="AHH458" s="642"/>
      <c r="AHI458" s="642"/>
      <c r="AHJ458" s="642"/>
      <c r="AHK458" s="642"/>
      <c r="AHL458" s="642"/>
      <c r="AHM458" s="642"/>
      <c r="AHN458" s="642"/>
      <c r="AHO458" s="642"/>
      <c r="AHP458" s="642"/>
      <c r="AHQ458" s="642"/>
      <c r="AHR458" s="642"/>
      <c r="AHS458" s="642"/>
      <c r="AHT458" s="642"/>
      <c r="AHU458" s="642"/>
      <c r="AHV458" s="642"/>
      <c r="AHW458" s="642"/>
      <c r="AHX458" s="642"/>
      <c r="AHY458" s="642"/>
      <c r="AHZ458" s="642"/>
      <c r="AIA458" s="642"/>
      <c r="AIB458" s="642"/>
      <c r="AIC458" s="642"/>
      <c r="AID458" s="642"/>
      <c r="AIE458" s="642"/>
      <c r="AIF458" s="642"/>
      <c r="AIG458" s="642"/>
      <c r="AIH458" s="642"/>
      <c r="AII458" s="642"/>
      <c r="AIJ458" s="642"/>
      <c r="AIK458" s="642"/>
      <c r="AIL458" s="642"/>
      <c r="AIM458" s="642"/>
      <c r="AIN458" s="642"/>
      <c r="AIO458" s="642"/>
      <c r="AIP458" s="642"/>
      <c r="AIQ458" s="642"/>
      <c r="AIR458" s="642"/>
      <c r="AIS458" s="642"/>
      <c r="AIT458" s="642"/>
      <c r="AIU458" s="642"/>
      <c r="AIV458" s="642"/>
      <c r="AIW458" s="642"/>
      <c r="AIX458" s="642"/>
      <c r="AIY458" s="642"/>
      <c r="AIZ458" s="642"/>
      <c r="AJA458" s="642"/>
      <c r="AJB458" s="642"/>
      <c r="AJC458" s="642"/>
      <c r="AJD458" s="642"/>
      <c r="AJE458" s="642"/>
      <c r="AJF458" s="642"/>
      <c r="AJG458" s="642"/>
      <c r="AJH458" s="642"/>
      <c r="AJI458" s="642"/>
      <c r="AJJ458" s="642"/>
      <c r="AJK458" s="642"/>
      <c r="AJL458" s="642"/>
      <c r="AJM458" s="642"/>
      <c r="AJN458" s="642"/>
      <c r="AJO458" s="642"/>
      <c r="AJP458" s="642"/>
      <c r="AJQ458" s="642"/>
      <c r="AJR458" s="642"/>
      <c r="AJS458" s="642"/>
      <c r="AJT458" s="642"/>
      <c r="AJU458" s="642"/>
      <c r="AJV458" s="642"/>
      <c r="AJW458" s="642"/>
      <c r="AJX458" s="642"/>
      <c r="AJY458" s="642"/>
      <c r="AJZ458" s="642"/>
      <c r="AKA458" s="642"/>
      <c r="AKB458" s="642"/>
      <c r="AKC458" s="642"/>
      <c r="AKD458" s="642"/>
      <c r="AKE458" s="642"/>
      <c r="AKF458" s="642"/>
      <c r="AKG458" s="642"/>
      <c r="AKH458" s="642"/>
      <c r="AKI458" s="642"/>
      <c r="AKJ458" s="642"/>
      <c r="AKK458" s="642"/>
      <c r="AKL458" s="642"/>
      <c r="AKM458" s="642"/>
      <c r="AKN458" s="642"/>
      <c r="AKO458" s="642"/>
      <c r="AKP458" s="642"/>
      <c r="AKQ458" s="642"/>
      <c r="AKR458" s="642"/>
      <c r="AKS458" s="642"/>
      <c r="AKT458" s="642"/>
      <c r="AKU458" s="642"/>
      <c r="AKV458" s="642"/>
      <c r="AKW458" s="642"/>
      <c r="AKX458" s="642"/>
      <c r="AKY458" s="642"/>
      <c r="AKZ458" s="642"/>
      <c r="ALA458" s="642"/>
      <c r="ALB458" s="642"/>
      <c r="ALC458" s="642"/>
      <c r="ALD458" s="642"/>
      <c r="ALE458" s="642"/>
      <c r="ALF458" s="642"/>
      <c r="ALG458" s="642"/>
      <c r="ALH458" s="642"/>
      <c r="ALI458" s="642"/>
      <c r="ALJ458" s="642"/>
      <c r="ALK458" s="642"/>
      <c r="ALL458" s="642"/>
      <c r="ALM458" s="642"/>
      <c r="ALN458" s="642"/>
      <c r="ALO458" s="642"/>
      <c r="ALP458" s="642"/>
      <c r="ALQ458" s="642"/>
      <c r="ALR458" s="642"/>
      <c r="ALS458" s="642"/>
      <c r="ALT458" s="642"/>
      <c r="ALU458" s="642"/>
      <c r="ALV458" s="642"/>
      <c r="ALW458" s="642"/>
      <c r="ALX458" s="642"/>
      <c r="ALY458" s="642"/>
      <c r="ALZ458" s="642"/>
      <c r="AMA458" s="642"/>
      <c r="AMB458" s="642"/>
      <c r="AMC458" s="642"/>
      <c r="AMD458" s="642"/>
      <c r="AME458" s="642"/>
      <c r="AMF458" s="642"/>
      <c r="AMG458" s="642"/>
      <c r="AMH458" s="642"/>
      <c r="AMI458" s="642"/>
      <c r="AMJ458" s="642"/>
      <c r="AMK458" s="642"/>
    </row>
    <row r="459" spans="1:1025" s="658" customFormat="1" ht="15">
      <c r="A459" s="659"/>
      <c r="B459" s="645" t="s">
        <v>249</v>
      </c>
      <c r="C459" s="610" t="s">
        <v>16</v>
      </c>
      <c r="D459" s="660">
        <v>16</v>
      </c>
      <c r="E459" s="558"/>
      <c r="F459" s="609">
        <f t="shared" ref="F459:F463" si="23">D459*E459</f>
        <v>0</v>
      </c>
      <c r="G459" s="642"/>
      <c r="H459" s="642"/>
      <c r="I459" s="642"/>
      <c r="J459" s="642"/>
      <c r="K459" s="642"/>
      <c r="L459" s="642"/>
      <c r="M459" s="642"/>
      <c r="N459" s="642"/>
      <c r="O459" s="642"/>
      <c r="P459" s="642"/>
      <c r="Q459" s="642"/>
      <c r="R459" s="642"/>
      <c r="S459" s="642"/>
      <c r="T459" s="642"/>
      <c r="U459" s="642"/>
      <c r="V459" s="642"/>
      <c r="W459" s="642"/>
      <c r="X459" s="642"/>
      <c r="Y459" s="642"/>
      <c r="Z459" s="642"/>
      <c r="AA459" s="642"/>
      <c r="AB459" s="642"/>
      <c r="AC459" s="642"/>
      <c r="AD459" s="642"/>
      <c r="AE459" s="642"/>
      <c r="AF459" s="642"/>
      <c r="AG459" s="642"/>
      <c r="AH459" s="642"/>
      <c r="AI459" s="642"/>
      <c r="AJ459" s="642"/>
      <c r="AK459" s="642"/>
      <c r="AL459" s="642"/>
      <c r="AM459" s="642"/>
      <c r="AN459" s="642"/>
      <c r="AO459" s="642"/>
      <c r="AP459" s="642"/>
      <c r="AQ459" s="642"/>
      <c r="AR459" s="642"/>
      <c r="AS459" s="642"/>
      <c r="AT459" s="642"/>
      <c r="AU459" s="642"/>
      <c r="AV459" s="642"/>
      <c r="AW459" s="642"/>
      <c r="AX459" s="642"/>
      <c r="AY459" s="642"/>
      <c r="AZ459" s="642"/>
      <c r="BA459" s="642"/>
      <c r="BB459" s="642"/>
      <c r="BC459" s="642"/>
      <c r="BD459" s="642"/>
      <c r="BE459" s="642"/>
      <c r="BF459" s="642"/>
      <c r="BG459" s="642"/>
      <c r="BH459" s="642"/>
      <c r="BI459" s="642"/>
      <c r="BJ459" s="642"/>
      <c r="BK459" s="642"/>
      <c r="BL459" s="642"/>
      <c r="BM459" s="642"/>
      <c r="BN459" s="642"/>
      <c r="BO459" s="642"/>
      <c r="BP459" s="642"/>
      <c r="BQ459" s="642"/>
      <c r="BR459" s="642"/>
      <c r="BS459" s="642"/>
      <c r="BT459" s="642"/>
      <c r="BU459" s="642"/>
      <c r="BV459" s="642"/>
      <c r="BW459" s="642"/>
      <c r="BX459" s="642"/>
      <c r="BY459" s="642"/>
      <c r="BZ459" s="642"/>
      <c r="CA459" s="642"/>
      <c r="CB459" s="642"/>
      <c r="CC459" s="642"/>
      <c r="CD459" s="642"/>
      <c r="CE459" s="642"/>
      <c r="CF459" s="642"/>
      <c r="CG459" s="642"/>
      <c r="CH459" s="642"/>
      <c r="CI459" s="642"/>
      <c r="CJ459" s="642"/>
      <c r="CK459" s="642"/>
      <c r="CL459" s="642"/>
      <c r="CM459" s="642"/>
      <c r="CN459" s="642"/>
      <c r="CO459" s="642"/>
      <c r="CP459" s="642"/>
      <c r="CQ459" s="642"/>
      <c r="CR459" s="642"/>
      <c r="CS459" s="642"/>
      <c r="CT459" s="642"/>
      <c r="CU459" s="642"/>
      <c r="CV459" s="642"/>
      <c r="CW459" s="642"/>
      <c r="CX459" s="642"/>
      <c r="CY459" s="642"/>
      <c r="CZ459" s="642"/>
      <c r="DA459" s="642"/>
      <c r="DB459" s="642"/>
      <c r="DC459" s="642"/>
      <c r="DD459" s="642"/>
      <c r="DE459" s="642"/>
      <c r="DF459" s="642"/>
      <c r="DG459" s="642"/>
      <c r="DH459" s="642"/>
      <c r="DI459" s="642"/>
      <c r="DJ459" s="642"/>
      <c r="DK459" s="642"/>
      <c r="DL459" s="642"/>
      <c r="DM459" s="642"/>
      <c r="DN459" s="642"/>
      <c r="DO459" s="642"/>
      <c r="DP459" s="642"/>
      <c r="DQ459" s="642"/>
      <c r="DR459" s="642"/>
      <c r="DS459" s="642"/>
      <c r="DT459" s="642"/>
      <c r="DU459" s="642"/>
      <c r="DV459" s="642"/>
      <c r="DW459" s="642"/>
      <c r="DX459" s="642"/>
      <c r="DY459" s="642"/>
      <c r="DZ459" s="642"/>
      <c r="EA459" s="642"/>
      <c r="EB459" s="642"/>
      <c r="EC459" s="642"/>
      <c r="ED459" s="642"/>
      <c r="EE459" s="642"/>
      <c r="EF459" s="642"/>
      <c r="EG459" s="642"/>
      <c r="EH459" s="642"/>
      <c r="EI459" s="642"/>
      <c r="EJ459" s="642"/>
      <c r="EK459" s="642"/>
      <c r="EL459" s="642"/>
      <c r="EM459" s="642"/>
      <c r="EN459" s="642"/>
      <c r="EO459" s="642"/>
      <c r="EP459" s="642"/>
      <c r="EQ459" s="642"/>
      <c r="ER459" s="642"/>
      <c r="ES459" s="642"/>
      <c r="ET459" s="642"/>
      <c r="EU459" s="642"/>
      <c r="EV459" s="642"/>
      <c r="EW459" s="642"/>
      <c r="EX459" s="642"/>
      <c r="EY459" s="642"/>
      <c r="EZ459" s="642"/>
      <c r="FA459" s="642"/>
      <c r="FB459" s="642"/>
      <c r="FC459" s="642"/>
      <c r="FD459" s="642"/>
      <c r="FE459" s="642"/>
      <c r="FF459" s="642"/>
      <c r="FG459" s="642"/>
      <c r="FH459" s="642"/>
      <c r="FI459" s="642"/>
      <c r="FJ459" s="642"/>
      <c r="FK459" s="642"/>
      <c r="FL459" s="642"/>
      <c r="FM459" s="642"/>
      <c r="FN459" s="642"/>
      <c r="FO459" s="642"/>
      <c r="FP459" s="642"/>
      <c r="FQ459" s="642"/>
      <c r="FR459" s="642"/>
      <c r="FS459" s="642"/>
      <c r="FT459" s="642"/>
      <c r="FU459" s="642"/>
      <c r="FV459" s="642"/>
      <c r="FW459" s="642"/>
      <c r="FX459" s="642"/>
      <c r="FY459" s="642"/>
      <c r="FZ459" s="642"/>
      <c r="GA459" s="642"/>
      <c r="GB459" s="642"/>
      <c r="GC459" s="642"/>
      <c r="GD459" s="642"/>
      <c r="GE459" s="642"/>
      <c r="GF459" s="642"/>
      <c r="GG459" s="642"/>
      <c r="GH459" s="642"/>
      <c r="GI459" s="642"/>
      <c r="GJ459" s="642"/>
      <c r="GK459" s="642"/>
      <c r="GL459" s="642"/>
      <c r="GM459" s="642"/>
      <c r="GN459" s="642"/>
      <c r="GO459" s="642"/>
      <c r="GP459" s="642"/>
      <c r="GQ459" s="642"/>
      <c r="GR459" s="642"/>
      <c r="GS459" s="642"/>
      <c r="GT459" s="642"/>
      <c r="GU459" s="642"/>
      <c r="GV459" s="642"/>
      <c r="GW459" s="642"/>
      <c r="GX459" s="642"/>
      <c r="GY459" s="642"/>
      <c r="GZ459" s="642"/>
      <c r="HA459" s="642"/>
      <c r="HB459" s="642"/>
      <c r="HC459" s="642"/>
      <c r="HD459" s="642"/>
      <c r="HE459" s="642"/>
      <c r="HF459" s="642"/>
      <c r="HG459" s="642"/>
      <c r="HH459" s="642"/>
      <c r="HI459" s="642"/>
      <c r="HJ459" s="642"/>
      <c r="HK459" s="642"/>
      <c r="HL459" s="642"/>
      <c r="HM459" s="642"/>
      <c r="HN459" s="642"/>
      <c r="HO459" s="642"/>
      <c r="HP459" s="642"/>
      <c r="HQ459" s="642"/>
      <c r="HR459" s="642"/>
      <c r="HS459" s="642"/>
      <c r="HT459" s="642"/>
      <c r="HU459" s="642"/>
      <c r="HV459" s="642"/>
      <c r="HW459" s="642"/>
      <c r="HX459" s="642"/>
      <c r="HY459" s="642"/>
      <c r="HZ459" s="642"/>
      <c r="IA459" s="642"/>
      <c r="IB459" s="642"/>
      <c r="IC459" s="642"/>
      <c r="ID459" s="642"/>
      <c r="IE459" s="642"/>
      <c r="IF459" s="642"/>
      <c r="IG459" s="642"/>
      <c r="IH459" s="642"/>
      <c r="II459" s="642"/>
      <c r="IJ459" s="642"/>
      <c r="IK459" s="642"/>
      <c r="IL459" s="642"/>
      <c r="IM459" s="642"/>
      <c r="IN459" s="642"/>
      <c r="IO459" s="642"/>
      <c r="IP459" s="642"/>
      <c r="IQ459" s="642"/>
      <c r="IR459" s="642"/>
      <c r="IS459" s="642"/>
      <c r="IT459" s="642"/>
      <c r="IU459" s="642"/>
      <c r="IV459" s="642"/>
      <c r="IW459" s="642"/>
      <c r="IX459" s="642"/>
      <c r="IY459" s="642"/>
      <c r="IZ459" s="642"/>
      <c r="JA459" s="642"/>
      <c r="JB459" s="642"/>
      <c r="JC459" s="642"/>
      <c r="JD459" s="642"/>
      <c r="JE459" s="642"/>
      <c r="JF459" s="642"/>
      <c r="JG459" s="642"/>
      <c r="JH459" s="642"/>
      <c r="JI459" s="642"/>
      <c r="JJ459" s="642"/>
      <c r="JK459" s="642"/>
      <c r="JL459" s="642"/>
      <c r="JM459" s="642"/>
      <c r="JN459" s="642"/>
      <c r="JO459" s="642"/>
      <c r="JP459" s="642"/>
      <c r="JQ459" s="642"/>
      <c r="JR459" s="642"/>
      <c r="JS459" s="642"/>
      <c r="JT459" s="642"/>
      <c r="JU459" s="642"/>
      <c r="JV459" s="642"/>
      <c r="JW459" s="642"/>
      <c r="JX459" s="642"/>
      <c r="JY459" s="642"/>
      <c r="JZ459" s="642"/>
      <c r="KA459" s="642"/>
      <c r="KB459" s="642"/>
      <c r="KC459" s="642"/>
      <c r="KD459" s="642"/>
      <c r="KE459" s="642"/>
      <c r="KF459" s="642"/>
      <c r="KG459" s="642"/>
      <c r="KH459" s="642"/>
      <c r="KI459" s="642"/>
      <c r="KJ459" s="642"/>
      <c r="KK459" s="642"/>
      <c r="KL459" s="642"/>
      <c r="KM459" s="642"/>
      <c r="KN459" s="642"/>
      <c r="KO459" s="642"/>
      <c r="KP459" s="642"/>
      <c r="KQ459" s="642"/>
      <c r="KR459" s="642"/>
      <c r="KS459" s="642"/>
      <c r="KT459" s="642"/>
      <c r="KU459" s="642"/>
      <c r="KV459" s="642"/>
      <c r="KW459" s="642"/>
      <c r="KX459" s="642"/>
      <c r="KY459" s="642"/>
      <c r="KZ459" s="642"/>
      <c r="LA459" s="642"/>
      <c r="LB459" s="642"/>
      <c r="LC459" s="642"/>
      <c r="LD459" s="642"/>
      <c r="LE459" s="642"/>
      <c r="LF459" s="642"/>
      <c r="LG459" s="642"/>
      <c r="LH459" s="642"/>
      <c r="LI459" s="642"/>
      <c r="LJ459" s="642"/>
      <c r="LK459" s="642"/>
      <c r="LL459" s="642"/>
      <c r="LM459" s="642"/>
      <c r="LN459" s="642"/>
      <c r="LO459" s="642"/>
      <c r="LP459" s="642"/>
      <c r="LQ459" s="642"/>
      <c r="LR459" s="642"/>
      <c r="LS459" s="642"/>
      <c r="LT459" s="642"/>
      <c r="LU459" s="642"/>
      <c r="LV459" s="642"/>
      <c r="LW459" s="642"/>
      <c r="LX459" s="642"/>
      <c r="LY459" s="642"/>
      <c r="LZ459" s="642"/>
      <c r="MA459" s="642"/>
      <c r="MB459" s="642"/>
      <c r="MC459" s="642"/>
      <c r="MD459" s="642"/>
      <c r="ME459" s="642"/>
      <c r="MF459" s="642"/>
      <c r="MG459" s="642"/>
      <c r="MH459" s="642"/>
      <c r="MI459" s="642"/>
      <c r="MJ459" s="642"/>
      <c r="MK459" s="642"/>
      <c r="ML459" s="642"/>
      <c r="MM459" s="642"/>
      <c r="MN459" s="642"/>
      <c r="MO459" s="642"/>
      <c r="MP459" s="642"/>
      <c r="MQ459" s="642"/>
      <c r="MR459" s="642"/>
      <c r="MS459" s="642"/>
      <c r="MT459" s="642"/>
      <c r="MU459" s="642"/>
      <c r="MV459" s="642"/>
      <c r="MW459" s="642"/>
      <c r="MX459" s="642"/>
      <c r="MY459" s="642"/>
      <c r="MZ459" s="642"/>
      <c r="NA459" s="642"/>
      <c r="NB459" s="642"/>
      <c r="NC459" s="642"/>
      <c r="ND459" s="642"/>
      <c r="NE459" s="642"/>
      <c r="NF459" s="642"/>
      <c r="NG459" s="642"/>
      <c r="NH459" s="642"/>
      <c r="NI459" s="642"/>
      <c r="NJ459" s="642"/>
      <c r="NK459" s="642"/>
      <c r="NL459" s="642"/>
      <c r="NM459" s="642"/>
      <c r="NN459" s="642"/>
      <c r="NO459" s="642"/>
      <c r="NP459" s="642"/>
      <c r="NQ459" s="642"/>
      <c r="NR459" s="642"/>
      <c r="NS459" s="642"/>
      <c r="NT459" s="642"/>
      <c r="NU459" s="642"/>
      <c r="NV459" s="642"/>
      <c r="NW459" s="642"/>
      <c r="NX459" s="642"/>
      <c r="NY459" s="642"/>
      <c r="NZ459" s="642"/>
      <c r="OA459" s="642"/>
      <c r="OB459" s="642"/>
      <c r="OC459" s="642"/>
      <c r="OD459" s="642"/>
      <c r="OE459" s="642"/>
      <c r="OF459" s="642"/>
      <c r="OG459" s="642"/>
      <c r="OH459" s="642"/>
      <c r="OI459" s="642"/>
      <c r="OJ459" s="642"/>
      <c r="OK459" s="642"/>
      <c r="OL459" s="642"/>
      <c r="OM459" s="642"/>
      <c r="ON459" s="642"/>
      <c r="OO459" s="642"/>
      <c r="OP459" s="642"/>
      <c r="OQ459" s="642"/>
      <c r="OR459" s="642"/>
      <c r="OS459" s="642"/>
      <c r="OT459" s="642"/>
      <c r="OU459" s="642"/>
      <c r="OV459" s="642"/>
      <c r="OW459" s="642"/>
      <c r="OX459" s="642"/>
      <c r="OY459" s="642"/>
      <c r="OZ459" s="642"/>
      <c r="PA459" s="642"/>
      <c r="PB459" s="642"/>
      <c r="PC459" s="642"/>
      <c r="PD459" s="642"/>
      <c r="PE459" s="642"/>
      <c r="PF459" s="642"/>
      <c r="PG459" s="642"/>
      <c r="PH459" s="642"/>
      <c r="PI459" s="642"/>
      <c r="PJ459" s="642"/>
      <c r="PK459" s="642"/>
      <c r="PL459" s="642"/>
      <c r="PM459" s="642"/>
      <c r="PN459" s="642"/>
      <c r="PO459" s="642"/>
      <c r="PP459" s="642"/>
      <c r="PQ459" s="642"/>
      <c r="PR459" s="642"/>
      <c r="PS459" s="642"/>
      <c r="PT459" s="642"/>
      <c r="PU459" s="642"/>
      <c r="PV459" s="642"/>
      <c r="PW459" s="642"/>
      <c r="PX459" s="642"/>
      <c r="PY459" s="642"/>
      <c r="PZ459" s="642"/>
      <c r="QA459" s="642"/>
      <c r="QB459" s="642"/>
      <c r="QC459" s="642"/>
      <c r="QD459" s="642"/>
      <c r="QE459" s="642"/>
      <c r="QF459" s="642"/>
      <c r="QG459" s="642"/>
      <c r="QH459" s="642"/>
      <c r="QI459" s="642"/>
      <c r="QJ459" s="642"/>
      <c r="QK459" s="642"/>
      <c r="QL459" s="642"/>
      <c r="QM459" s="642"/>
      <c r="QN459" s="642"/>
      <c r="QO459" s="642"/>
      <c r="QP459" s="642"/>
      <c r="QQ459" s="642"/>
      <c r="QR459" s="642"/>
      <c r="QS459" s="642"/>
      <c r="QT459" s="642"/>
      <c r="QU459" s="642"/>
      <c r="QV459" s="642"/>
      <c r="QW459" s="642"/>
      <c r="QX459" s="642"/>
      <c r="QY459" s="642"/>
      <c r="QZ459" s="642"/>
      <c r="RA459" s="642"/>
      <c r="RB459" s="642"/>
      <c r="RC459" s="642"/>
      <c r="RD459" s="642"/>
      <c r="RE459" s="642"/>
      <c r="RF459" s="642"/>
      <c r="RG459" s="642"/>
      <c r="RH459" s="642"/>
      <c r="RI459" s="642"/>
      <c r="RJ459" s="642"/>
      <c r="RK459" s="642"/>
      <c r="RL459" s="642"/>
      <c r="RM459" s="642"/>
      <c r="RN459" s="642"/>
      <c r="RO459" s="642"/>
      <c r="RP459" s="642"/>
      <c r="RQ459" s="642"/>
      <c r="RR459" s="642"/>
      <c r="RS459" s="642"/>
      <c r="RT459" s="642"/>
      <c r="RU459" s="642"/>
      <c r="RV459" s="642"/>
      <c r="RW459" s="642"/>
      <c r="RX459" s="642"/>
      <c r="RY459" s="642"/>
      <c r="RZ459" s="642"/>
      <c r="SA459" s="642"/>
      <c r="SB459" s="642"/>
      <c r="SC459" s="642"/>
      <c r="SD459" s="642"/>
      <c r="SE459" s="642"/>
      <c r="SF459" s="642"/>
      <c r="SG459" s="642"/>
      <c r="SH459" s="642"/>
      <c r="SI459" s="642"/>
      <c r="SJ459" s="642"/>
      <c r="SK459" s="642"/>
      <c r="SL459" s="642"/>
      <c r="SM459" s="642"/>
      <c r="SN459" s="642"/>
      <c r="SO459" s="642"/>
      <c r="SP459" s="642"/>
      <c r="SQ459" s="642"/>
      <c r="SR459" s="642"/>
      <c r="SS459" s="642"/>
      <c r="ST459" s="642"/>
      <c r="SU459" s="642"/>
      <c r="SV459" s="642"/>
      <c r="SW459" s="642"/>
      <c r="SX459" s="642"/>
      <c r="SY459" s="642"/>
      <c r="SZ459" s="642"/>
      <c r="TA459" s="642"/>
      <c r="TB459" s="642"/>
      <c r="TC459" s="642"/>
      <c r="TD459" s="642"/>
      <c r="TE459" s="642"/>
      <c r="TF459" s="642"/>
      <c r="TG459" s="642"/>
      <c r="TH459" s="642"/>
      <c r="TI459" s="642"/>
      <c r="TJ459" s="642"/>
      <c r="TK459" s="642"/>
      <c r="TL459" s="642"/>
      <c r="TM459" s="642"/>
      <c r="TN459" s="642"/>
      <c r="TO459" s="642"/>
      <c r="TP459" s="642"/>
      <c r="TQ459" s="642"/>
      <c r="TR459" s="642"/>
      <c r="TS459" s="642"/>
      <c r="TT459" s="642"/>
      <c r="TU459" s="642"/>
      <c r="TV459" s="642"/>
      <c r="TW459" s="642"/>
      <c r="TX459" s="642"/>
      <c r="TY459" s="642"/>
      <c r="TZ459" s="642"/>
      <c r="UA459" s="642"/>
      <c r="UB459" s="642"/>
      <c r="UC459" s="642"/>
      <c r="UD459" s="642"/>
      <c r="UE459" s="642"/>
      <c r="UF459" s="642"/>
      <c r="UG459" s="642"/>
      <c r="UH459" s="642"/>
      <c r="UI459" s="642"/>
      <c r="UJ459" s="642"/>
      <c r="UK459" s="642"/>
      <c r="UL459" s="642"/>
      <c r="UM459" s="642"/>
      <c r="UN459" s="642"/>
      <c r="UO459" s="642"/>
      <c r="UP459" s="642"/>
      <c r="UQ459" s="642"/>
      <c r="UR459" s="642"/>
      <c r="US459" s="642"/>
      <c r="UT459" s="642"/>
      <c r="UU459" s="642"/>
      <c r="UV459" s="642"/>
      <c r="UW459" s="642"/>
      <c r="UX459" s="642"/>
      <c r="UY459" s="642"/>
      <c r="UZ459" s="642"/>
      <c r="VA459" s="642"/>
      <c r="VB459" s="642"/>
      <c r="VC459" s="642"/>
      <c r="VD459" s="642"/>
      <c r="VE459" s="642"/>
      <c r="VF459" s="642"/>
      <c r="VG459" s="642"/>
      <c r="VH459" s="642"/>
      <c r="VI459" s="642"/>
      <c r="VJ459" s="642"/>
      <c r="VK459" s="642"/>
      <c r="VL459" s="642"/>
      <c r="VM459" s="642"/>
      <c r="VN459" s="642"/>
      <c r="VO459" s="642"/>
      <c r="VP459" s="642"/>
      <c r="VQ459" s="642"/>
      <c r="VR459" s="642"/>
      <c r="VS459" s="642"/>
      <c r="VT459" s="642"/>
      <c r="VU459" s="642"/>
      <c r="VV459" s="642"/>
      <c r="VW459" s="642"/>
      <c r="VX459" s="642"/>
      <c r="VY459" s="642"/>
      <c r="VZ459" s="642"/>
      <c r="WA459" s="642"/>
      <c r="WB459" s="642"/>
      <c r="WC459" s="642"/>
      <c r="WD459" s="642"/>
      <c r="WE459" s="642"/>
      <c r="WF459" s="642"/>
      <c r="WG459" s="642"/>
      <c r="WH459" s="642"/>
      <c r="WI459" s="642"/>
      <c r="WJ459" s="642"/>
      <c r="WK459" s="642"/>
      <c r="WL459" s="642"/>
      <c r="WM459" s="642"/>
      <c r="WN459" s="642"/>
      <c r="WO459" s="642"/>
      <c r="WP459" s="642"/>
      <c r="WQ459" s="642"/>
      <c r="WR459" s="642"/>
      <c r="WS459" s="642"/>
      <c r="WT459" s="642"/>
      <c r="WU459" s="642"/>
      <c r="WV459" s="642"/>
      <c r="WW459" s="642"/>
      <c r="WX459" s="642"/>
      <c r="WY459" s="642"/>
      <c r="WZ459" s="642"/>
      <c r="XA459" s="642"/>
      <c r="XB459" s="642"/>
      <c r="XC459" s="642"/>
      <c r="XD459" s="642"/>
      <c r="XE459" s="642"/>
      <c r="XF459" s="642"/>
      <c r="XG459" s="642"/>
      <c r="XH459" s="642"/>
      <c r="XI459" s="642"/>
      <c r="XJ459" s="642"/>
      <c r="XK459" s="642"/>
      <c r="XL459" s="642"/>
      <c r="XM459" s="642"/>
      <c r="XN459" s="642"/>
      <c r="XO459" s="642"/>
      <c r="XP459" s="642"/>
      <c r="XQ459" s="642"/>
      <c r="XR459" s="642"/>
      <c r="XS459" s="642"/>
      <c r="XT459" s="642"/>
      <c r="XU459" s="642"/>
      <c r="XV459" s="642"/>
      <c r="XW459" s="642"/>
      <c r="XX459" s="642"/>
      <c r="XY459" s="642"/>
      <c r="XZ459" s="642"/>
      <c r="YA459" s="642"/>
      <c r="YB459" s="642"/>
      <c r="YC459" s="642"/>
      <c r="YD459" s="642"/>
      <c r="YE459" s="642"/>
      <c r="YF459" s="642"/>
      <c r="YG459" s="642"/>
      <c r="YH459" s="642"/>
      <c r="YI459" s="642"/>
      <c r="YJ459" s="642"/>
      <c r="YK459" s="642"/>
      <c r="YL459" s="642"/>
      <c r="YM459" s="642"/>
      <c r="YN459" s="642"/>
      <c r="YO459" s="642"/>
      <c r="YP459" s="642"/>
      <c r="YQ459" s="642"/>
      <c r="YR459" s="642"/>
      <c r="YS459" s="642"/>
      <c r="YT459" s="642"/>
      <c r="YU459" s="642"/>
      <c r="YV459" s="642"/>
      <c r="YW459" s="642"/>
      <c r="YX459" s="642"/>
      <c r="YY459" s="642"/>
      <c r="YZ459" s="642"/>
      <c r="ZA459" s="642"/>
      <c r="ZB459" s="642"/>
      <c r="ZC459" s="642"/>
      <c r="ZD459" s="642"/>
      <c r="ZE459" s="642"/>
      <c r="ZF459" s="642"/>
      <c r="ZG459" s="642"/>
      <c r="ZH459" s="642"/>
      <c r="ZI459" s="642"/>
      <c r="ZJ459" s="642"/>
      <c r="ZK459" s="642"/>
      <c r="ZL459" s="642"/>
      <c r="ZM459" s="642"/>
      <c r="ZN459" s="642"/>
      <c r="ZO459" s="642"/>
      <c r="ZP459" s="642"/>
      <c r="ZQ459" s="642"/>
      <c r="ZR459" s="642"/>
      <c r="ZS459" s="642"/>
      <c r="ZT459" s="642"/>
      <c r="ZU459" s="642"/>
      <c r="ZV459" s="642"/>
      <c r="ZW459" s="642"/>
      <c r="ZX459" s="642"/>
      <c r="ZY459" s="642"/>
      <c r="ZZ459" s="642"/>
      <c r="AAA459" s="642"/>
      <c r="AAB459" s="642"/>
      <c r="AAC459" s="642"/>
      <c r="AAD459" s="642"/>
      <c r="AAE459" s="642"/>
      <c r="AAF459" s="642"/>
      <c r="AAG459" s="642"/>
      <c r="AAH459" s="642"/>
      <c r="AAI459" s="642"/>
      <c r="AAJ459" s="642"/>
      <c r="AAK459" s="642"/>
      <c r="AAL459" s="642"/>
      <c r="AAM459" s="642"/>
      <c r="AAN459" s="642"/>
      <c r="AAO459" s="642"/>
      <c r="AAP459" s="642"/>
      <c r="AAQ459" s="642"/>
      <c r="AAR459" s="642"/>
      <c r="AAS459" s="642"/>
      <c r="AAT459" s="642"/>
      <c r="AAU459" s="642"/>
      <c r="AAV459" s="642"/>
      <c r="AAW459" s="642"/>
      <c r="AAX459" s="642"/>
      <c r="AAY459" s="642"/>
      <c r="AAZ459" s="642"/>
      <c r="ABA459" s="642"/>
      <c r="ABB459" s="642"/>
      <c r="ABC459" s="642"/>
      <c r="ABD459" s="642"/>
      <c r="ABE459" s="642"/>
      <c r="ABF459" s="642"/>
      <c r="ABG459" s="642"/>
      <c r="ABH459" s="642"/>
      <c r="ABI459" s="642"/>
      <c r="ABJ459" s="642"/>
      <c r="ABK459" s="642"/>
      <c r="ABL459" s="642"/>
      <c r="ABM459" s="642"/>
      <c r="ABN459" s="642"/>
      <c r="ABO459" s="642"/>
      <c r="ABP459" s="642"/>
      <c r="ABQ459" s="642"/>
      <c r="ABR459" s="642"/>
      <c r="ABS459" s="642"/>
      <c r="ABT459" s="642"/>
      <c r="ABU459" s="642"/>
      <c r="ABV459" s="642"/>
      <c r="ABW459" s="642"/>
      <c r="ABX459" s="642"/>
      <c r="ABY459" s="642"/>
      <c r="ABZ459" s="642"/>
      <c r="ACA459" s="642"/>
      <c r="ACB459" s="642"/>
      <c r="ACC459" s="642"/>
      <c r="ACD459" s="642"/>
      <c r="ACE459" s="642"/>
      <c r="ACF459" s="642"/>
      <c r="ACG459" s="642"/>
      <c r="ACH459" s="642"/>
      <c r="ACI459" s="642"/>
      <c r="ACJ459" s="642"/>
      <c r="ACK459" s="642"/>
      <c r="ACL459" s="642"/>
      <c r="ACM459" s="642"/>
      <c r="ACN459" s="642"/>
      <c r="ACO459" s="642"/>
      <c r="ACP459" s="642"/>
      <c r="ACQ459" s="642"/>
      <c r="ACR459" s="642"/>
      <c r="ACS459" s="642"/>
      <c r="ACT459" s="642"/>
      <c r="ACU459" s="642"/>
      <c r="ACV459" s="642"/>
      <c r="ACW459" s="642"/>
      <c r="ACX459" s="642"/>
      <c r="ACY459" s="642"/>
      <c r="ACZ459" s="642"/>
      <c r="ADA459" s="642"/>
      <c r="ADB459" s="642"/>
      <c r="ADC459" s="642"/>
      <c r="ADD459" s="642"/>
      <c r="ADE459" s="642"/>
      <c r="ADF459" s="642"/>
      <c r="ADG459" s="642"/>
      <c r="ADH459" s="642"/>
      <c r="ADI459" s="642"/>
      <c r="ADJ459" s="642"/>
      <c r="ADK459" s="642"/>
      <c r="ADL459" s="642"/>
      <c r="ADM459" s="642"/>
      <c r="ADN459" s="642"/>
      <c r="ADO459" s="642"/>
      <c r="ADP459" s="642"/>
      <c r="ADQ459" s="642"/>
      <c r="ADR459" s="642"/>
      <c r="ADS459" s="642"/>
      <c r="ADT459" s="642"/>
      <c r="ADU459" s="642"/>
      <c r="ADV459" s="642"/>
      <c r="ADW459" s="642"/>
      <c r="ADX459" s="642"/>
      <c r="ADY459" s="642"/>
      <c r="ADZ459" s="642"/>
      <c r="AEA459" s="642"/>
      <c r="AEB459" s="642"/>
      <c r="AEC459" s="642"/>
      <c r="AED459" s="642"/>
      <c r="AEE459" s="642"/>
      <c r="AEF459" s="642"/>
      <c r="AEG459" s="642"/>
      <c r="AEH459" s="642"/>
      <c r="AEI459" s="642"/>
      <c r="AEJ459" s="642"/>
      <c r="AEK459" s="642"/>
      <c r="AEL459" s="642"/>
      <c r="AEM459" s="642"/>
      <c r="AEN459" s="642"/>
      <c r="AEO459" s="642"/>
      <c r="AEP459" s="642"/>
      <c r="AEQ459" s="642"/>
      <c r="AER459" s="642"/>
      <c r="AES459" s="642"/>
      <c r="AET459" s="642"/>
      <c r="AEU459" s="642"/>
      <c r="AEV459" s="642"/>
      <c r="AEW459" s="642"/>
      <c r="AEX459" s="642"/>
      <c r="AEY459" s="642"/>
      <c r="AEZ459" s="642"/>
      <c r="AFA459" s="642"/>
      <c r="AFB459" s="642"/>
      <c r="AFC459" s="642"/>
      <c r="AFD459" s="642"/>
      <c r="AFE459" s="642"/>
      <c r="AFF459" s="642"/>
      <c r="AFG459" s="642"/>
      <c r="AFH459" s="642"/>
      <c r="AFI459" s="642"/>
      <c r="AFJ459" s="642"/>
      <c r="AFK459" s="642"/>
      <c r="AFL459" s="642"/>
      <c r="AFM459" s="642"/>
      <c r="AFN459" s="642"/>
      <c r="AFO459" s="642"/>
      <c r="AFP459" s="642"/>
      <c r="AFQ459" s="642"/>
      <c r="AFR459" s="642"/>
      <c r="AFS459" s="642"/>
      <c r="AFT459" s="642"/>
      <c r="AFU459" s="642"/>
      <c r="AFV459" s="642"/>
      <c r="AFW459" s="642"/>
      <c r="AFX459" s="642"/>
      <c r="AFY459" s="642"/>
      <c r="AFZ459" s="642"/>
      <c r="AGA459" s="642"/>
      <c r="AGB459" s="642"/>
      <c r="AGC459" s="642"/>
      <c r="AGD459" s="642"/>
      <c r="AGE459" s="642"/>
      <c r="AGF459" s="642"/>
      <c r="AGG459" s="642"/>
      <c r="AGH459" s="642"/>
      <c r="AGI459" s="642"/>
      <c r="AGJ459" s="642"/>
      <c r="AGK459" s="642"/>
      <c r="AGL459" s="642"/>
      <c r="AGM459" s="642"/>
      <c r="AGN459" s="642"/>
      <c r="AGO459" s="642"/>
      <c r="AGP459" s="642"/>
      <c r="AGQ459" s="642"/>
      <c r="AGR459" s="642"/>
      <c r="AGS459" s="642"/>
      <c r="AGT459" s="642"/>
      <c r="AGU459" s="642"/>
      <c r="AGV459" s="642"/>
      <c r="AGW459" s="642"/>
      <c r="AGX459" s="642"/>
      <c r="AGY459" s="642"/>
      <c r="AGZ459" s="642"/>
      <c r="AHA459" s="642"/>
      <c r="AHB459" s="642"/>
      <c r="AHC459" s="642"/>
      <c r="AHD459" s="642"/>
      <c r="AHE459" s="642"/>
      <c r="AHF459" s="642"/>
      <c r="AHG459" s="642"/>
      <c r="AHH459" s="642"/>
      <c r="AHI459" s="642"/>
      <c r="AHJ459" s="642"/>
      <c r="AHK459" s="642"/>
      <c r="AHL459" s="642"/>
      <c r="AHM459" s="642"/>
      <c r="AHN459" s="642"/>
      <c r="AHO459" s="642"/>
      <c r="AHP459" s="642"/>
      <c r="AHQ459" s="642"/>
      <c r="AHR459" s="642"/>
      <c r="AHS459" s="642"/>
      <c r="AHT459" s="642"/>
      <c r="AHU459" s="642"/>
      <c r="AHV459" s="642"/>
      <c r="AHW459" s="642"/>
      <c r="AHX459" s="642"/>
      <c r="AHY459" s="642"/>
      <c r="AHZ459" s="642"/>
      <c r="AIA459" s="642"/>
      <c r="AIB459" s="642"/>
      <c r="AIC459" s="642"/>
      <c r="AID459" s="642"/>
      <c r="AIE459" s="642"/>
      <c r="AIF459" s="642"/>
      <c r="AIG459" s="642"/>
      <c r="AIH459" s="642"/>
      <c r="AII459" s="642"/>
      <c r="AIJ459" s="642"/>
      <c r="AIK459" s="642"/>
      <c r="AIL459" s="642"/>
      <c r="AIM459" s="642"/>
      <c r="AIN459" s="642"/>
      <c r="AIO459" s="642"/>
      <c r="AIP459" s="642"/>
      <c r="AIQ459" s="642"/>
      <c r="AIR459" s="642"/>
      <c r="AIS459" s="642"/>
      <c r="AIT459" s="642"/>
      <c r="AIU459" s="642"/>
      <c r="AIV459" s="642"/>
      <c r="AIW459" s="642"/>
      <c r="AIX459" s="642"/>
      <c r="AIY459" s="642"/>
      <c r="AIZ459" s="642"/>
      <c r="AJA459" s="642"/>
      <c r="AJB459" s="642"/>
      <c r="AJC459" s="642"/>
      <c r="AJD459" s="642"/>
      <c r="AJE459" s="642"/>
      <c r="AJF459" s="642"/>
      <c r="AJG459" s="642"/>
      <c r="AJH459" s="642"/>
      <c r="AJI459" s="642"/>
      <c r="AJJ459" s="642"/>
      <c r="AJK459" s="642"/>
      <c r="AJL459" s="642"/>
      <c r="AJM459" s="642"/>
      <c r="AJN459" s="642"/>
      <c r="AJO459" s="642"/>
      <c r="AJP459" s="642"/>
      <c r="AJQ459" s="642"/>
      <c r="AJR459" s="642"/>
      <c r="AJS459" s="642"/>
      <c r="AJT459" s="642"/>
      <c r="AJU459" s="642"/>
      <c r="AJV459" s="642"/>
      <c r="AJW459" s="642"/>
      <c r="AJX459" s="642"/>
      <c r="AJY459" s="642"/>
      <c r="AJZ459" s="642"/>
      <c r="AKA459" s="642"/>
      <c r="AKB459" s="642"/>
      <c r="AKC459" s="642"/>
      <c r="AKD459" s="642"/>
      <c r="AKE459" s="642"/>
      <c r="AKF459" s="642"/>
      <c r="AKG459" s="642"/>
      <c r="AKH459" s="642"/>
      <c r="AKI459" s="642"/>
      <c r="AKJ459" s="642"/>
      <c r="AKK459" s="642"/>
      <c r="AKL459" s="642"/>
      <c r="AKM459" s="642"/>
      <c r="AKN459" s="642"/>
      <c r="AKO459" s="642"/>
      <c r="AKP459" s="642"/>
      <c r="AKQ459" s="642"/>
      <c r="AKR459" s="642"/>
      <c r="AKS459" s="642"/>
      <c r="AKT459" s="642"/>
      <c r="AKU459" s="642"/>
      <c r="AKV459" s="642"/>
      <c r="AKW459" s="642"/>
      <c r="AKX459" s="642"/>
      <c r="AKY459" s="642"/>
      <c r="AKZ459" s="642"/>
      <c r="ALA459" s="642"/>
      <c r="ALB459" s="642"/>
      <c r="ALC459" s="642"/>
      <c r="ALD459" s="642"/>
      <c r="ALE459" s="642"/>
      <c r="ALF459" s="642"/>
      <c r="ALG459" s="642"/>
      <c r="ALH459" s="642"/>
      <c r="ALI459" s="642"/>
      <c r="ALJ459" s="642"/>
      <c r="ALK459" s="642"/>
      <c r="ALL459" s="642"/>
      <c r="ALM459" s="642"/>
      <c r="ALN459" s="642"/>
      <c r="ALO459" s="642"/>
      <c r="ALP459" s="642"/>
      <c r="ALQ459" s="642"/>
      <c r="ALR459" s="642"/>
      <c r="ALS459" s="642"/>
      <c r="ALT459" s="642"/>
      <c r="ALU459" s="642"/>
      <c r="ALV459" s="642"/>
      <c r="ALW459" s="642"/>
      <c r="ALX459" s="642"/>
      <c r="ALY459" s="642"/>
      <c r="ALZ459" s="642"/>
      <c r="AMA459" s="642"/>
      <c r="AMB459" s="642"/>
      <c r="AMC459" s="642"/>
      <c r="AMD459" s="642"/>
      <c r="AME459" s="642"/>
      <c r="AMF459" s="642"/>
      <c r="AMG459" s="642"/>
      <c r="AMH459" s="642"/>
      <c r="AMI459" s="642"/>
      <c r="AMJ459" s="642"/>
      <c r="AMK459" s="642"/>
    </row>
    <row r="460" spans="1:1025" s="658" customFormat="1" ht="25.5">
      <c r="A460" s="659"/>
      <c r="B460" s="645" t="s">
        <v>241</v>
      </c>
      <c r="C460" s="610" t="s">
        <v>16</v>
      </c>
      <c r="D460" s="660">
        <v>26</v>
      </c>
      <c r="E460" s="558"/>
      <c r="F460" s="609">
        <f t="shared" si="23"/>
        <v>0</v>
      </c>
      <c r="G460" s="642"/>
      <c r="H460" s="642"/>
      <c r="I460" s="642"/>
      <c r="J460" s="642"/>
      <c r="K460" s="642"/>
      <c r="L460" s="642"/>
      <c r="M460" s="642"/>
      <c r="N460" s="642"/>
      <c r="O460" s="642"/>
      <c r="P460" s="642"/>
      <c r="Q460" s="642"/>
      <c r="R460" s="642"/>
      <c r="S460" s="642"/>
      <c r="T460" s="642"/>
      <c r="U460" s="642"/>
      <c r="V460" s="642"/>
      <c r="W460" s="642"/>
      <c r="X460" s="642"/>
      <c r="Y460" s="642"/>
      <c r="Z460" s="642"/>
      <c r="AA460" s="642"/>
      <c r="AB460" s="642"/>
      <c r="AC460" s="642"/>
      <c r="AD460" s="642"/>
      <c r="AE460" s="642"/>
      <c r="AF460" s="642"/>
      <c r="AG460" s="642"/>
      <c r="AH460" s="642"/>
      <c r="AI460" s="642"/>
      <c r="AJ460" s="642"/>
      <c r="AK460" s="642"/>
      <c r="AL460" s="642"/>
      <c r="AM460" s="642"/>
      <c r="AN460" s="642"/>
      <c r="AO460" s="642"/>
      <c r="AP460" s="642"/>
      <c r="AQ460" s="642"/>
      <c r="AR460" s="642"/>
      <c r="AS460" s="642"/>
      <c r="AT460" s="642"/>
      <c r="AU460" s="642"/>
      <c r="AV460" s="642"/>
      <c r="AW460" s="642"/>
      <c r="AX460" s="642"/>
      <c r="AY460" s="642"/>
      <c r="AZ460" s="642"/>
      <c r="BA460" s="642"/>
      <c r="BB460" s="642"/>
      <c r="BC460" s="642"/>
      <c r="BD460" s="642"/>
      <c r="BE460" s="642"/>
      <c r="BF460" s="642"/>
      <c r="BG460" s="642"/>
      <c r="BH460" s="642"/>
      <c r="BI460" s="642"/>
      <c r="BJ460" s="642"/>
      <c r="BK460" s="642"/>
      <c r="BL460" s="642"/>
      <c r="BM460" s="642"/>
      <c r="BN460" s="642"/>
      <c r="BO460" s="642"/>
      <c r="BP460" s="642"/>
      <c r="BQ460" s="642"/>
      <c r="BR460" s="642"/>
      <c r="BS460" s="642"/>
      <c r="BT460" s="642"/>
      <c r="BU460" s="642"/>
      <c r="BV460" s="642"/>
      <c r="BW460" s="642"/>
      <c r="BX460" s="642"/>
      <c r="BY460" s="642"/>
      <c r="BZ460" s="642"/>
      <c r="CA460" s="642"/>
      <c r="CB460" s="642"/>
      <c r="CC460" s="642"/>
      <c r="CD460" s="642"/>
      <c r="CE460" s="642"/>
      <c r="CF460" s="642"/>
      <c r="CG460" s="642"/>
      <c r="CH460" s="642"/>
      <c r="CI460" s="642"/>
      <c r="CJ460" s="642"/>
      <c r="CK460" s="642"/>
      <c r="CL460" s="642"/>
      <c r="CM460" s="642"/>
      <c r="CN460" s="642"/>
      <c r="CO460" s="642"/>
      <c r="CP460" s="642"/>
      <c r="CQ460" s="642"/>
      <c r="CR460" s="642"/>
      <c r="CS460" s="642"/>
      <c r="CT460" s="642"/>
      <c r="CU460" s="642"/>
      <c r="CV460" s="642"/>
      <c r="CW460" s="642"/>
      <c r="CX460" s="642"/>
      <c r="CY460" s="642"/>
      <c r="CZ460" s="642"/>
      <c r="DA460" s="642"/>
      <c r="DB460" s="642"/>
      <c r="DC460" s="642"/>
      <c r="DD460" s="642"/>
      <c r="DE460" s="642"/>
      <c r="DF460" s="642"/>
      <c r="DG460" s="642"/>
      <c r="DH460" s="642"/>
      <c r="DI460" s="642"/>
      <c r="DJ460" s="642"/>
      <c r="DK460" s="642"/>
      <c r="DL460" s="642"/>
      <c r="DM460" s="642"/>
      <c r="DN460" s="642"/>
      <c r="DO460" s="642"/>
      <c r="DP460" s="642"/>
      <c r="DQ460" s="642"/>
      <c r="DR460" s="642"/>
      <c r="DS460" s="642"/>
      <c r="DT460" s="642"/>
      <c r="DU460" s="642"/>
      <c r="DV460" s="642"/>
      <c r="DW460" s="642"/>
      <c r="DX460" s="642"/>
      <c r="DY460" s="642"/>
      <c r="DZ460" s="642"/>
      <c r="EA460" s="642"/>
      <c r="EB460" s="642"/>
      <c r="EC460" s="642"/>
      <c r="ED460" s="642"/>
      <c r="EE460" s="642"/>
      <c r="EF460" s="642"/>
      <c r="EG460" s="642"/>
      <c r="EH460" s="642"/>
      <c r="EI460" s="642"/>
      <c r="EJ460" s="642"/>
      <c r="EK460" s="642"/>
      <c r="EL460" s="642"/>
      <c r="EM460" s="642"/>
      <c r="EN460" s="642"/>
      <c r="EO460" s="642"/>
      <c r="EP460" s="642"/>
      <c r="EQ460" s="642"/>
      <c r="ER460" s="642"/>
      <c r="ES460" s="642"/>
      <c r="ET460" s="642"/>
      <c r="EU460" s="642"/>
      <c r="EV460" s="642"/>
      <c r="EW460" s="642"/>
      <c r="EX460" s="642"/>
      <c r="EY460" s="642"/>
      <c r="EZ460" s="642"/>
      <c r="FA460" s="642"/>
      <c r="FB460" s="642"/>
      <c r="FC460" s="642"/>
      <c r="FD460" s="642"/>
      <c r="FE460" s="642"/>
      <c r="FF460" s="642"/>
      <c r="FG460" s="642"/>
      <c r="FH460" s="642"/>
      <c r="FI460" s="642"/>
      <c r="FJ460" s="642"/>
      <c r="FK460" s="642"/>
      <c r="FL460" s="642"/>
      <c r="FM460" s="642"/>
      <c r="FN460" s="642"/>
      <c r="FO460" s="642"/>
      <c r="FP460" s="642"/>
      <c r="FQ460" s="642"/>
      <c r="FR460" s="642"/>
      <c r="FS460" s="642"/>
      <c r="FT460" s="642"/>
      <c r="FU460" s="642"/>
      <c r="FV460" s="642"/>
      <c r="FW460" s="642"/>
      <c r="FX460" s="642"/>
      <c r="FY460" s="642"/>
      <c r="FZ460" s="642"/>
      <c r="GA460" s="642"/>
      <c r="GB460" s="642"/>
      <c r="GC460" s="642"/>
      <c r="GD460" s="642"/>
      <c r="GE460" s="642"/>
      <c r="GF460" s="642"/>
      <c r="GG460" s="642"/>
      <c r="GH460" s="642"/>
      <c r="GI460" s="642"/>
      <c r="GJ460" s="642"/>
      <c r="GK460" s="642"/>
      <c r="GL460" s="642"/>
      <c r="GM460" s="642"/>
      <c r="GN460" s="642"/>
      <c r="GO460" s="642"/>
      <c r="GP460" s="642"/>
      <c r="GQ460" s="642"/>
      <c r="GR460" s="642"/>
      <c r="GS460" s="642"/>
      <c r="GT460" s="642"/>
      <c r="GU460" s="642"/>
      <c r="GV460" s="642"/>
      <c r="GW460" s="642"/>
      <c r="GX460" s="642"/>
      <c r="GY460" s="642"/>
      <c r="GZ460" s="642"/>
      <c r="HA460" s="642"/>
      <c r="HB460" s="642"/>
      <c r="HC460" s="642"/>
      <c r="HD460" s="642"/>
      <c r="HE460" s="642"/>
      <c r="HF460" s="642"/>
      <c r="HG460" s="642"/>
      <c r="HH460" s="642"/>
      <c r="HI460" s="642"/>
      <c r="HJ460" s="642"/>
      <c r="HK460" s="642"/>
      <c r="HL460" s="642"/>
      <c r="HM460" s="642"/>
      <c r="HN460" s="642"/>
      <c r="HO460" s="642"/>
      <c r="HP460" s="642"/>
      <c r="HQ460" s="642"/>
      <c r="HR460" s="642"/>
      <c r="HS460" s="642"/>
      <c r="HT460" s="642"/>
      <c r="HU460" s="642"/>
      <c r="HV460" s="642"/>
      <c r="HW460" s="642"/>
      <c r="HX460" s="642"/>
      <c r="HY460" s="642"/>
      <c r="HZ460" s="642"/>
      <c r="IA460" s="642"/>
      <c r="IB460" s="642"/>
      <c r="IC460" s="642"/>
      <c r="ID460" s="642"/>
      <c r="IE460" s="642"/>
      <c r="IF460" s="642"/>
      <c r="IG460" s="642"/>
      <c r="IH460" s="642"/>
      <c r="II460" s="642"/>
      <c r="IJ460" s="642"/>
      <c r="IK460" s="642"/>
      <c r="IL460" s="642"/>
      <c r="IM460" s="642"/>
      <c r="IN460" s="642"/>
      <c r="IO460" s="642"/>
      <c r="IP460" s="642"/>
      <c r="IQ460" s="642"/>
      <c r="IR460" s="642"/>
      <c r="IS460" s="642"/>
      <c r="IT460" s="642"/>
      <c r="IU460" s="642"/>
      <c r="IV460" s="642"/>
      <c r="IW460" s="642"/>
      <c r="IX460" s="642"/>
      <c r="IY460" s="642"/>
      <c r="IZ460" s="642"/>
      <c r="JA460" s="642"/>
      <c r="JB460" s="642"/>
      <c r="JC460" s="642"/>
      <c r="JD460" s="642"/>
      <c r="JE460" s="642"/>
      <c r="JF460" s="642"/>
      <c r="JG460" s="642"/>
      <c r="JH460" s="642"/>
      <c r="JI460" s="642"/>
      <c r="JJ460" s="642"/>
      <c r="JK460" s="642"/>
      <c r="JL460" s="642"/>
      <c r="JM460" s="642"/>
      <c r="JN460" s="642"/>
      <c r="JO460" s="642"/>
      <c r="JP460" s="642"/>
      <c r="JQ460" s="642"/>
      <c r="JR460" s="642"/>
      <c r="JS460" s="642"/>
      <c r="JT460" s="642"/>
      <c r="JU460" s="642"/>
      <c r="JV460" s="642"/>
      <c r="JW460" s="642"/>
      <c r="JX460" s="642"/>
      <c r="JY460" s="642"/>
      <c r="JZ460" s="642"/>
      <c r="KA460" s="642"/>
      <c r="KB460" s="642"/>
      <c r="KC460" s="642"/>
      <c r="KD460" s="642"/>
      <c r="KE460" s="642"/>
      <c r="KF460" s="642"/>
      <c r="KG460" s="642"/>
      <c r="KH460" s="642"/>
      <c r="KI460" s="642"/>
      <c r="KJ460" s="642"/>
      <c r="KK460" s="642"/>
      <c r="KL460" s="642"/>
      <c r="KM460" s="642"/>
      <c r="KN460" s="642"/>
      <c r="KO460" s="642"/>
      <c r="KP460" s="642"/>
      <c r="KQ460" s="642"/>
      <c r="KR460" s="642"/>
      <c r="KS460" s="642"/>
      <c r="KT460" s="642"/>
      <c r="KU460" s="642"/>
      <c r="KV460" s="642"/>
      <c r="KW460" s="642"/>
      <c r="KX460" s="642"/>
      <c r="KY460" s="642"/>
      <c r="KZ460" s="642"/>
      <c r="LA460" s="642"/>
      <c r="LB460" s="642"/>
      <c r="LC460" s="642"/>
      <c r="LD460" s="642"/>
      <c r="LE460" s="642"/>
      <c r="LF460" s="642"/>
      <c r="LG460" s="642"/>
      <c r="LH460" s="642"/>
      <c r="LI460" s="642"/>
      <c r="LJ460" s="642"/>
      <c r="LK460" s="642"/>
      <c r="LL460" s="642"/>
      <c r="LM460" s="642"/>
      <c r="LN460" s="642"/>
      <c r="LO460" s="642"/>
      <c r="LP460" s="642"/>
      <c r="LQ460" s="642"/>
      <c r="LR460" s="642"/>
      <c r="LS460" s="642"/>
      <c r="LT460" s="642"/>
      <c r="LU460" s="642"/>
      <c r="LV460" s="642"/>
      <c r="LW460" s="642"/>
      <c r="LX460" s="642"/>
      <c r="LY460" s="642"/>
      <c r="LZ460" s="642"/>
      <c r="MA460" s="642"/>
      <c r="MB460" s="642"/>
      <c r="MC460" s="642"/>
      <c r="MD460" s="642"/>
      <c r="ME460" s="642"/>
      <c r="MF460" s="642"/>
      <c r="MG460" s="642"/>
      <c r="MH460" s="642"/>
      <c r="MI460" s="642"/>
      <c r="MJ460" s="642"/>
      <c r="MK460" s="642"/>
      <c r="ML460" s="642"/>
      <c r="MM460" s="642"/>
      <c r="MN460" s="642"/>
      <c r="MO460" s="642"/>
      <c r="MP460" s="642"/>
      <c r="MQ460" s="642"/>
      <c r="MR460" s="642"/>
      <c r="MS460" s="642"/>
      <c r="MT460" s="642"/>
      <c r="MU460" s="642"/>
      <c r="MV460" s="642"/>
      <c r="MW460" s="642"/>
      <c r="MX460" s="642"/>
      <c r="MY460" s="642"/>
      <c r="MZ460" s="642"/>
      <c r="NA460" s="642"/>
      <c r="NB460" s="642"/>
      <c r="NC460" s="642"/>
      <c r="ND460" s="642"/>
      <c r="NE460" s="642"/>
      <c r="NF460" s="642"/>
      <c r="NG460" s="642"/>
      <c r="NH460" s="642"/>
      <c r="NI460" s="642"/>
      <c r="NJ460" s="642"/>
      <c r="NK460" s="642"/>
      <c r="NL460" s="642"/>
      <c r="NM460" s="642"/>
      <c r="NN460" s="642"/>
      <c r="NO460" s="642"/>
      <c r="NP460" s="642"/>
      <c r="NQ460" s="642"/>
      <c r="NR460" s="642"/>
      <c r="NS460" s="642"/>
      <c r="NT460" s="642"/>
      <c r="NU460" s="642"/>
      <c r="NV460" s="642"/>
      <c r="NW460" s="642"/>
      <c r="NX460" s="642"/>
      <c r="NY460" s="642"/>
      <c r="NZ460" s="642"/>
      <c r="OA460" s="642"/>
      <c r="OB460" s="642"/>
      <c r="OC460" s="642"/>
      <c r="OD460" s="642"/>
      <c r="OE460" s="642"/>
      <c r="OF460" s="642"/>
      <c r="OG460" s="642"/>
      <c r="OH460" s="642"/>
      <c r="OI460" s="642"/>
      <c r="OJ460" s="642"/>
      <c r="OK460" s="642"/>
      <c r="OL460" s="642"/>
      <c r="OM460" s="642"/>
      <c r="ON460" s="642"/>
      <c r="OO460" s="642"/>
      <c r="OP460" s="642"/>
      <c r="OQ460" s="642"/>
      <c r="OR460" s="642"/>
      <c r="OS460" s="642"/>
      <c r="OT460" s="642"/>
      <c r="OU460" s="642"/>
      <c r="OV460" s="642"/>
      <c r="OW460" s="642"/>
      <c r="OX460" s="642"/>
      <c r="OY460" s="642"/>
      <c r="OZ460" s="642"/>
      <c r="PA460" s="642"/>
      <c r="PB460" s="642"/>
      <c r="PC460" s="642"/>
      <c r="PD460" s="642"/>
      <c r="PE460" s="642"/>
      <c r="PF460" s="642"/>
      <c r="PG460" s="642"/>
      <c r="PH460" s="642"/>
      <c r="PI460" s="642"/>
      <c r="PJ460" s="642"/>
      <c r="PK460" s="642"/>
      <c r="PL460" s="642"/>
      <c r="PM460" s="642"/>
      <c r="PN460" s="642"/>
      <c r="PO460" s="642"/>
      <c r="PP460" s="642"/>
      <c r="PQ460" s="642"/>
      <c r="PR460" s="642"/>
      <c r="PS460" s="642"/>
      <c r="PT460" s="642"/>
      <c r="PU460" s="642"/>
      <c r="PV460" s="642"/>
      <c r="PW460" s="642"/>
      <c r="PX460" s="642"/>
      <c r="PY460" s="642"/>
      <c r="PZ460" s="642"/>
      <c r="QA460" s="642"/>
      <c r="QB460" s="642"/>
      <c r="QC460" s="642"/>
      <c r="QD460" s="642"/>
      <c r="QE460" s="642"/>
      <c r="QF460" s="642"/>
      <c r="QG460" s="642"/>
      <c r="QH460" s="642"/>
      <c r="QI460" s="642"/>
      <c r="QJ460" s="642"/>
      <c r="QK460" s="642"/>
      <c r="QL460" s="642"/>
      <c r="QM460" s="642"/>
      <c r="QN460" s="642"/>
      <c r="QO460" s="642"/>
      <c r="QP460" s="642"/>
      <c r="QQ460" s="642"/>
      <c r="QR460" s="642"/>
      <c r="QS460" s="642"/>
      <c r="QT460" s="642"/>
      <c r="QU460" s="642"/>
      <c r="QV460" s="642"/>
      <c r="QW460" s="642"/>
      <c r="QX460" s="642"/>
      <c r="QY460" s="642"/>
      <c r="QZ460" s="642"/>
      <c r="RA460" s="642"/>
      <c r="RB460" s="642"/>
      <c r="RC460" s="642"/>
      <c r="RD460" s="642"/>
      <c r="RE460" s="642"/>
      <c r="RF460" s="642"/>
      <c r="RG460" s="642"/>
      <c r="RH460" s="642"/>
      <c r="RI460" s="642"/>
      <c r="RJ460" s="642"/>
      <c r="RK460" s="642"/>
      <c r="RL460" s="642"/>
      <c r="RM460" s="642"/>
      <c r="RN460" s="642"/>
      <c r="RO460" s="642"/>
      <c r="RP460" s="642"/>
      <c r="RQ460" s="642"/>
      <c r="RR460" s="642"/>
      <c r="RS460" s="642"/>
      <c r="RT460" s="642"/>
      <c r="RU460" s="642"/>
      <c r="RV460" s="642"/>
      <c r="RW460" s="642"/>
      <c r="RX460" s="642"/>
      <c r="RY460" s="642"/>
      <c r="RZ460" s="642"/>
      <c r="SA460" s="642"/>
      <c r="SB460" s="642"/>
      <c r="SC460" s="642"/>
      <c r="SD460" s="642"/>
      <c r="SE460" s="642"/>
      <c r="SF460" s="642"/>
      <c r="SG460" s="642"/>
      <c r="SH460" s="642"/>
      <c r="SI460" s="642"/>
      <c r="SJ460" s="642"/>
      <c r="SK460" s="642"/>
      <c r="SL460" s="642"/>
      <c r="SM460" s="642"/>
      <c r="SN460" s="642"/>
      <c r="SO460" s="642"/>
      <c r="SP460" s="642"/>
      <c r="SQ460" s="642"/>
      <c r="SR460" s="642"/>
      <c r="SS460" s="642"/>
      <c r="ST460" s="642"/>
      <c r="SU460" s="642"/>
      <c r="SV460" s="642"/>
      <c r="SW460" s="642"/>
      <c r="SX460" s="642"/>
      <c r="SY460" s="642"/>
      <c r="SZ460" s="642"/>
      <c r="TA460" s="642"/>
      <c r="TB460" s="642"/>
      <c r="TC460" s="642"/>
      <c r="TD460" s="642"/>
      <c r="TE460" s="642"/>
      <c r="TF460" s="642"/>
      <c r="TG460" s="642"/>
      <c r="TH460" s="642"/>
      <c r="TI460" s="642"/>
      <c r="TJ460" s="642"/>
      <c r="TK460" s="642"/>
      <c r="TL460" s="642"/>
      <c r="TM460" s="642"/>
      <c r="TN460" s="642"/>
      <c r="TO460" s="642"/>
      <c r="TP460" s="642"/>
      <c r="TQ460" s="642"/>
      <c r="TR460" s="642"/>
      <c r="TS460" s="642"/>
      <c r="TT460" s="642"/>
      <c r="TU460" s="642"/>
      <c r="TV460" s="642"/>
      <c r="TW460" s="642"/>
      <c r="TX460" s="642"/>
      <c r="TY460" s="642"/>
      <c r="TZ460" s="642"/>
      <c r="UA460" s="642"/>
      <c r="UB460" s="642"/>
      <c r="UC460" s="642"/>
      <c r="UD460" s="642"/>
      <c r="UE460" s="642"/>
      <c r="UF460" s="642"/>
      <c r="UG460" s="642"/>
      <c r="UH460" s="642"/>
      <c r="UI460" s="642"/>
      <c r="UJ460" s="642"/>
      <c r="UK460" s="642"/>
      <c r="UL460" s="642"/>
      <c r="UM460" s="642"/>
      <c r="UN460" s="642"/>
      <c r="UO460" s="642"/>
      <c r="UP460" s="642"/>
      <c r="UQ460" s="642"/>
      <c r="UR460" s="642"/>
      <c r="US460" s="642"/>
      <c r="UT460" s="642"/>
      <c r="UU460" s="642"/>
      <c r="UV460" s="642"/>
      <c r="UW460" s="642"/>
      <c r="UX460" s="642"/>
      <c r="UY460" s="642"/>
      <c r="UZ460" s="642"/>
      <c r="VA460" s="642"/>
      <c r="VB460" s="642"/>
      <c r="VC460" s="642"/>
      <c r="VD460" s="642"/>
      <c r="VE460" s="642"/>
      <c r="VF460" s="642"/>
      <c r="VG460" s="642"/>
      <c r="VH460" s="642"/>
      <c r="VI460" s="642"/>
      <c r="VJ460" s="642"/>
      <c r="VK460" s="642"/>
      <c r="VL460" s="642"/>
      <c r="VM460" s="642"/>
      <c r="VN460" s="642"/>
      <c r="VO460" s="642"/>
      <c r="VP460" s="642"/>
      <c r="VQ460" s="642"/>
      <c r="VR460" s="642"/>
      <c r="VS460" s="642"/>
      <c r="VT460" s="642"/>
      <c r="VU460" s="642"/>
      <c r="VV460" s="642"/>
      <c r="VW460" s="642"/>
      <c r="VX460" s="642"/>
      <c r="VY460" s="642"/>
      <c r="VZ460" s="642"/>
      <c r="WA460" s="642"/>
      <c r="WB460" s="642"/>
      <c r="WC460" s="642"/>
      <c r="WD460" s="642"/>
      <c r="WE460" s="642"/>
      <c r="WF460" s="642"/>
      <c r="WG460" s="642"/>
      <c r="WH460" s="642"/>
      <c r="WI460" s="642"/>
      <c r="WJ460" s="642"/>
      <c r="WK460" s="642"/>
      <c r="WL460" s="642"/>
      <c r="WM460" s="642"/>
      <c r="WN460" s="642"/>
      <c r="WO460" s="642"/>
      <c r="WP460" s="642"/>
      <c r="WQ460" s="642"/>
      <c r="WR460" s="642"/>
      <c r="WS460" s="642"/>
      <c r="WT460" s="642"/>
      <c r="WU460" s="642"/>
      <c r="WV460" s="642"/>
      <c r="WW460" s="642"/>
      <c r="WX460" s="642"/>
      <c r="WY460" s="642"/>
      <c r="WZ460" s="642"/>
      <c r="XA460" s="642"/>
      <c r="XB460" s="642"/>
      <c r="XC460" s="642"/>
      <c r="XD460" s="642"/>
      <c r="XE460" s="642"/>
      <c r="XF460" s="642"/>
      <c r="XG460" s="642"/>
      <c r="XH460" s="642"/>
      <c r="XI460" s="642"/>
      <c r="XJ460" s="642"/>
      <c r="XK460" s="642"/>
      <c r="XL460" s="642"/>
      <c r="XM460" s="642"/>
      <c r="XN460" s="642"/>
      <c r="XO460" s="642"/>
      <c r="XP460" s="642"/>
      <c r="XQ460" s="642"/>
      <c r="XR460" s="642"/>
      <c r="XS460" s="642"/>
      <c r="XT460" s="642"/>
      <c r="XU460" s="642"/>
      <c r="XV460" s="642"/>
      <c r="XW460" s="642"/>
      <c r="XX460" s="642"/>
      <c r="XY460" s="642"/>
      <c r="XZ460" s="642"/>
      <c r="YA460" s="642"/>
      <c r="YB460" s="642"/>
      <c r="YC460" s="642"/>
      <c r="YD460" s="642"/>
      <c r="YE460" s="642"/>
      <c r="YF460" s="642"/>
      <c r="YG460" s="642"/>
      <c r="YH460" s="642"/>
      <c r="YI460" s="642"/>
      <c r="YJ460" s="642"/>
      <c r="YK460" s="642"/>
      <c r="YL460" s="642"/>
      <c r="YM460" s="642"/>
      <c r="YN460" s="642"/>
      <c r="YO460" s="642"/>
      <c r="YP460" s="642"/>
      <c r="YQ460" s="642"/>
      <c r="YR460" s="642"/>
      <c r="YS460" s="642"/>
      <c r="YT460" s="642"/>
      <c r="YU460" s="642"/>
      <c r="YV460" s="642"/>
      <c r="YW460" s="642"/>
      <c r="YX460" s="642"/>
      <c r="YY460" s="642"/>
      <c r="YZ460" s="642"/>
      <c r="ZA460" s="642"/>
      <c r="ZB460" s="642"/>
      <c r="ZC460" s="642"/>
      <c r="ZD460" s="642"/>
      <c r="ZE460" s="642"/>
      <c r="ZF460" s="642"/>
      <c r="ZG460" s="642"/>
      <c r="ZH460" s="642"/>
      <c r="ZI460" s="642"/>
      <c r="ZJ460" s="642"/>
      <c r="ZK460" s="642"/>
      <c r="ZL460" s="642"/>
      <c r="ZM460" s="642"/>
      <c r="ZN460" s="642"/>
      <c r="ZO460" s="642"/>
      <c r="ZP460" s="642"/>
      <c r="ZQ460" s="642"/>
      <c r="ZR460" s="642"/>
      <c r="ZS460" s="642"/>
      <c r="ZT460" s="642"/>
      <c r="ZU460" s="642"/>
      <c r="ZV460" s="642"/>
      <c r="ZW460" s="642"/>
      <c r="ZX460" s="642"/>
      <c r="ZY460" s="642"/>
      <c r="ZZ460" s="642"/>
      <c r="AAA460" s="642"/>
      <c r="AAB460" s="642"/>
      <c r="AAC460" s="642"/>
      <c r="AAD460" s="642"/>
      <c r="AAE460" s="642"/>
      <c r="AAF460" s="642"/>
      <c r="AAG460" s="642"/>
      <c r="AAH460" s="642"/>
      <c r="AAI460" s="642"/>
      <c r="AAJ460" s="642"/>
      <c r="AAK460" s="642"/>
      <c r="AAL460" s="642"/>
      <c r="AAM460" s="642"/>
      <c r="AAN460" s="642"/>
      <c r="AAO460" s="642"/>
      <c r="AAP460" s="642"/>
      <c r="AAQ460" s="642"/>
      <c r="AAR460" s="642"/>
      <c r="AAS460" s="642"/>
      <c r="AAT460" s="642"/>
      <c r="AAU460" s="642"/>
      <c r="AAV460" s="642"/>
      <c r="AAW460" s="642"/>
      <c r="AAX460" s="642"/>
      <c r="AAY460" s="642"/>
      <c r="AAZ460" s="642"/>
      <c r="ABA460" s="642"/>
      <c r="ABB460" s="642"/>
      <c r="ABC460" s="642"/>
      <c r="ABD460" s="642"/>
      <c r="ABE460" s="642"/>
      <c r="ABF460" s="642"/>
      <c r="ABG460" s="642"/>
      <c r="ABH460" s="642"/>
      <c r="ABI460" s="642"/>
      <c r="ABJ460" s="642"/>
      <c r="ABK460" s="642"/>
      <c r="ABL460" s="642"/>
      <c r="ABM460" s="642"/>
      <c r="ABN460" s="642"/>
      <c r="ABO460" s="642"/>
      <c r="ABP460" s="642"/>
      <c r="ABQ460" s="642"/>
      <c r="ABR460" s="642"/>
      <c r="ABS460" s="642"/>
      <c r="ABT460" s="642"/>
      <c r="ABU460" s="642"/>
      <c r="ABV460" s="642"/>
      <c r="ABW460" s="642"/>
      <c r="ABX460" s="642"/>
      <c r="ABY460" s="642"/>
      <c r="ABZ460" s="642"/>
      <c r="ACA460" s="642"/>
      <c r="ACB460" s="642"/>
      <c r="ACC460" s="642"/>
      <c r="ACD460" s="642"/>
      <c r="ACE460" s="642"/>
      <c r="ACF460" s="642"/>
      <c r="ACG460" s="642"/>
      <c r="ACH460" s="642"/>
      <c r="ACI460" s="642"/>
      <c r="ACJ460" s="642"/>
      <c r="ACK460" s="642"/>
      <c r="ACL460" s="642"/>
      <c r="ACM460" s="642"/>
      <c r="ACN460" s="642"/>
      <c r="ACO460" s="642"/>
      <c r="ACP460" s="642"/>
      <c r="ACQ460" s="642"/>
      <c r="ACR460" s="642"/>
      <c r="ACS460" s="642"/>
      <c r="ACT460" s="642"/>
      <c r="ACU460" s="642"/>
      <c r="ACV460" s="642"/>
      <c r="ACW460" s="642"/>
      <c r="ACX460" s="642"/>
      <c r="ACY460" s="642"/>
      <c r="ACZ460" s="642"/>
      <c r="ADA460" s="642"/>
      <c r="ADB460" s="642"/>
      <c r="ADC460" s="642"/>
      <c r="ADD460" s="642"/>
      <c r="ADE460" s="642"/>
      <c r="ADF460" s="642"/>
      <c r="ADG460" s="642"/>
      <c r="ADH460" s="642"/>
      <c r="ADI460" s="642"/>
      <c r="ADJ460" s="642"/>
      <c r="ADK460" s="642"/>
      <c r="ADL460" s="642"/>
      <c r="ADM460" s="642"/>
      <c r="ADN460" s="642"/>
      <c r="ADO460" s="642"/>
      <c r="ADP460" s="642"/>
      <c r="ADQ460" s="642"/>
      <c r="ADR460" s="642"/>
      <c r="ADS460" s="642"/>
      <c r="ADT460" s="642"/>
      <c r="ADU460" s="642"/>
      <c r="ADV460" s="642"/>
      <c r="ADW460" s="642"/>
      <c r="ADX460" s="642"/>
      <c r="ADY460" s="642"/>
      <c r="ADZ460" s="642"/>
      <c r="AEA460" s="642"/>
      <c r="AEB460" s="642"/>
      <c r="AEC460" s="642"/>
      <c r="AED460" s="642"/>
      <c r="AEE460" s="642"/>
      <c r="AEF460" s="642"/>
      <c r="AEG460" s="642"/>
      <c r="AEH460" s="642"/>
      <c r="AEI460" s="642"/>
      <c r="AEJ460" s="642"/>
      <c r="AEK460" s="642"/>
      <c r="AEL460" s="642"/>
      <c r="AEM460" s="642"/>
      <c r="AEN460" s="642"/>
      <c r="AEO460" s="642"/>
      <c r="AEP460" s="642"/>
      <c r="AEQ460" s="642"/>
      <c r="AER460" s="642"/>
      <c r="AES460" s="642"/>
      <c r="AET460" s="642"/>
      <c r="AEU460" s="642"/>
      <c r="AEV460" s="642"/>
      <c r="AEW460" s="642"/>
      <c r="AEX460" s="642"/>
      <c r="AEY460" s="642"/>
      <c r="AEZ460" s="642"/>
      <c r="AFA460" s="642"/>
      <c r="AFB460" s="642"/>
      <c r="AFC460" s="642"/>
      <c r="AFD460" s="642"/>
      <c r="AFE460" s="642"/>
      <c r="AFF460" s="642"/>
      <c r="AFG460" s="642"/>
      <c r="AFH460" s="642"/>
      <c r="AFI460" s="642"/>
      <c r="AFJ460" s="642"/>
      <c r="AFK460" s="642"/>
      <c r="AFL460" s="642"/>
      <c r="AFM460" s="642"/>
      <c r="AFN460" s="642"/>
      <c r="AFO460" s="642"/>
      <c r="AFP460" s="642"/>
      <c r="AFQ460" s="642"/>
      <c r="AFR460" s="642"/>
      <c r="AFS460" s="642"/>
      <c r="AFT460" s="642"/>
      <c r="AFU460" s="642"/>
      <c r="AFV460" s="642"/>
      <c r="AFW460" s="642"/>
      <c r="AFX460" s="642"/>
      <c r="AFY460" s="642"/>
      <c r="AFZ460" s="642"/>
      <c r="AGA460" s="642"/>
      <c r="AGB460" s="642"/>
      <c r="AGC460" s="642"/>
      <c r="AGD460" s="642"/>
      <c r="AGE460" s="642"/>
      <c r="AGF460" s="642"/>
      <c r="AGG460" s="642"/>
      <c r="AGH460" s="642"/>
      <c r="AGI460" s="642"/>
      <c r="AGJ460" s="642"/>
      <c r="AGK460" s="642"/>
      <c r="AGL460" s="642"/>
      <c r="AGM460" s="642"/>
      <c r="AGN460" s="642"/>
      <c r="AGO460" s="642"/>
      <c r="AGP460" s="642"/>
      <c r="AGQ460" s="642"/>
      <c r="AGR460" s="642"/>
      <c r="AGS460" s="642"/>
      <c r="AGT460" s="642"/>
      <c r="AGU460" s="642"/>
      <c r="AGV460" s="642"/>
      <c r="AGW460" s="642"/>
      <c r="AGX460" s="642"/>
      <c r="AGY460" s="642"/>
      <c r="AGZ460" s="642"/>
      <c r="AHA460" s="642"/>
      <c r="AHB460" s="642"/>
      <c r="AHC460" s="642"/>
      <c r="AHD460" s="642"/>
      <c r="AHE460" s="642"/>
      <c r="AHF460" s="642"/>
      <c r="AHG460" s="642"/>
      <c r="AHH460" s="642"/>
      <c r="AHI460" s="642"/>
      <c r="AHJ460" s="642"/>
      <c r="AHK460" s="642"/>
      <c r="AHL460" s="642"/>
      <c r="AHM460" s="642"/>
      <c r="AHN460" s="642"/>
      <c r="AHO460" s="642"/>
      <c r="AHP460" s="642"/>
      <c r="AHQ460" s="642"/>
      <c r="AHR460" s="642"/>
      <c r="AHS460" s="642"/>
      <c r="AHT460" s="642"/>
      <c r="AHU460" s="642"/>
      <c r="AHV460" s="642"/>
      <c r="AHW460" s="642"/>
      <c r="AHX460" s="642"/>
      <c r="AHY460" s="642"/>
      <c r="AHZ460" s="642"/>
      <c r="AIA460" s="642"/>
      <c r="AIB460" s="642"/>
      <c r="AIC460" s="642"/>
      <c r="AID460" s="642"/>
      <c r="AIE460" s="642"/>
      <c r="AIF460" s="642"/>
      <c r="AIG460" s="642"/>
      <c r="AIH460" s="642"/>
      <c r="AII460" s="642"/>
      <c r="AIJ460" s="642"/>
      <c r="AIK460" s="642"/>
      <c r="AIL460" s="642"/>
      <c r="AIM460" s="642"/>
      <c r="AIN460" s="642"/>
      <c r="AIO460" s="642"/>
      <c r="AIP460" s="642"/>
      <c r="AIQ460" s="642"/>
      <c r="AIR460" s="642"/>
      <c r="AIS460" s="642"/>
      <c r="AIT460" s="642"/>
      <c r="AIU460" s="642"/>
      <c r="AIV460" s="642"/>
      <c r="AIW460" s="642"/>
      <c r="AIX460" s="642"/>
      <c r="AIY460" s="642"/>
      <c r="AIZ460" s="642"/>
      <c r="AJA460" s="642"/>
      <c r="AJB460" s="642"/>
      <c r="AJC460" s="642"/>
      <c r="AJD460" s="642"/>
      <c r="AJE460" s="642"/>
      <c r="AJF460" s="642"/>
      <c r="AJG460" s="642"/>
      <c r="AJH460" s="642"/>
      <c r="AJI460" s="642"/>
      <c r="AJJ460" s="642"/>
      <c r="AJK460" s="642"/>
      <c r="AJL460" s="642"/>
      <c r="AJM460" s="642"/>
      <c r="AJN460" s="642"/>
      <c r="AJO460" s="642"/>
      <c r="AJP460" s="642"/>
      <c r="AJQ460" s="642"/>
      <c r="AJR460" s="642"/>
      <c r="AJS460" s="642"/>
      <c r="AJT460" s="642"/>
      <c r="AJU460" s="642"/>
      <c r="AJV460" s="642"/>
      <c r="AJW460" s="642"/>
      <c r="AJX460" s="642"/>
      <c r="AJY460" s="642"/>
      <c r="AJZ460" s="642"/>
      <c r="AKA460" s="642"/>
      <c r="AKB460" s="642"/>
      <c r="AKC460" s="642"/>
      <c r="AKD460" s="642"/>
      <c r="AKE460" s="642"/>
      <c r="AKF460" s="642"/>
      <c r="AKG460" s="642"/>
      <c r="AKH460" s="642"/>
      <c r="AKI460" s="642"/>
      <c r="AKJ460" s="642"/>
      <c r="AKK460" s="642"/>
      <c r="AKL460" s="642"/>
      <c r="AKM460" s="642"/>
      <c r="AKN460" s="642"/>
      <c r="AKO460" s="642"/>
      <c r="AKP460" s="642"/>
      <c r="AKQ460" s="642"/>
      <c r="AKR460" s="642"/>
      <c r="AKS460" s="642"/>
      <c r="AKT460" s="642"/>
      <c r="AKU460" s="642"/>
      <c r="AKV460" s="642"/>
      <c r="AKW460" s="642"/>
      <c r="AKX460" s="642"/>
      <c r="AKY460" s="642"/>
      <c r="AKZ460" s="642"/>
      <c r="ALA460" s="642"/>
      <c r="ALB460" s="642"/>
      <c r="ALC460" s="642"/>
      <c r="ALD460" s="642"/>
      <c r="ALE460" s="642"/>
      <c r="ALF460" s="642"/>
      <c r="ALG460" s="642"/>
      <c r="ALH460" s="642"/>
      <c r="ALI460" s="642"/>
      <c r="ALJ460" s="642"/>
      <c r="ALK460" s="642"/>
      <c r="ALL460" s="642"/>
      <c r="ALM460" s="642"/>
      <c r="ALN460" s="642"/>
      <c r="ALO460" s="642"/>
      <c r="ALP460" s="642"/>
      <c r="ALQ460" s="642"/>
      <c r="ALR460" s="642"/>
      <c r="ALS460" s="642"/>
      <c r="ALT460" s="642"/>
      <c r="ALU460" s="642"/>
      <c r="ALV460" s="642"/>
      <c r="ALW460" s="642"/>
      <c r="ALX460" s="642"/>
      <c r="ALY460" s="642"/>
      <c r="ALZ460" s="642"/>
      <c r="AMA460" s="642"/>
      <c r="AMB460" s="642"/>
      <c r="AMC460" s="642"/>
      <c r="AMD460" s="642"/>
      <c r="AME460" s="642"/>
      <c r="AMF460" s="642"/>
      <c r="AMG460" s="642"/>
      <c r="AMH460" s="642"/>
      <c r="AMI460" s="642"/>
      <c r="AMJ460" s="642"/>
      <c r="AMK460" s="642"/>
    </row>
    <row r="461" spans="1:1025" s="658" customFormat="1" ht="25.5">
      <c r="A461" s="659"/>
      <c r="B461" s="645" t="s">
        <v>243</v>
      </c>
      <c r="C461" s="610" t="s">
        <v>16</v>
      </c>
      <c r="D461" s="660">
        <v>8</v>
      </c>
      <c r="E461" s="558"/>
      <c r="F461" s="609">
        <f t="shared" si="23"/>
        <v>0</v>
      </c>
      <c r="G461" s="642"/>
      <c r="H461" s="642"/>
      <c r="I461" s="642"/>
      <c r="J461" s="642"/>
      <c r="K461" s="642"/>
      <c r="L461" s="642"/>
      <c r="M461" s="642"/>
      <c r="N461" s="642"/>
      <c r="O461" s="642"/>
      <c r="P461" s="642"/>
      <c r="Q461" s="642"/>
      <c r="R461" s="642"/>
      <c r="S461" s="642"/>
      <c r="T461" s="642"/>
      <c r="U461" s="642"/>
      <c r="V461" s="642"/>
      <c r="W461" s="642"/>
      <c r="X461" s="642"/>
      <c r="Y461" s="642"/>
      <c r="Z461" s="642"/>
      <c r="AA461" s="642"/>
      <c r="AB461" s="642"/>
      <c r="AC461" s="642"/>
      <c r="AD461" s="642"/>
      <c r="AE461" s="642"/>
      <c r="AF461" s="642"/>
      <c r="AG461" s="642"/>
      <c r="AH461" s="642"/>
      <c r="AI461" s="642"/>
      <c r="AJ461" s="642"/>
      <c r="AK461" s="642"/>
      <c r="AL461" s="642"/>
      <c r="AM461" s="642"/>
      <c r="AN461" s="642"/>
      <c r="AO461" s="642"/>
      <c r="AP461" s="642"/>
      <c r="AQ461" s="642"/>
      <c r="AR461" s="642"/>
      <c r="AS461" s="642"/>
      <c r="AT461" s="642"/>
      <c r="AU461" s="642"/>
      <c r="AV461" s="642"/>
      <c r="AW461" s="642"/>
      <c r="AX461" s="642"/>
      <c r="AY461" s="642"/>
      <c r="AZ461" s="642"/>
      <c r="BA461" s="642"/>
      <c r="BB461" s="642"/>
      <c r="BC461" s="642"/>
      <c r="BD461" s="642"/>
      <c r="BE461" s="642"/>
      <c r="BF461" s="642"/>
      <c r="BG461" s="642"/>
      <c r="BH461" s="642"/>
      <c r="BI461" s="642"/>
      <c r="BJ461" s="642"/>
      <c r="BK461" s="642"/>
      <c r="BL461" s="642"/>
      <c r="BM461" s="642"/>
      <c r="BN461" s="642"/>
      <c r="BO461" s="642"/>
      <c r="BP461" s="642"/>
      <c r="BQ461" s="642"/>
      <c r="BR461" s="642"/>
      <c r="BS461" s="642"/>
      <c r="BT461" s="642"/>
      <c r="BU461" s="642"/>
      <c r="BV461" s="642"/>
      <c r="BW461" s="642"/>
      <c r="BX461" s="642"/>
      <c r="BY461" s="642"/>
      <c r="BZ461" s="642"/>
      <c r="CA461" s="642"/>
      <c r="CB461" s="642"/>
      <c r="CC461" s="642"/>
      <c r="CD461" s="642"/>
      <c r="CE461" s="642"/>
      <c r="CF461" s="642"/>
      <c r="CG461" s="642"/>
      <c r="CH461" s="642"/>
      <c r="CI461" s="642"/>
      <c r="CJ461" s="642"/>
      <c r="CK461" s="642"/>
      <c r="CL461" s="642"/>
      <c r="CM461" s="642"/>
      <c r="CN461" s="642"/>
      <c r="CO461" s="642"/>
      <c r="CP461" s="642"/>
      <c r="CQ461" s="642"/>
      <c r="CR461" s="642"/>
      <c r="CS461" s="642"/>
      <c r="CT461" s="642"/>
      <c r="CU461" s="642"/>
      <c r="CV461" s="642"/>
      <c r="CW461" s="642"/>
      <c r="CX461" s="642"/>
      <c r="CY461" s="642"/>
      <c r="CZ461" s="642"/>
      <c r="DA461" s="642"/>
      <c r="DB461" s="642"/>
      <c r="DC461" s="642"/>
      <c r="DD461" s="642"/>
      <c r="DE461" s="642"/>
      <c r="DF461" s="642"/>
      <c r="DG461" s="642"/>
      <c r="DH461" s="642"/>
      <c r="DI461" s="642"/>
      <c r="DJ461" s="642"/>
      <c r="DK461" s="642"/>
      <c r="DL461" s="642"/>
      <c r="DM461" s="642"/>
      <c r="DN461" s="642"/>
      <c r="DO461" s="642"/>
      <c r="DP461" s="642"/>
      <c r="DQ461" s="642"/>
      <c r="DR461" s="642"/>
      <c r="DS461" s="642"/>
      <c r="DT461" s="642"/>
      <c r="DU461" s="642"/>
      <c r="DV461" s="642"/>
      <c r="DW461" s="642"/>
      <c r="DX461" s="642"/>
      <c r="DY461" s="642"/>
      <c r="DZ461" s="642"/>
      <c r="EA461" s="642"/>
      <c r="EB461" s="642"/>
      <c r="EC461" s="642"/>
      <c r="ED461" s="642"/>
      <c r="EE461" s="642"/>
      <c r="EF461" s="642"/>
      <c r="EG461" s="642"/>
      <c r="EH461" s="642"/>
      <c r="EI461" s="642"/>
      <c r="EJ461" s="642"/>
      <c r="EK461" s="642"/>
      <c r="EL461" s="642"/>
      <c r="EM461" s="642"/>
      <c r="EN461" s="642"/>
      <c r="EO461" s="642"/>
      <c r="EP461" s="642"/>
      <c r="EQ461" s="642"/>
      <c r="ER461" s="642"/>
      <c r="ES461" s="642"/>
      <c r="ET461" s="642"/>
      <c r="EU461" s="642"/>
      <c r="EV461" s="642"/>
      <c r="EW461" s="642"/>
      <c r="EX461" s="642"/>
      <c r="EY461" s="642"/>
      <c r="EZ461" s="642"/>
      <c r="FA461" s="642"/>
      <c r="FB461" s="642"/>
      <c r="FC461" s="642"/>
      <c r="FD461" s="642"/>
      <c r="FE461" s="642"/>
      <c r="FF461" s="642"/>
      <c r="FG461" s="642"/>
      <c r="FH461" s="642"/>
      <c r="FI461" s="642"/>
      <c r="FJ461" s="642"/>
      <c r="FK461" s="642"/>
      <c r="FL461" s="642"/>
      <c r="FM461" s="642"/>
      <c r="FN461" s="642"/>
      <c r="FO461" s="642"/>
      <c r="FP461" s="642"/>
      <c r="FQ461" s="642"/>
      <c r="FR461" s="642"/>
      <c r="FS461" s="642"/>
      <c r="FT461" s="642"/>
      <c r="FU461" s="642"/>
      <c r="FV461" s="642"/>
      <c r="FW461" s="642"/>
      <c r="FX461" s="642"/>
      <c r="FY461" s="642"/>
      <c r="FZ461" s="642"/>
      <c r="GA461" s="642"/>
      <c r="GB461" s="642"/>
      <c r="GC461" s="642"/>
      <c r="GD461" s="642"/>
      <c r="GE461" s="642"/>
      <c r="GF461" s="642"/>
      <c r="GG461" s="642"/>
      <c r="GH461" s="642"/>
      <c r="GI461" s="642"/>
      <c r="GJ461" s="642"/>
      <c r="GK461" s="642"/>
      <c r="GL461" s="642"/>
      <c r="GM461" s="642"/>
      <c r="GN461" s="642"/>
      <c r="GO461" s="642"/>
      <c r="GP461" s="642"/>
      <c r="GQ461" s="642"/>
      <c r="GR461" s="642"/>
      <c r="GS461" s="642"/>
      <c r="GT461" s="642"/>
      <c r="GU461" s="642"/>
      <c r="GV461" s="642"/>
      <c r="GW461" s="642"/>
      <c r="GX461" s="642"/>
      <c r="GY461" s="642"/>
      <c r="GZ461" s="642"/>
      <c r="HA461" s="642"/>
      <c r="HB461" s="642"/>
      <c r="HC461" s="642"/>
      <c r="HD461" s="642"/>
      <c r="HE461" s="642"/>
      <c r="HF461" s="642"/>
      <c r="HG461" s="642"/>
      <c r="HH461" s="642"/>
      <c r="HI461" s="642"/>
      <c r="HJ461" s="642"/>
      <c r="HK461" s="642"/>
      <c r="HL461" s="642"/>
      <c r="HM461" s="642"/>
      <c r="HN461" s="642"/>
      <c r="HO461" s="642"/>
      <c r="HP461" s="642"/>
      <c r="HQ461" s="642"/>
      <c r="HR461" s="642"/>
      <c r="HS461" s="642"/>
      <c r="HT461" s="642"/>
      <c r="HU461" s="642"/>
      <c r="HV461" s="642"/>
      <c r="HW461" s="642"/>
      <c r="HX461" s="642"/>
      <c r="HY461" s="642"/>
      <c r="HZ461" s="642"/>
      <c r="IA461" s="642"/>
      <c r="IB461" s="642"/>
      <c r="IC461" s="642"/>
      <c r="ID461" s="642"/>
      <c r="IE461" s="642"/>
      <c r="IF461" s="642"/>
      <c r="IG461" s="642"/>
      <c r="IH461" s="642"/>
      <c r="II461" s="642"/>
      <c r="IJ461" s="642"/>
      <c r="IK461" s="642"/>
      <c r="IL461" s="642"/>
      <c r="IM461" s="642"/>
      <c r="IN461" s="642"/>
      <c r="IO461" s="642"/>
      <c r="IP461" s="642"/>
      <c r="IQ461" s="642"/>
      <c r="IR461" s="642"/>
      <c r="IS461" s="642"/>
      <c r="IT461" s="642"/>
      <c r="IU461" s="642"/>
      <c r="IV461" s="642"/>
      <c r="IW461" s="642"/>
      <c r="IX461" s="642"/>
      <c r="IY461" s="642"/>
      <c r="IZ461" s="642"/>
      <c r="JA461" s="642"/>
      <c r="JB461" s="642"/>
      <c r="JC461" s="642"/>
      <c r="JD461" s="642"/>
      <c r="JE461" s="642"/>
      <c r="JF461" s="642"/>
      <c r="JG461" s="642"/>
      <c r="JH461" s="642"/>
      <c r="JI461" s="642"/>
      <c r="JJ461" s="642"/>
      <c r="JK461" s="642"/>
      <c r="JL461" s="642"/>
      <c r="JM461" s="642"/>
      <c r="JN461" s="642"/>
      <c r="JO461" s="642"/>
      <c r="JP461" s="642"/>
      <c r="JQ461" s="642"/>
      <c r="JR461" s="642"/>
      <c r="JS461" s="642"/>
      <c r="JT461" s="642"/>
      <c r="JU461" s="642"/>
      <c r="JV461" s="642"/>
      <c r="JW461" s="642"/>
      <c r="JX461" s="642"/>
      <c r="JY461" s="642"/>
      <c r="JZ461" s="642"/>
      <c r="KA461" s="642"/>
      <c r="KB461" s="642"/>
      <c r="KC461" s="642"/>
      <c r="KD461" s="642"/>
      <c r="KE461" s="642"/>
      <c r="KF461" s="642"/>
      <c r="KG461" s="642"/>
      <c r="KH461" s="642"/>
      <c r="KI461" s="642"/>
      <c r="KJ461" s="642"/>
      <c r="KK461" s="642"/>
      <c r="KL461" s="642"/>
      <c r="KM461" s="642"/>
      <c r="KN461" s="642"/>
      <c r="KO461" s="642"/>
      <c r="KP461" s="642"/>
      <c r="KQ461" s="642"/>
      <c r="KR461" s="642"/>
      <c r="KS461" s="642"/>
      <c r="KT461" s="642"/>
      <c r="KU461" s="642"/>
      <c r="KV461" s="642"/>
      <c r="KW461" s="642"/>
      <c r="KX461" s="642"/>
      <c r="KY461" s="642"/>
      <c r="KZ461" s="642"/>
      <c r="LA461" s="642"/>
      <c r="LB461" s="642"/>
      <c r="LC461" s="642"/>
      <c r="LD461" s="642"/>
      <c r="LE461" s="642"/>
      <c r="LF461" s="642"/>
      <c r="LG461" s="642"/>
      <c r="LH461" s="642"/>
      <c r="LI461" s="642"/>
      <c r="LJ461" s="642"/>
      <c r="LK461" s="642"/>
      <c r="LL461" s="642"/>
      <c r="LM461" s="642"/>
      <c r="LN461" s="642"/>
      <c r="LO461" s="642"/>
      <c r="LP461" s="642"/>
      <c r="LQ461" s="642"/>
      <c r="LR461" s="642"/>
      <c r="LS461" s="642"/>
      <c r="LT461" s="642"/>
      <c r="LU461" s="642"/>
      <c r="LV461" s="642"/>
      <c r="LW461" s="642"/>
      <c r="LX461" s="642"/>
      <c r="LY461" s="642"/>
      <c r="LZ461" s="642"/>
      <c r="MA461" s="642"/>
      <c r="MB461" s="642"/>
      <c r="MC461" s="642"/>
      <c r="MD461" s="642"/>
      <c r="ME461" s="642"/>
      <c r="MF461" s="642"/>
      <c r="MG461" s="642"/>
      <c r="MH461" s="642"/>
      <c r="MI461" s="642"/>
      <c r="MJ461" s="642"/>
      <c r="MK461" s="642"/>
      <c r="ML461" s="642"/>
      <c r="MM461" s="642"/>
      <c r="MN461" s="642"/>
      <c r="MO461" s="642"/>
      <c r="MP461" s="642"/>
      <c r="MQ461" s="642"/>
      <c r="MR461" s="642"/>
      <c r="MS461" s="642"/>
      <c r="MT461" s="642"/>
      <c r="MU461" s="642"/>
      <c r="MV461" s="642"/>
      <c r="MW461" s="642"/>
      <c r="MX461" s="642"/>
      <c r="MY461" s="642"/>
      <c r="MZ461" s="642"/>
      <c r="NA461" s="642"/>
      <c r="NB461" s="642"/>
      <c r="NC461" s="642"/>
      <c r="ND461" s="642"/>
      <c r="NE461" s="642"/>
      <c r="NF461" s="642"/>
      <c r="NG461" s="642"/>
      <c r="NH461" s="642"/>
      <c r="NI461" s="642"/>
      <c r="NJ461" s="642"/>
      <c r="NK461" s="642"/>
      <c r="NL461" s="642"/>
      <c r="NM461" s="642"/>
      <c r="NN461" s="642"/>
      <c r="NO461" s="642"/>
      <c r="NP461" s="642"/>
      <c r="NQ461" s="642"/>
      <c r="NR461" s="642"/>
      <c r="NS461" s="642"/>
      <c r="NT461" s="642"/>
      <c r="NU461" s="642"/>
      <c r="NV461" s="642"/>
      <c r="NW461" s="642"/>
      <c r="NX461" s="642"/>
      <c r="NY461" s="642"/>
      <c r="NZ461" s="642"/>
      <c r="OA461" s="642"/>
      <c r="OB461" s="642"/>
      <c r="OC461" s="642"/>
      <c r="OD461" s="642"/>
      <c r="OE461" s="642"/>
      <c r="OF461" s="642"/>
      <c r="OG461" s="642"/>
      <c r="OH461" s="642"/>
      <c r="OI461" s="642"/>
      <c r="OJ461" s="642"/>
      <c r="OK461" s="642"/>
      <c r="OL461" s="642"/>
      <c r="OM461" s="642"/>
      <c r="ON461" s="642"/>
      <c r="OO461" s="642"/>
      <c r="OP461" s="642"/>
      <c r="OQ461" s="642"/>
      <c r="OR461" s="642"/>
      <c r="OS461" s="642"/>
      <c r="OT461" s="642"/>
      <c r="OU461" s="642"/>
      <c r="OV461" s="642"/>
      <c r="OW461" s="642"/>
      <c r="OX461" s="642"/>
      <c r="OY461" s="642"/>
      <c r="OZ461" s="642"/>
      <c r="PA461" s="642"/>
      <c r="PB461" s="642"/>
      <c r="PC461" s="642"/>
      <c r="PD461" s="642"/>
      <c r="PE461" s="642"/>
      <c r="PF461" s="642"/>
      <c r="PG461" s="642"/>
      <c r="PH461" s="642"/>
      <c r="PI461" s="642"/>
      <c r="PJ461" s="642"/>
      <c r="PK461" s="642"/>
      <c r="PL461" s="642"/>
      <c r="PM461" s="642"/>
      <c r="PN461" s="642"/>
      <c r="PO461" s="642"/>
      <c r="PP461" s="642"/>
      <c r="PQ461" s="642"/>
      <c r="PR461" s="642"/>
      <c r="PS461" s="642"/>
      <c r="PT461" s="642"/>
      <c r="PU461" s="642"/>
      <c r="PV461" s="642"/>
      <c r="PW461" s="642"/>
      <c r="PX461" s="642"/>
      <c r="PY461" s="642"/>
      <c r="PZ461" s="642"/>
      <c r="QA461" s="642"/>
      <c r="QB461" s="642"/>
      <c r="QC461" s="642"/>
      <c r="QD461" s="642"/>
      <c r="QE461" s="642"/>
      <c r="QF461" s="642"/>
      <c r="QG461" s="642"/>
      <c r="QH461" s="642"/>
      <c r="QI461" s="642"/>
      <c r="QJ461" s="642"/>
      <c r="QK461" s="642"/>
      <c r="QL461" s="642"/>
      <c r="QM461" s="642"/>
      <c r="QN461" s="642"/>
      <c r="QO461" s="642"/>
      <c r="QP461" s="642"/>
      <c r="QQ461" s="642"/>
      <c r="QR461" s="642"/>
      <c r="QS461" s="642"/>
      <c r="QT461" s="642"/>
      <c r="QU461" s="642"/>
      <c r="QV461" s="642"/>
      <c r="QW461" s="642"/>
      <c r="QX461" s="642"/>
      <c r="QY461" s="642"/>
      <c r="QZ461" s="642"/>
      <c r="RA461" s="642"/>
      <c r="RB461" s="642"/>
      <c r="RC461" s="642"/>
      <c r="RD461" s="642"/>
      <c r="RE461" s="642"/>
      <c r="RF461" s="642"/>
      <c r="RG461" s="642"/>
      <c r="RH461" s="642"/>
      <c r="RI461" s="642"/>
      <c r="RJ461" s="642"/>
      <c r="RK461" s="642"/>
      <c r="RL461" s="642"/>
      <c r="RM461" s="642"/>
      <c r="RN461" s="642"/>
      <c r="RO461" s="642"/>
      <c r="RP461" s="642"/>
      <c r="RQ461" s="642"/>
      <c r="RR461" s="642"/>
      <c r="RS461" s="642"/>
      <c r="RT461" s="642"/>
      <c r="RU461" s="642"/>
      <c r="RV461" s="642"/>
      <c r="RW461" s="642"/>
      <c r="RX461" s="642"/>
      <c r="RY461" s="642"/>
      <c r="RZ461" s="642"/>
      <c r="SA461" s="642"/>
      <c r="SB461" s="642"/>
      <c r="SC461" s="642"/>
      <c r="SD461" s="642"/>
      <c r="SE461" s="642"/>
      <c r="SF461" s="642"/>
      <c r="SG461" s="642"/>
      <c r="SH461" s="642"/>
      <c r="SI461" s="642"/>
      <c r="SJ461" s="642"/>
      <c r="SK461" s="642"/>
      <c r="SL461" s="642"/>
      <c r="SM461" s="642"/>
      <c r="SN461" s="642"/>
      <c r="SO461" s="642"/>
      <c r="SP461" s="642"/>
      <c r="SQ461" s="642"/>
      <c r="SR461" s="642"/>
      <c r="SS461" s="642"/>
      <c r="ST461" s="642"/>
      <c r="SU461" s="642"/>
      <c r="SV461" s="642"/>
      <c r="SW461" s="642"/>
      <c r="SX461" s="642"/>
      <c r="SY461" s="642"/>
      <c r="SZ461" s="642"/>
      <c r="TA461" s="642"/>
      <c r="TB461" s="642"/>
      <c r="TC461" s="642"/>
      <c r="TD461" s="642"/>
      <c r="TE461" s="642"/>
      <c r="TF461" s="642"/>
      <c r="TG461" s="642"/>
      <c r="TH461" s="642"/>
      <c r="TI461" s="642"/>
      <c r="TJ461" s="642"/>
      <c r="TK461" s="642"/>
      <c r="TL461" s="642"/>
      <c r="TM461" s="642"/>
      <c r="TN461" s="642"/>
      <c r="TO461" s="642"/>
      <c r="TP461" s="642"/>
      <c r="TQ461" s="642"/>
      <c r="TR461" s="642"/>
      <c r="TS461" s="642"/>
      <c r="TT461" s="642"/>
      <c r="TU461" s="642"/>
      <c r="TV461" s="642"/>
      <c r="TW461" s="642"/>
      <c r="TX461" s="642"/>
      <c r="TY461" s="642"/>
      <c r="TZ461" s="642"/>
      <c r="UA461" s="642"/>
      <c r="UB461" s="642"/>
      <c r="UC461" s="642"/>
      <c r="UD461" s="642"/>
      <c r="UE461" s="642"/>
      <c r="UF461" s="642"/>
      <c r="UG461" s="642"/>
      <c r="UH461" s="642"/>
      <c r="UI461" s="642"/>
      <c r="UJ461" s="642"/>
      <c r="UK461" s="642"/>
      <c r="UL461" s="642"/>
      <c r="UM461" s="642"/>
      <c r="UN461" s="642"/>
      <c r="UO461" s="642"/>
      <c r="UP461" s="642"/>
      <c r="UQ461" s="642"/>
      <c r="UR461" s="642"/>
      <c r="US461" s="642"/>
      <c r="UT461" s="642"/>
      <c r="UU461" s="642"/>
      <c r="UV461" s="642"/>
      <c r="UW461" s="642"/>
      <c r="UX461" s="642"/>
      <c r="UY461" s="642"/>
      <c r="UZ461" s="642"/>
      <c r="VA461" s="642"/>
      <c r="VB461" s="642"/>
      <c r="VC461" s="642"/>
      <c r="VD461" s="642"/>
      <c r="VE461" s="642"/>
      <c r="VF461" s="642"/>
      <c r="VG461" s="642"/>
      <c r="VH461" s="642"/>
      <c r="VI461" s="642"/>
      <c r="VJ461" s="642"/>
      <c r="VK461" s="642"/>
      <c r="VL461" s="642"/>
      <c r="VM461" s="642"/>
      <c r="VN461" s="642"/>
      <c r="VO461" s="642"/>
      <c r="VP461" s="642"/>
      <c r="VQ461" s="642"/>
      <c r="VR461" s="642"/>
      <c r="VS461" s="642"/>
      <c r="VT461" s="642"/>
      <c r="VU461" s="642"/>
      <c r="VV461" s="642"/>
      <c r="VW461" s="642"/>
      <c r="VX461" s="642"/>
      <c r="VY461" s="642"/>
      <c r="VZ461" s="642"/>
      <c r="WA461" s="642"/>
      <c r="WB461" s="642"/>
      <c r="WC461" s="642"/>
      <c r="WD461" s="642"/>
      <c r="WE461" s="642"/>
      <c r="WF461" s="642"/>
      <c r="WG461" s="642"/>
      <c r="WH461" s="642"/>
      <c r="WI461" s="642"/>
      <c r="WJ461" s="642"/>
      <c r="WK461" s="642"/>
      <c r="WL461" s="642"/>
      <c r="WM461" s="642"/>
      <c r="WN461" s="642"/>
      <c r="WO461" s="642"/>
      <c r="WP461" s="642"/>
      <c r="WQ461" s="642"/>
      <c r="WR461" s="642"/>
      <c r="WS461" s="642"/>
      <c r="WT461" s="642"/>
      <c r="WU461" s="642"/>
      <c r="WV461" s="642"/>
      <c r="WW461" s="642"/>
      <c r="WX461" s="642"/>
      <c r="WY461" s="642"/>
      <c r="WZ461" s="642"/>
      <c r="XA461" s="642"/>
      <c r="XB461" s="642"/>
      <c r="XC461" s="642"/>
      <c r="XD461" s="642"/>
      <c r="XE461" s="642"/>
      <c r="XF461" s="642"/>
      <c r="XG461" s="642"/>
      <c r="XH461" s="642"/>
      <c r="XI461" s="642"/>
      <c r="XJ461" s="642"/>
      <c r="XK461" s="642"/>
      <c r="XL461" s="642"/>
      <c r="XM461" s="642"/>
      <c r="XN461" s="642"/>
      <c r="XO461" s="642"/>
      <c r="XP461" s="642"/>
      <c r="XQ461" s="642"/>
      <c r="XR461" s="642"/>
      <c r="XS461" s="642"/>
      <c r="XT461" s="642"/>
      <c r="XU461" s="642"/>
      <c r="XV461" s="642"/>
      <c r="XW461" s="642"/>
      <c r="XX461" s="642"/>
      <c r="XY461" s="642"/>
      <c r="XZ461" s="642"/>
      <c r="YA461" s="642"/>
      <c r="YB461" s="642"/>
      <c r="YC461" s="642"/>
      <c r="YD461" s="642"/>
      <c r="YE461" s="642"/>
      <c r="YF461" s="642"/>
      <c r="YG461" s="642"/>
      <c r="YH461" s="642"/>
      <c r="YI461" s="642"/>
      <c r="YJ461" s="642"/>
      <c r="YK461" s="642"/>
      <c r="YL461" s="642"/>
      <c r="YM461" s="642"/>
      <c r="YN461" s="642"/>
      <c r="YO461" s="642"/>
      <c r="YP461" s="642"/>
      <c r="YQ461" s="642"/>
      <c r="YR461" s="642"/>
      <c r="YS461" s="642"/>
      <c r="YT461" s="642"/>
      <c r="YU461" s="642"/>
      <c r="YV461" s="642"/>
      <c r="YW461" s="642"/>
      <c r="YX461" s="642"/>
      <c r="YY461" s="642"/>
      <c r="YZ461" s="642"/>
      <c r="ZA461" s="642"/>
      <c r="ZB461" s="642"/>
      <c r="ZC461" s="642"/>
      <c r="ZD461" s="642"/>
      <c r="ZE461" s="642"/>
      <c r="ZF461" s="642"/>
      <c r="ZG461" s="642"/>
      <c r="ZH461" s="642"/>
      <c r="ZI461" s="642"/>
      <c r="ZJ461" s="642"/>
      <c r="ZK461" s="642"/>
      <c r="ZL461" s="642"/>
      <c r="ZM461" s="642"/>
      <c r="ZN461" s="642"/>
      <c r="ZO461" s="642"/>
      <c r="ZP461" s="642"/>
      <c r="ZQ461" s="642"/>
      <c r="ZR461" s="642"/>
      <c r="ZS461" s="642"/>
      <c r="ZT461" s="642"/>
      <c r="ZU461" s="642"/>
      <c r="ZV461" s="642"/>
      <c r="ZW461" s="642"/>
      <c r="ZX461" s="642"/>
      <c r="ZY461" s="642"/>
      <c r="ZZ461" s="642"/>
      <c r="AAA461" s="642"/>
      <c r="AAB461" s="642"/>
      <c r="AAC461" s="642"/>
      <c r="AAD461" s="642"/>
      <c r="AAE461" s="642"/>
      <c r="AAF461" s="642"/>
      <c r="AAG461" s="642"/>
      <c r="AAH461" s="642"/>
      <c r="AAI461" s="642"/>
      <c r="AAJ461" s="642"/>
      <c r="AAK461" s="642"/>
      <c r="AAL461" s="642"/>
      <c r="AAM461" s="642"/>
      <c r="AAN461" s="642"/>
      <c r="AAO461" s="642"/>
      <c r="AAP461" s="642"/>
      <c r="AAQ461" s="642"/>
      <c r="AAR461" s="642"/>
      <c r="AAS461" s="642"/>
      <c r="AAT461" s="642"/>
      <c r="AAU461" s="642"/>
      <c r="AAV461" s="642"/>
      <c r="AAW461" s="642"/>
      <c r="AAX461" s="642"/>
      <c r="AAY461" s="642"/>
      <c r="AAZ461" s="642"/>
      <c r="ABA461" s="642"/>
      <c r="ABB461" s="642"/>
      <c r="ABC461" s="642"/>
      <c r="ABD461" s="642"/>
      <c r="ABE461" s="642"/>
      <c r="ABF461" s="642"/>
      <c r="ABG461" s="642"/>
      <c r="ABH461" s="642"/>
      <c r="ABI461" s="642"/>
      <c r="ABJ461" s="642"/>
      <c r="ABK461" s="642"/>
      <c r="ABL461" s="642"/>
      <c r="ABM461" s="642"/>
      <c r="ABN461" s="642"/>
      <c r="ABO461" s="642"/>
      <c r="ABP461" s="642"/>
      <c r="ABQ461" s="642"/>
      <c r="ABR461" s="642"/>
      <c r="ABS461" s="642"/>
      <c r="ABT461" s="642"/>
      <c r="ABU461" s="642"/>
      <c r="ABV461" s="642"/>
      <c r="ABW461" s="642"/>
      <c r="ABX461" s="642"/>
      <c r="ABY461" s="642"/>
      <c r="ABZ461" s="642"/>
      <c r="ACA461" s="642"/>
      <c r="ACB461" s="642"/>
      <c r="ACC461" s="642"/>
      <c r="ACD461" s="642"/>
      <c r="ACE461" s="642"/>
      <c r="ACF461" s="642"/>
      <c r="ACG461" s="642"/>
      <c r="ACH461" s="642"/>
      <c r="ACI461" s="642"/>
      <c r="ACJ461" s="642"/>
      <c r="ACK461" s="642"/>
      <c r="ACL461" s="642"/>
      <c r="ACM461" s="642"/>
      <c r="ACN461" s="642"/>
      <c r="ACO461" s="642"/>
      <c r="ACP461" s="642"/>
      <c r="ACQ461" s="642"/>
      <c r="ACR461" s="642"/>
      <c r="ACS461" s="642"/>
      <c r="ACT461" s="642"/>
      <c r="ACU461" s="642"/>
      <c r="ACV461" s="642"/>
      <c r="ACW461" s="642"/>
      <c r="ACX461" s="642"/>
      <c r="ACY461" s="642"/>
      <c r="ACZ461" s="642"/>
      <c r="ADA461" s="642"/>
      <c r="ADB461" s="642"/>
      <c r="ADC461" s="642"/>
      <c r="ADD461" s="642"/>
      <c r="ADE461" s="642"/>
      <c r="ADF461" s="642"/>
      <c r="ADG461" s="642"/>
      <c r="ADH461" s="642"/>
      <c r="ADI461" s="642"/>
      <c r="ADJ461" s="642"/>
      <c r="ADK461" s="642"/>
      <c r="ADL461" s="642"/>
      <c r="ADM461" s="642"/>
      <c r="ADN461" s="642"/>
      <c r="ADO461" s="642"/>
      <c r="ADP461" s="642"/>
      <c r="ADQ461" s="642"/>
      <c r="ADR461" s="642"/>
      <c r="ADS461" s="642"/>
      <c r="ADT461" s="642"/>
      <c r="ADU461" s="642"/>
      <c r="ADV461" s="642"/>
      <c r="ADW461" s="642"/>
      <c r="ADX461" s="642"/>
      <c r="ADY461" s="642"/>
      <c r="ADZ461" s="642"/>
      <c r="AEA461" s="642"/>
      <c r="AEB461" s="642"/>
      <c r="AEC461" s="642"/>
      <c r="AED461" s="642"/>
      <c r="AEE461" s="642"/>
      <c r="AEF461" s="642"/>
      <c r="AEG461" s="642"/>
      <c r="AEH461" s="642"/>
      <c r="AEI461" s="642"/>
      <c r="AEJ461" s="642"/>
      <c r="AEK461" s="642"/>
      <c r="AEL461" s="642"/>
      <c r="AEM461" s="642"/>
      <c r="AEN461" s="642"/>
      <c r="AEO461" s="642"/>
      <c r="AEP461" s="642"/>
      <c r="AEQ461" s="642"/>
      <c r="AER461" s="642"/>
      <c r="AES461" s="642"/>
      <c r="AET461" s="642"/>
      <c r="AEU461" s="642"/>
      <c r="AEV461" s="642"/>
      <c r="AEW461" s="642"/>
      <c r="AEX461" s="642"/>
      <c r="AEY461" s="642"/>
      <c r="AEZ461" s="642"/>
      <c r="AFA461" s="642"/>
      <c r="AFB461" s="642"/>
      <c r="AFC461" s="642"/>
      <c r="AFD461" s="642"/>
      <c r="AFE461" s="642"/>
      <c r="AFF461" s="642"/>
      <c r="AFG461" s="642"/>
      <c r="AFH461" s="642"/>
      <c r="AFI461" s="642"/>
      <c r="AFJ461" s="642"/>
      <c r="AFK461" s="642"/>
      <c r="AFL461" s="642"/>
      <c r="AFM461" s="642"/>
      <c r="AFN461" s="642"/>
      <c r="AFO461" s="642"/>
      <c r="AFP461" s="642"/>
      <c r="AFQ461" s="642"/>
      <c r="AFR461" s="642"/>
      <c r="AFS461" s="642"/>
      <c r="AFT461" s="642"/>
      <c r="AFU461" s="642"/>
      <c r="AFV461" s="642"/>
      <c r="AFW461" s="642"/>
      <c r="AFX461" s="642"/>
      <c r="AFY461" s="642"/>
      <c r="AFZ461" s="642"/>
      <c r="AGA461" s="642"/>
      <c r="AGB461" s="642"/>
      <c r="AGC461" s="642"/>
      <c r="AGD461" s="642"/>
      <c r="AGE461" s="642"/>
      <c r="AGF461" s="642"/>
      <c r="AGG461" s="642"/>
      <c r="AGH461" s="642"/>
      <c r="AGI461" s="642"/>
      <c r="AGJ461" s="642"/>
      <c r="AGK461" s="642"/>
      <c r="AGL461" s="642"/>
      <c r="AGM461" s="642"/>
      <c r="AGN461" s="642"/>
      <c r="AGO461" s="642"/>
      <c r="AGP461" s="642"/>
      <c r="AGQ461" s="642"/>
      <c r="AGR461" s="642"/>
      <c r="AGS461" s="642"/>
      <c r="AGT461" s="642"/>
      <c r="AGU461" s="642"/>
      <c r="AGV461" s="642"/>
      <c r="AGW461" s="642"/>
      <c r="AGX461" s="642"/>
      <c r="AGY461" s="642"/>
      <c r="AGZ461" s="642"/>
      <c r="AHA461" s="642"/>
      <c r="AHB461" s="642"/>
      <c r="AHC461" s="642"/>
      <c r="AHD461" s="642"/>
      <c r="AHE461" s="642"/>
      <c r="AHF461" s="642"/>
      <c r="AHG461" s="642"/>
      <c r="AHH461" s="642"/>
      <c r="AHI461" s="642"/>
      <c r="AHJ461" s="642"/>
      <c r="AHK461" s="642"/>
      <c r="AHL461" s="642"/>
      <c r="AHM461" s="642"/>
      <c r="AHN461" s="642"/>
      <c r="AHO461" s="642"/>
      <c r="AHP461" s="642"/>
      <c r="AHQ461" s="642"/>
      <c r="AHR461" s="642"/>
      <c r="AHS461" s="642"/>
      <c r="AHT461" s="642"/>
      <c r="AHU461" s="642"/>
      <c r="AHV461" s="642"/>
      <c r="AHW461" s="642"/>
      <c r="AHX461" s="642"/>
      <c r="AHY461" s="642"/>
      <c r="AHZ461" s="642"/>
      <c r="AIA461" s="642"/>
      <c r="AIB461" s="642"/>
      <c r="AIC461" s="642"/>
      <c r="AID461" s="642"/>
      <c r="AIE461" s="642"/>
      <c r="AIF461" s="642"/>
      <c r="AIG461" s="642"/>
      <c r="AIH461" s="642"/>
      <c r="AII461" s="642"/>
      <c r="AIJ461" s="642"/>
      <c r="AIK461" s="642"/>
      <c r="AIL461" s="642"/>
      <c r="AIM461" s="642"/>
      <c r="AIN461" s="642"/>
      <c r="AIO461" s="642"/>
      <c r="AIP461" s="642"/>
      <c r="AIQ461" s="642"/>
      <c r="AIR461" s="642"/>
      <c r="AIS461" s="642"/>
      <c r="AIT461" s="642"/>
      <c r="AIU461" s="642"/>
      <c r="AIV461" s="642"/>
      <c r="AIW461" s="642"/>
      <c r="AIX461" s="642"/>
      <c r="AIY461" s="642"/>
      <c r="AIZ461" s="642"/>
      <c r="AJA461" s="642"/>
      <c r="AJB461" s="642"/>
      <c r="AJC461" s="642"/>
      <c r="AJD461" s="642"/>
      <c r="AJE461" s="642"/>
      <c r="AJF461" s="642"/>
      <c r="AJG461" s="642"/>
      <c r="AJH461" s="642"/>
      <c r="AJI461" s="642"/>
      <c r="AJJ461" s="642"/>
      <c r="AJK461" s="642"/>
      <c r="AJL461" s="642"/>
      <c r="AJM461" s="642"/>
      <c r="AJN461" s="642"/>
      <c r="AJO461" s="642"/>
      <c r="AJP461" s="642"/>
      <c r="AJQ461" s="642"/>
      <c r="AJR461" s="642"/>
      <c r="AJS461" s="642"/>
      <c r="AJT461" s="642"/>
      <c r="AJU461" s="642"/>
      <c r="AJV461" s="642"/>
      <c r="AJW461" s="642"/>
      <c r="AJX461" s="642"/>
      <c r="AJY461" s="642"/>
      <c r="AJZ461" s="642"/>
      <c r="AKA461" s="642"/>
      <c r="AKB461" s="642"/>
      <c r="AKC461" s="642"/>
      <c r="AKD461" s="642"/>
      <c r="AKE461" s="642"/>
      <c r="AKF461" s="642"/>
      <c r="AKG461" s="642"/>
      <c r="AKH461" s="642"/>
      <c r="AKI461" s="642"/>
      <c r="AKJ461" s="642"/>
      <c r="AKK461" s="642"/>
      <c r="AKL461" s="642"/>
      <c r="AKM461" s="642"/>
      <c r="AKN461" s="642"/>
      <c r="AKO461" s="642"/>
      <c r="AKP461" s="642"/>
      <c r="AKQ461" s="642"/>
      <c r="AKR461" s="642"/>
      <c r="AKS461" s="642"/>
      <c r="AKT461" s="642"/>
      <c r="AKU461" s="642"/>
      <c r="AKV461" s="642"/>
      <c r="AKW461" s="642"/>
      <c r="AKX461" s="642"/>
      <c r="AKY461" s="642"/>
      <c r="AKZ461" s="642"/>
      <c r="ALA461" s="642"/>
      <c r="ALB461" s="642"/>
      <c r="ALC461" s="642"/>
      <c r="ALD461" s="642"/>
      <c r="ALE461" s="642"/>
      <c r="ALF461" s="642"/>
      <c r="ALG461" s="642"/>
      <c r="ALH461" s="642"/>
      <c r="ALI461" s="642"/>
      <c r="ALJ461" s="642"/>
      <c r="ALK461" s="642"/>
      <c r="ALL461" s="642"/>
      <c r="ALM461" s="642"/>
      <c r="ALN461" s="642"/>
      <c r="ALO461" s="642"/>
      <c r="ALP461" s="642"/>
      <c r="ALQ461" s="642"/>
      <c r="ALR461" s="642"/>
      <c r="ALS461" s="642"/>
      <c r="ALT461" s="642"/>
      <c r="ALU461" s="642"/>
      <c r="ALV461" s="642"/>
      <c r="ALW461" s="642"/>
      <c r="ALX461" s="642"/>
      <c r="ALY461" s="642"/>
      <c r="ALZ461" s="642"/>
      <c r="AMA461" s="642"/>
      <c r="AMB461" s="642"/>
      <c r="AMC461" s="642"/>
      <c r="AMD461" s="642"/>
      <c r="AME461" s="642"/>
      <c r="AMF461" s="642"/>
      <c r="AMG461" s="642"/>
      <c r="AMH461" s="642"/>
      <c r="AMI461" s="642"/>
      <c r="AMJ461" s="642"/>
      <c r="AMK461" s="642"/>
    </row>
    <row r="462" spans="1:1025" s="658" customFormat="1" ht="25.5">
      <c r="A462" s="659"/>
      <c r="B462" s="645" t="s">
        <v>245</v>
      </c>
      <c r="C462" s="610" t="s">
        <v>16</v>
      </c>
      <c r="D462" s="660">
        <v>11</v>
      </c>
      <c r="E462" s="558"/>
      <c r="F462" s="609">
        <f t="shared" si="23"/>
        <v>0</v>
      </c>
      <c r="G462" s="642"/>
      <c r="H462" s="642"/>
      <c r="I462" s="642"/>
      <c r="J462" s="642"/>
      <c r="K462" s="642"/>
      <c r="L462" s="642"/>
      <c r="M462" s="642"/>
      <c r="N462" s="642"/>
      <c r="O462" s="642"/>
      <c r="P462" s="642"/>
      <c r="Q462" s="642"/>
      <c r="R462" s="642"/>
      <c r="S462" s="642"/>
      <c r="T462" s="642"/>
      <c r="U462" s="642"/>
      <c r="V462" s="642"/>
      <c r="W462" s="642"/>
      <c r="X462" s="642"/>
      <c r="Y462" s="642"/>
      <c r="Z462" s="642"/>
      <c r="AA462" s="642"/>
      <c r="AB462" s="642"/>
      <c r="AC462" s="642"/>
      <c r="AD462" s="642"/>
      <c r="AE462" s="642"/>
      <c r="AF462" s="642"/>
      <c r="AG462" s="642"/>
      <c r="AH462" s="642"/>
      <c r="AI462" s="642"/>
      <c r="AJ462" s="642"/>
      <c r="AK462" s="642"/>
      <c r="AL462" s="642"/>
      <c r="AM462" s="642"/>
      <c r="AN462" s="642"/>
      <c r="AO462" s="642"/>
      <c r="AP462" s="642"/>
      <c r="AQ462" s="642"/>
      <c r="AR462" s="642"/>
      <c r="AS462" s="642"/>
      <c r="AT462" s="642"/>
      <c r="AU462" s="642"/>
      <c r="AV462" s="642"/>
      <c r="AW462" s="642"/>
      <c r="AX462" s="642"/>
      <c r="AY462" s="642"/>
      <c r="AZ462" s="642"/>
      <c r="BA462" s="642"/>
      <c r="BB462" s="642"/>
      <c r="BC462" s="642"/>
      <c r="BD462" s="642"/>
      <c r="BE462" s="642"/>
      <c r="BF462" s="642"/>
      <c r="BG462" s="642"/>
      <c r="BH462" s="642"/>
      <c r="BI462" s="642"/>
      <c r="BJ462" s="642"/>
      <c r="BK462" s="642"/>
      <c r="BL462" s="642"/>
      <c r="BM462" s="642"/>
      <c r="BN462" s="642"/>
      <c r="BO462" s="642"/>
      <c r="BP462" s="642"/>
      <c r="BQ462" s="642"/>
      <c r="BR462" s="642"/>
      <c r="BS462" s="642"/>
      <c r="BT462" s="642"/>
      <c r="BU462" s="642"/>
      <c r="BV462" s="642"/>
      <c r="BW462" s="642"/>
      <c r="BX462" s="642"/>
      <c r="BY462" s="642"/>
      <c r="BZ462" s="642"/>
      <c r="CA462" s="642"/>
      <c r="CB462" s="642"/>
      <c r="CC462" s="642"/>
      <c r="CD462" s="642"/>
      <c r="CE462" s="642"/>
      <c r="CF462" s="642"/>
      <c r="CG462" s="642"/>
      <c r="CH462" s="642"/>
      <c r="CI462" s="642"/>
      <c r="CJ462" s="642"/>
      <c r="CK462" s="642"/>
      <c r="CL462" s="642"/>
      <c r="CM462" s="642"/>
      <c r="CN462" s="642"/>
      <c r="CO462" s="642"/>
      <c r="CP462" s="642"/>
      <c r="CQ462" s="642"/>
      <c r="CR462" s="642"/>
      <c r="CS462" s="642"/>
      <c r="CT462" s="642"/>
      <c r="CU462" s="642"/>
      <c r="CV462" s="642"/>
      <c r="CW462" s="642"/>
      <c r="CX462" s="642"/>
      <c r="CY462" s="642"/>
      <c r="CZ462" s="642"/>
      <c r="DA462" s="642"/>
      <c r="DB462" s="642"/>
      <c r="DC462" s="642"/>
      <c r="DD462" s="642"/>
      <c r="DE462" s="642"/>
      <c r="DF462" s="642"/>
      <c r="DG462" s="642"/>
      <c r="DH462" s="642"/>
      <c r="DI462" s="642"/>
      <c r="DJ462" s="642"/>
      <c r="DK462" s="642"/>
      <c r="DL462" s="642"/>
      <c r="DM462" s="642"/>
      <c r="DN462" s="642"/>
      <c r="DO462" s="642"/>
      <c r="DP462" s="642"/>
      <c r="DQ462" s="642"/>
      <c r="DR462" s="642"/>
      <c r="DS462" s="642"/>
      <c r="DT462" s="642"/>
      <c r="DU462" s="642"/>
      <c r="DV462" s="642"/>
      <c r="DW462" s="642"/>
      <c r="DX462" s="642"/>
      <c r="DY462" s="642"/>
      <c r="DZ462" s="642"/>
      <c r="EA462" s="642"/>
      <c r="EB462" s="642"/>
      <c r="EC462" s="642"/>
      <c r="ED462" s="642"/>
      <c r="EE462" s="642"/>
      <c r="EF462" s="642"/>
      <c r="EG462" s="642"/>
      <c r="EH462" s="642"/>
      <c r="EI462" s="642"/>
      <c r="EJ462" s="642"/>
      <c r="EK462" s="642"/>
      <c r="EL462" s="642"/>
      <c r="EM462" s="642"/>
      <c r="EN462" s="642"/>
      <c r="EO462" s="642"/>
      <c r="EP462" s="642"/>
      <c r="EQ462" s="642"/>
      <c r="ER462" s="642"/>
      <c r="ES462" s="642"/>
      <c r="ET462" s="642"/>
      <c r="EU462" s="642"/>
      <c r="EV462" s="642"/>
      <c r="EW462" s="642"/>
      <c r="EX462" s="642"/>
      <c r="EY462" s="642"/>
      <c r="EZ462" s="642"/>
      <c r="FA462" s="642"/>
      <c r="FB462" s="642"/>
      <c r="FC462" s="642"/>
      <c r="FD462" s="642"/>
      <c r="FE462" s="642"/>
      <c r="FF462" s="642"/>
      <c r="FG462" s="642"/>
      <c r="FH462" s="642"/>
      <c r="FI462" s="642"/>
      <c r="FJ462" s="642"/>
      <c r="FK462" s="642"/>
      <c r="FL462" s="642"/>
      <c r="FM462" s="642"/>
      <c r="FN462" s="642"/>
      <c r="FO462" s="642"/>
      <c r="FP462" s="642"/>
      <c r="FQ462" s="642"/>
      <c r="FR462" s="642"/>
      <c r="FS462" s="642"/>
      <c r="FT462" s="642"/>
      <c r="FU462" s="642"/>
      <c r="FV462" s="642"/>
      <c r="FW462" s="642"/>
      <c r="FX462" s="642"/>
      <c r="FY462" s="642"/>
      <c r="FZ462" s="642"/>
      <c r="GA462" s="642"/>
      <c r="GB462" s="642"/>
      <c r="GC462" s="642"/>
      <c r="GD462" s="642"/>
      <c r="GE462" s="642"/>
      <c r="GF462" s="642"/>
      <c r="GG462" s="642"/>
      <c r="GH462" s="642"/>
      <c r="GI462" s="642"/>
      <c r="GJ462" s="642"/>
      <c r="GK462" s="642"/>
      <c r="GL462" s="642"/>
      <c r="GM462" s="642"/>
      <c r="GN462" s="642"/>
      <c r="GO462" s="642"/>
      <c r="GP462" s="642"/>
      <c r="GQ462" s="642"/>
      <c r="GR462" s="642"/>
      <c r="GS462" s="642"/>
      <c r="GT462" s="642"/>
      <c r="GU462" s="642"/>
      <c r="GV462" s="642"/>
      <c r="GW462" s="642"/>
      <c r="GX462" s="642"/>
      <c r="GY462" s="642"/>
      <c r="GZ462" s="642"/>
      <c r="HA462" s="642"/>
      <c r="HB462" s="642"/>
      <c r="HC462" s="642"/>
      <c r="HD462" s="642"/>
      <c r="HE462" s="642"/>
      <c r="HF462" s="642"/>
      <c r="HG462" s="642"/>
      <c r="HH462" s="642"/>
      <c r="HI462" s="642"/>
      <c r="HJ462" s="642"/>
      <c r="HK462" s="642"/>
      <c r="HL462" s="642"/>
      <c r="HM462" s="642"/>
      <c r="HN462" s="642"/>
      <c r="HO462" s="642"/>
      <c r="HP462" s="642"/>
      <c r="HQ462" s="642"/>
      <c r="HR462" s="642"/>
      <c r="HS462" s="642"/>
      <c r="HT462" s="642"/>
      <c r="HU462" s="642"/>
      <c r="HV462" s="642"/>
      <c r="HW462" s="642"/>
      <c r="HX462" s="642"/>
      <c r="HY462" s="642"/>
      <c r="HZ462" s="642"/>
      <c r="IA462" s="642"/>
      <c r="IB462" s="642"/>
      <c r="IC462" s="642"/>
      <c r="ID462" s="642"/>
      <c r="IE462" s="642"/>
      <c r="IF462" s="642"/>
      <c r="IG462" s="642"/>
      <c r="IH462" s="642"/>
      <c r="II462" s="642"/>
      <c r="IJ462" s="642"/>
      <c r="IK462" s="642"/>
      <c r="IL462" s="642"/>
      <c r="IM462" s="642"/>
      <c r="IN462" s="642"/>
      <c r="IO462" s="642"/>
      <c r="IP462" s="642"/>
      <c r="IQ462" s="642"/>
      <c r="IR462" s="642"/>
      <c r="IS462" s="642"/>
      <c r="IT462" s="642"/>
      <c r="IU462" s="642"/>
      <c r="IV462" s="642"/>
      <c r="IW462" s="642"/>
      <c r="IX462" s="642"/>
      <c r="IY462" s="642"/>
      <c r="IZ462" s="642"/>
      <c r="JA462" s="642"/>
      <c r="JB462" s="642"/>
      <c r="JC462" s="642"/>
      <c r="JD462" s="642"/>
      <c r="JE462" s="642"/>
      <c r="JF462" s="642"/>
      <c r="JG462" s="642"/>
      <c r="JH462" s="642"/>
      <c r="JI462" s="642"/>
      <c r="JJ462" s="642"/>
      <c r="JK462" s="642"/>
      <c r="JL462" s="642"/>
      <c r="JM462" s="642"/>
      <c r="JN462" s="642"/>
      <c r="JO462" s="642"/>
      <c r="JP462" s="642"/>
      <c r="JQ462" s="642"/>
      <c r="JR462" s="642"/>
      <c r="JS462" s="642"/>
      <c r="JT462" s="642"/>
      <c r="JU462" s="642"/>
      <c r="JV462" s="642"/>
      <c r="JW462" s="642"/>
      <c r="JX462" s="642"/>
      <c r="JY462" s="642"/>
      <c r="JZ462" s="642"/>
      <c r="KA462" s="642"/>
      <c r="KB462" s="642"/>
      <c r="KC462" s="642"/>
      <c r="KD462" s="642"/>
      <c r="KE462" s="642"/>
      <c r="KF462" s="642"/>
      <c r="KG462" s="642"/>
      <c r="KH462" s="642"/>
      <c r="KI462" s="642"/>
      <c r="KJ462" s="642"/>
      <c r="KK462" s="642"/>
      <c r="KL462" s="642"/>
      <c r="KM462" s="642"/>
      <c r="KN462" s="642"/>
      <c r="KO462" s="642"/>
      <c r="KP462" s="642"/>
      <c r="KQ462" s="642"/>
      <c r="KR462" s="642"/>
      <c r="KS462" s="642"/>
      <c r="KT462" s="642"/>
      <c r="KU462" s="642"/>
      <c r="KV462" s="642"/>
      <c r="KW462" s="642"/>
      <c r="KX462" s="642"/>
      <c r="KY462" s="642"/>
      <c r="KZ462" s="642"/>
      <c r="LA462" s="642"/>
      <c r="LB462" s="642"/>
      <c r="LC462" s="642"/>
      <c r="LD462" s="642"/>
      <c r="LE462" s="642"/>
      <c r="LF462" s="642"/>
      <c r="LG462" s="642"/>
      <c r="LH462" s="642"/>
      <c r="LI462" s="642"/>
      <c r="LJ462" s="642"/>
      <c r="LK462" s="642"/>
      <c r="LL462" s="642"/>
      <c r="LM462" s="642"/>
      <c r="LN462" s="642"/>
      <c r="LO462" s="642"/>
      <c r="LP462" s="642"/>
      <c r="LQ462" s="642"/>
      <c r="LR462" s="642"/>
      <c r="LS462" s="642"/>
      <c r="LT462" s="642"/>
      <c r="LU462" s="642"/>
      <c r="LV462" s="642"/>
      <c r="LW462" s="642"/>
      <c r="LX462" s="642"/>
      <c r="LY462" s="642"/>
      <c r="LZ462" s="642"/>
      <c r="MA462" s="642"/>
      <c r="MB462" s="642"/>
      <c r="MC462" s="642"/>
      <c r="MD462" s="642"/>
      <c r="ME462" s="642"/>
      <c r="MF462" s="642"/>
      <c r="MG462" s="642"/>
      <c r="MH462" s="642"/>
      <c r="MI462" s="642"/>
      <c r="MJ462" s="642"/>
      <c r="MK462" s="642"/>
      <c r="ML462" s="642"/>
      <c r="MM462" s="642"/>
      <c r="MN462" s="642"/>
      <c r="MO462" s="642"/>
      <c r="MP462" s="642"/>
      <c r="MQ462" s="642"/>
      <c r="MR462" s="642"/>
      <c r="MS462" s="642"/>
      <c r="MT462" s="642"/>
      <c r="MU462" s="642"/>
      <c r="MV462" s="642"/>
      <c r="MW462" s="642"/>
      <c r="MX462" s="642"/>
      <c r="MY462" s="642"/>
      <c r="MZ462" s="642"/>
      <c r="NA462" s="642"/>
      <c r="NB462" s="642"/>
      <c r="NC462" s="642"/>
      <c r="ND462" s="642"/>
      <c r="NE462" s="642"/>
      <c r="NF462" s="642"/>
      <c r="NG462" s="642"/>
      <c r="NH462" s="642"/>
      <c r="NI462" s="642"/>
      <c r="NJ462" s="642"/>
      <c r="NK462" s="642"/>
      <c r="NL462" s="642"/>
      <c r="NM462" s="642"/>
      <c r="NN462" s="642"/>
      <c r="NO462" s="642"/>
      <c r="NP462" s="642"/>
      <c r="NQ462" s="642"/>
      <c r="NR462" s="642"/>
      <c r="NS462" s="642"/>
      <c r="NT462" s="642"/>
      <c r="NU462" s="642"/>
      <c r="NV462" s="642"/>
      <c r="NW462" s="642"/>
      <c r="NX462" s="642"/>
      <c r="NY462" s="642"/>
      <c r="NZ462" s="642"/>
      <c r="OA462" s="642"/>
      <c r="OB462" s="642"/>
      <c r="OC462" s="642"/>
      <c r="OD462" s="642"/>
      <c r="OE462" s="642"/>
      <c r="OF462" s="642"/>
      <c r="OG462" s="642"/>
      <c r="OH462" s="642"/>
      <c r="OI462" s="642"/>
      <c r="OJ462" s="642"/>
      <c r="OK462" s="642"/>
      <c r="OL462" s="642"/>
      <c r="OM462" s="642"/>
      <c r="ON462" s="642"/>
      <c r="OO462" s="642"/>
      <c r="OP462" s="642"/>
      <c r="OQ462" s="642"/>
      <c r="OR462" s="642"/>
      <c r="OS462" s="642"/>
      <c r="OT462" s="642"/>
      <c r="OU462" s="642"/>
      <c r="OV462" s="642"/>
      <c r="OW462" s="642"/>
      <c r="OX462" s="642"/>
      <c r="OY462" s="642"/>
      <c r="OZ462" s="642"/>
      <c r="PA462" s="642"/>
      <c r="PB462" s="642"/>
      <c r="PC462" s="642"/>
      <c r="PD462" s="642"/>
      <c r="PE462" s="642"/>
      <c r="PF462" s="642"/>
      <c r="PG462" s="642"/>
      <c r="PH462" s="642"/>
      <c r="PI462" s="642"/>
      <c r="PJ462" s="642"/>
      <c r="PK462" s="642"/>
      <c r="PL462" s="642"/>
      <c r="PM462" s="642"/>
      <c r="PN462" s="642"/>
      <c r="PO462" s="642"/>
      <c r="PP462" s="642"/>
      <c r="PQ462" s="642"/>
      <c r="PR462" s="642"/>
      <c r="PS462" s="642"/>
      <c r="PT462" s="642"/>
      <c r="PU462" s="642"/>
      <c r="PV462" s="642"/>
      <c r="PW462" s="642"/>
      <c r="PX462" s="642"/>
      <c r="PY462" s="642"/>
      <c r="PZ462" s="642"/>
      <c r="QA462" s="642"/>
      <c r="QB462" s="642"/>
      <c r="QC462" s="642"/>
      <c r="QD462" s="642"/>
      <c r="QE462" s="642"/>
      <c r="QF462" s="642"/>
      <c r="QG462" s="642"/>
      <c r="QH462" s="642"/>
      <c r="QI462" s="642"/>
      <c r="QJ462" s="642"/>
      <c r="QK462" s="642"/>
      <c r="QL462" s="642"/>
      <c r="QM462" s="642"/>
      <c r="QN462" s="642"/>
      <c r="QO462" s="642"/>
      <c r="QP462" s="642"/>
      <c r="QQ462" s="642"/>
      <c r="QR462" s="642"/>
      <c r="QS462" s="642"/>
      <c r="QT462" s="642"/>
      <c r="QU462" s="642"/>
      <c r="QV462" s="642"/>
      <c r="QW462" s="642"/>
      <c r="QX462" s="642"/>
      <c r="QY462" s="642"/>
      <c r="QZ462" s="642"/>
      <c r="RA462" s="642"/>
      <c r="RB462" s="642"/>
      <c r="RC462" s="642"/>
      <c r="RD462" s="642"/>
      <c r="RE462" s="642"/>
      <c r="RF462" s="642"/>
      <c r="RG462" s="642"/>
      <c r="RH462" s="642"/>
      <c r="RI462" s="642"/>
      <c r="RJ462" s="642"/>
      <c r="RK462" s="642"/>
      <c r="RL462" s="642"/>
      <c r="RM462" s="642"/>
      <c r="RN462" s="642"/>
      <c r="RO462" s="642"/>
      <c r="RP462" s="642"/>
      <c r="RQ462" s="642"/>
      <c r="RR462" s="642"/>
      <c r="RS462" s="642"/>
      <c r="RT462" s="642"/>
      <c r="RU462" s="642"/>
      <c r="RV462" s="642"/>
      <c r="RW462" s="642"/>
      <c r="RX462" s="642"/>
      <c r="RY462" s="642"/>
      <c r="RZ462" s="642"/>
      <c r="SA462" s="642"/>
      <c r="SB462" s="642"/>
      <c r="SC462" s="642"/>
      <c r="SD462" s="642"/>
      <c r="SE462" s="642"/>
      <c r="SF462" s="642"/>
      <c r="SG462" s="642"/>
      <c r="SH462" s="642"/>
      <c r="SI462" s="642"/>
      <c r="SJ462" s="642"/>
      <c r="SK462" s="642"/>
      <c r="SL462" s="642"/>
      <c r="SM462" s="642"/>
      <c r="SN462" s="642"/>
      <c r="SO462" s="642"/>
      <c r="SP462" s="642"/>
      <c r="SQ462" s="642"/>
      <c r="SR462" s="642"/>
      <c r="SS462" s="642"/>
      <c r="ST462" s="642"/>
      <c r="SU462" s="642"/>
      <c r="SV462" s="642"/>
      <c r="SW462" s="642"/>
      <c r="SX462" s="642"/>
      <c r="SY462" s="642"/>
      <c r="SZ462" s="642"/>
      <c r="TA462" s="642"/>
      <c r="TB462" s="642"/>
      <c r="TC462" s="642"/>
      <c r="TD462" s="642"/>
      <c r="TE462" s="642"/>
      <c r="TF462" s="642"/>
      <c r="TG462" s="642"/>
      <c r="TH462" s="642"/>
      <c r="TI462" s="642"/>
      <c r="TJ462" s="642"/>
      <c r="TK462" s="642"/>
      <c r="TL462" s="642"/>
      <c r="TM462" s="642"/>
      <c r="TN462" s="642"/>
      <c r="TO462" s="642"/>
      <c r="TP462" s="642"/>
      <c r="TQ462" s="642"/>
      <c r="TR462" s="642"/>
      <c r="TS462" s="642"/>
      <c r="TT462" s="642"/>
      <c r="TU462" s="642"/>
      <c r="TV462" s="642"/>
      <c r="TW462" s="642"/>
      <c r="TX462" s="642"/>
      <c r="TY462" s="642"/>
      <c r="TZ462" s="642"/>
      <c r="UA462" s="642"/>
      <c r="UB462" s="642"/>
      <c r="UC462" s="642"/>
      <c r="UD462" s="642"/>
      <c r="UE462" s="642"/>
      <c r="UF462" s="642"/>
      <c r="UG462" s="642"/>
      <c r="UH462" s="642"/>
      <c r="UI462" s="642"/>
      <c r="UJ462" s="642"/>
      <c r="UK462" s="642"/>
      <c r="UL462" s="642"/>
      <c r="UM462" s="642"/>
      <c r="UN462" s="642"/>
      <c r="UO462" s="642"/>
      <c r="UP462" s="642"/>
      <c r="UQ462" s="642"/>
      <c r="UR462" s="642"/>
      <c r="US462" s="642"/>
      <c r="UT462" s="642"/>
      <c r="UU462" s="642"/>
      <c r="UV462" s="642"/>
      <c r="UW462" s="642"/>
      <c r="UX462" s="642"/>
      <c r="UY462" s="642"/>
      <c r="UZ462" s="642"/>
      <c r="VA462" s="642"/>
      <c r="VB462" s="642"/>
      <c r="VC462" s="642"/>
      <c r="VD462" s="642"/>
      <c r="VE462" s="642"/>
      <c r="VF462" s="642"/>
      <c r="VG462" s="642"/>
      <c r="VH462" s="642"/>
      <c r="VI462" s="642"/>
      <c r="VJ462" s="642"/>
      <c r="VK462" s="642"/>
      <c r="VL462" s="642"/>
      <c r="VM462" s="642"/>
      <c r="VN462" s="642"/>
      <c r="VO462" s="642"/>
      <c r="VP462" s="642"/>
      <c r="VQ462" s="642"/>
      <c r="VR462" s="642"/>
      <c r="VS462" s="642"/>
      <c r="VT462" s="642"/>
      <c r="VU462" s="642"/>
      <c r="VV462" s="642"/>
      <c r="VW462" s="642"/>
      <c r="VX462" s="642"/>
      <c r="VY462" s="642"/>
      <c r="VZ462" s="642"/>
      <c r="WA462" s="642"/>
      <c r="WB462" s="642"/>
      <c r="WC462" s="642"/>
      <c r="WD462" s="642"/>
      <c r="WE462" s="642"/>
      <c r="WF462" s="642"/>
      <c r="WG462" s="642"/>
      <c r="WH462" s="642"/>
      <c r="WI462" s="642"/>
      <c r="WJ462" s="642"/>
      <c r="WK462" s="642"/>
      <c r="WL462" s="642"/>
      <c r="WM462" s="642"/>
      <c r="WN462" s="642"/>
      <c r="WO462" s="642"/>
      <c r="WP462" s="642"/>
      <c r="WQ462" s="642"/>
      <c r="WR462" s="642"/>
      <c r="WS462" s="642"/>
      <c r="WT462" s="642"/>
      <c r="WU462" s="642"/>
      <c r="WV462" s="642"/>
      <c r="WW462" s="642"/>
      <c r="WX462" s="642"/>
      <c r="WY462" s="642"/>
      <c r="WZ462" s="642"/>
      <c r="XA462" s="642"/>
      <c r="XB462" s="642"/>
      <c r="XC462" s="642"/>
      <c r="XD462" s="642"/>
      <c r="XE462" s="642"/>
      <c r="XF462" s="642"/>
      <c r="XG462" s="642"/>
      <c r="XH462" s="642"/>
      <c r="XI462" s="642"/>
      <c r="XJ462" s="642"/>
      <c r="XK462" s="642"/>
      <c r="XL462" s="642"/>
      <c r="XM462" s="642"/>
      <c r="XN462" s="642"/>
      <c r="XO462" s="642"/>
      <c r="XP462" s="642"/>
      <c r="XQ462" s="642"/>
      <c r="XR462" s="642"/>
      <c r="XS462" s="642"/>
      <c r="XT462" s="642"/>
      <c r="XU462" s="642"/>
      <c r="XV462" s="642"/>
      <c r="XW462" s="642"/>
      <c r="XX462" s="642"/>
      <c r="XY462" s="642"/>
      <c r="XZ462" s="642"/>
      <c r="YA462" s="642"/>
      <c r="YB462" s="642"/>
      <c r="YC462" s="642"/>
      <c r="YD462" s="642"/>
      <c r="YE462" s="642"/>
      <c r="YF462" s="642"/>
      <c r="YG462" s="642"/>
      <c r="YH462" s="642"/>
      <c r="YI462" s="642"/>
      <c r="YJ462" s="642"/>
      <c r="YK462" s="642"/>
      <c r="YL462" s="642"/>
      <c r="YM462" s="642"/>
      <c r="YN462" s="642"/>
      <c r="YO462" s="642"/>
      <c r="YP462" s="642"/>
      <c r="YQ462" s="642"/>
      <c r="YR462" s="642"/>
      <c r="YS462" s="642"/>
      <c r="YT462" s="642"/>
      <c r="YU462" s="642"/>
      <c r="YV462" s="642"/>
      <c r="YW462" s="642"/>
      <c r="YX462" s="642"/>
      <c r="YY462" s="642"/>
      <c r="YZ462" s="642"/>
      <c r="ZA462" s="642"/>
      <c r="ZB462" s="642"/>
      <c r="ZC462" s="642"/>
      <c r="ZD462" s="642"/>
      <c r="ZE462" s="642"/>
      <c r="ZF462" s="642"/>
      <c r="ZG462" s="642"/>
      <c r="ZH462" s="642"/>
      <c r="ZI462" s="642"/>
      <c r="ZJ462" s="642"/>
      <c r="ZK462" s="642"/>
      <c r="ZL462" s="642"/>
      <c r="ZM462" s="642"/>
      <c r="ZN462" s="642"/>
      <c r="ZO462" s="642"/>
      <c r="ZP462" s="642"/>
      <c r="ZQ462" s="642"/>
      <c r="ZR462" s="642"/>
      <c r="ZS462" s="642"/>
      <c r="ZT462" s="642"/>
      <c r="ZU462" s="642"/>
      <c r="ZV462" s="642"/>
      <c r="ZW462" s="642"/>
      <c r="ZX462" s="642"/>
      <c r="ZY462" s="642"/>
      <c r="ZZ462" s="642"/>
      <c r="AAA462" s="642"/>
      <c r="AAB462" s="642"/>
      <c r="AAC462" s="642"/>
      <c r="AAD462" s="642"/>
      <c r="AAE462" s="642"/>
      <c r="AAF462" s="642"/>
      <c r="AAG462" s="642"/>
      <c r="AAH462" s="642"/>
      <c r="AAI462" s="642"/>
      <c r="AAJ462" s="642"/>
      <c r="AAK462" s="642"/>
      <c r="AAL462" s="642"/>
      <c r="AAM462" s="642"/>
      <c r="AAN462" s="642"/>
      <c r="AAO462" s="642"/>
      <c r="AAP462" s="642"/>
      <c r="AAQ462" s="642"/>
      <c r="AAR462" s="642"/>
      <c r="AAS462" s="642"/>
      <c r="AAT462" s="642"/>
      <c r="AAU462" s="642"/>
      <c r="AAV462" s="642"/>
      <c r="AAW462" s="642"/>
      <c r="AAX462" s="642"/>
      <c r="AAY462" s="642"/>
      <c r="AAZ462" s="642"/>
      <c r="ABA462" s="642"/>
      <c r="ABB462" s="642"/>
      <c r="ABC462" s="642"/>
      <c r="ABD462" s="642"/>
      <c r="ABE462" s="642"/>
      <c r="ABF462" s="642"/>
      <c r="ABG462" s="642"/>
      <c r="ABH462" s="642"/>
      <c r="ABI462" s="642"/>
      <c r="ABJ462" s="642"/>
      <c r="ABK462" s="642"/>
      <c r="ABL462" s="642"/>
      <c r="ABM462" s="642"/>
      <c r="ABN462" s="642"/>
      <c r="ABO462" s="642"/>
      <c r="ABP462" s="642"/>
      <c r="ABQ462" s="642"/>
      <c r="ABR462" s="642"/>
      <c r="ABS462" s="642"/>
      <c r="ABT462" s="642"/>
      <c r="ABU462" s="642"/>
      <c r="ABV462" s="642"/>
      <c r="ABW462" s="642"/>
      <c r="ABX462" s="642"/>
      <c r="ABY462" s="642"/>
      <c r="ABZ462" s="642"/>
      <c r="ACA462" s="642"/>
      <c r="ACB462" s="642"/>
      <c r="ACC462" s="642"/>
      <c r="ACD462" s="642"/>
      <c r="ACE462" s="642"/>
      <c r="ACF462" s="642"/>
      <c r="ACG462" s="642"/>
      <c r="ACH462" s="642"/>
      <c r="ACI462" s="642"/>
      <c r="ACJ462" s="642"/>
      <c r="ACK462" s="642"/>
      <c r="ACL462" s="642"/>
      <c r="ACM462" s="642"/>
      <c r="ACN462" s="642"/>
      <c r="ACO462" s="642"/>
      <c r="ACP462" s="642"/>
      <c r="ACQ462" s="642"/>
      <c r="ACR462" s="642"/>
      <c r="ACS462" s="642"/>
      <c r="ACT462" s="642"/>
      <c r="ACU462" s="642"/>
      <c r="ACV462" s="642"/>
      <c r="ACW462" s="642"/>
      <c r="ACX462" s="642"/>
      <c r="ACY462" s="642"/>
      <c r="ACZ462" s="642"/>
      <c r="ADA462" s="642"/>
      <c r="ADB462" s="642"/>
      <c r="ADC462" s="642"/>
      <c r="ADD462" s="642"/>
      <c r="ADE462" s="642"/>
      <c r="ADF462" s="642"/>
      <c r="ADG462" s="642"/>
      <c r="ADH462" s="642"/>
      <c r="ADI462" s="642"/>
      <c r="ADJ462" s="642"/>
      <c r="ADK462" s="642"/>
      <c r="ADL462" s="642"/>
      <c r="ADM462" s="642"/>
      <c r="ADN462" s="642"/>
      <c r="ADO462" s="642"/>
      <c r="ADP462" s="642"/>
      <c r="ADQ462" s="642"/>
      <c r="ADR462" s="642"/>
      <c r="ADS462" s="642"/>
      <c r="ADT462" s="642"/>
      <c r="ADU462" s="642"/>
      <c r="ADV462" s="642"/>
      <c r="ADW462" s="642"/>
      <c r="ADX462" s="642"/>
      <c r="ADY462" s="642"/>
      <c r="ADZ462" s="642"/>
      <c r="AEA462" s="642"/>
      <c r="AEB462" s="642"/>
      <c r="AEC462" s="642"/>
      <c r="AED462" s="642"/>
      <c r="AEE462" s="642"/>
      <c r="AEF462" s="642"/>
      <c r="AEG462" s="642"/>
      <c r="AEH462" s="642"/>
      <c r="AEI462" s="642"/>
      <c r="AEJ462" s="642"/>
      <c r="AEK462" s="642"/>
      <c r="AEL462" s="642"/>
      <c r="AEM462" s="642"/>
      <c r="AEN462" s="642"/>
      <c r="AEO462" s="642"/>
      <c r="AEP462" s="642"/>
      <c r="AEQ462" s="642"/>
      <c r="AER462" s="642"/>
      <c r="AES462" s="642"/>
      <c r="AET462" s="642"/>
      <c r="AEU462" s="642"/>
      <c r="AEV462" s="642"/>
      <c r="AEW462" s="642"/>
      <c r="AEX462" s="642"/>
      <c r="AEY462" s="642"/>
      <c r="AEZ462" s="642"/>
      <c r="AFA462" s="642"/>
      <c r="AFB462" s="642"/>
      <c r="AFC462" s="642"/>
      <c r="AFD462" s="642"/>
      <c r="AFE462" s="642"/>
      <c r="AFF462" s="642"/>
      <c r="AFG462" s="642"/>
      <c r="AFH462" s="642"/>
      <c r="AFI462" s="642"/>
      <c r="AFJ462" s="642"/>
      <c r="AFK462" s="642"/>
      <c r="AFL462" s="642"/>
      <c r="AFM462" s="642"/>
      <c r="AFN462" s="642"/>
      <c r="AFO462" s="642"/>
      <c r="AFP462" s="642"/>
      <c r="AFQ462" s="642"/>
      <c r="AFR462" s="642"/>
      <c r="AFS462" s="642"/>
      <c r="AFT462" s="642"/>
      <c r="AFU462" s="642"/>
      <c r="AFV462" s="642"/>
      <c r="AFW462" s="642"/>
      <c r="AFX462" s="642"/>
      <c r="AFY462" s="642"/>
      <c r="AFZ462" s="642"/>
      <c r="AGA462" s="642"/>
      <c r="AGB462" s="642"/>
      <c r="AGC462" s="642"/>
      <c r="AGD462" s="642"/>
      <c r="AGE462" s="642"/>
      <c r="AGF462" s="642"/>
      <c r="AGG462" s="642"/>
      <c r="AGH462" s="642"/>
      <c r="AGI462" s="642"/>
      <c r="AGJ462" s="642"/>
      <c r="AGK462" s="642"/>
      <c r="AGL462" s="642"/>
      <c r="AGM462" s="642"/>
      <c r="AGN462" s="642"/>
      <c r="AGO462" s="642"/>
      <c r="AGP462" s="642"/>
      <c r="AGQ462" s="642"/>
      <c r="AGR462" s="642"/>
      <c r="AGS462" s="642"/>
      <c r="AGT462" s="642"/>
      <c r="AGU462" s="642"/>
      <c r="AGV462" s="642"/>
      <c r="AGW462" s="642"/>
      <c r="AGX462" s="642"/>
      <c r="AGY462" s="642"/>
      <c r="AGZ462" s="642"/>
      <c r="AHA462" s="642"/>
      <c r="AHB462" s="642"/>
      <c r="AHC462" s="642"/>
      <c r="AHD462" s="642"/>
      <c r="AHE462" s="642"/>
      <c r="AHF462" s="642"/>
      <c r="AHG462" s="642"/>
      <c r="AHH462" s="642"/>
      <c r="AHI462" s="642"/>
      <c r="AHJ462" s="642"/>
      <c r="AHK462" s="642"/>
      <c r="AHL462" s="642"/>
      <c r="AHM462" s="642"/>
      <c r="AHN462" s="642"/>
      <c r="AHO462" s="642"/>
      <c r="AHP462" s="642"/>
      <c r="AHQ462" s="642"/>
      <c r="AHR462" s="642"/>
      <c r="AHS462" s="642"/>
      <c r="AHT462" s="642"/>
      <c r="AHU462" s="642"/>
      <c r="AHV462" s="642"/>
      <c r="AHW462" s="642"/>
      <c r="AHX462" s="642"/>
      <c r="AHY462" s="642"/>
      <c r="AHZ462" s="642"/>
      <c r="AIA462" s="642"/>
      <c r="AIB462" s="642"/>
      <c r="AIC462" s="642"/>
      <c r="AID462" s="642"/>
      <c r="AIE462" s="642"/>
      <c r="AIF462" s="642"/>
      <c r="AIG462" s="642"/>
      <c r="AIH462" s="642"/>
      <c r="AII462" s="642"/>
      <c r="AIJ462" s="642"/>
      <c r="AIK462" s="642"/>
      <c r="AIL462" s="642"/>
      <c r="AIM462" s="642"/>
      <c r="AIN462" s="642"/>
      <c r="AIO462" s="642"/>
      <c r="AIP462" s="642"/>
      <c r="AIQ462" s="642"/>
      <c r="AIR462" s="642"/>
      <c r="AIS462" s="642"/>
      <c r="AIT462" s="642"/>
      <c r="AIU462" s="642"/>
      <c r="AIV462" s="642"/>
      <c r="AIW462" s="642"/>
      <c r="AIX462" s="642"/>
      <c r="AIY462" s="642"/>
      <c r="AIZ462" s="642"/>
      <c r="AJA462" s="642"/>
      <c r="AJB462" s="642"/>
      <c r="AJC462" s="642"/>
      <c r="AJD462" s="642"/>
      <c r="AJE462" s="642"/>
      <c r="AJF462" s="642"/>
      <c r="AJG462" s="642"/>
      <c r="AJH462" s="642"/>
      <c r="AJI462" s="642"/>
      <c r="AJJ462" s="642"/>
      <c r="AJK462" s="642"/>
      <c r="AJL462" s="642"/>
      <c r="AJM462" s="642"/>
      <c r="AJN462" s="642"/>
      <c r="AJO462" s="642"/>
      <c r="AJP462" s="642"/>
      <c r="AJQ462" s="642"/>
      <c r="AJR462" s="642"/>
      <c r="AJS462" s="642"/>
      <c r="AJT462" s="642"/>
      <c r="AJU462" s="642"/>
      <c r="AJV462" s="642"/>
      <c r="AJW462" s="642"/>
      <c r="AJX462" s="642"/>
      <c r="AJY462" s="642"/>
      <c r="AJZ462" s="642"/>
      <c r="AKA462" s="642"/>
      <c r="AKB462" s="642"/>
      <c r="AKC462" s="642"/>
      <c r="AKD462" s="642"/>
      <c r="AKE462" s="642"/>
      <c r="AKF462" s="642"/>
      <c r="AKG462" s="642"/>
      <c r="AKH462" s="642"/>
      <c r="AKI462" s="642"/>
      <c r="AKJ462" s="642"/>
      <c r="AKK462" s="642"/>
      <c r="AKL462" s="642"/>
      <c r="AKM462" s="642"/>
      <c r="AKN462" s="642"/>
      <c r="AKO462" s="642"/>
      <c r="AKP462" s="642"/>
      <c r="AKQ462" s="642"/>
      <c r="AKR462" s="642"/>
      <c r="AKS462" s="642"/>
      <c r="AKT462" s="642"/>
      <c r="AKU462" s="642"/>
      <c r="AKV462" s="642"/>
      <c r="AKW462" s="642"/>
      <c r="AKX462" s="642"/>
      <c r="AKY462" s="642"/>
      <c r="AKZ462" s="642"/>
      <c r="ALA462" s="642"/>
      <c r="ALB462" s="642"/>
      <c r="ALC462" s="642"/>
      <c r="ALD462" s="642"/>
      <c r="ALE462" s="642"/>
      <c r="ALF462" s="642"/>
      <c r="ALG462" s="642"/>
      <c r="ALH462" s="642"/>
      <c r="ALI462" s="642"/>
      <c r="ALJ462" s="642"/>
      <c r="ALK462" s="642"/>
      <c r="ALL462" s="642"/>
      <c r="ALM462" s="642"/>
      <c r="ALN462" s="642"/>
      <c r="ALO462" s="642"/>
      <c r="ALP462" s="642"/>
      <c r="ALQ462" s="642"/>
      <c r="ALR462" s="642"/>
      <c r="ALS462" s="642"/>
      <c r="ALT462" s="642"/>
      <c r="ALU462" s="642"/>
      <c r="ALV462" s="642"/>
      <c r="ALW462" s="642"/>
      <c r="ALX462" s="642"/>
      <c r="ALY462" s="642"/>
      <c r="ALZ462" s="642"/>
      <c r="AMA462" s="642"/>
      <c r="AMB462" s="642"/>
      <c r="AMC462" s="642"/>
      <c r="AMD462" s="642"/>
      <c r="AME462" s="642"/>
      <c r="AMF462" s="642"/>
      <c r="AMG462" s="642"/>
      <c r="AMH462" s="642"/>
      <c r="AMI462" s="642"/>
      <c r="AMJ462" s="642"/>
      <c r="AMK462" s="642"/>
    </row>
    <row r="463" spans="1:1025" s="658" customFormat="1" ht="25.5">
      <c r="A463" s="659"/>
      <c r="B463" s="645" t="s">
        <v>244</v>
      </c>
      <c r="C463" s="610" t="s">
        <v>16</v>
      </c>
      <c r="D463" s="660">
        <v>3</v>
      </c>
      <c r="E463" s="558"/>
      <c r="F463" s="609">
        <f t="shared" si="23"/>
        <v>0</v>
      </c>
      <c r="G463" s="642"/>
      <c r="H463" s="642"/>
      <c r="I463" s="642"/>
      <c r="J463" s="642"/>
      <c r="K463" s="642"/>
      <c r="L463" s="642"/>
      <c r="M463" s="642"/>
      <c r="N463" s="642"/>
      <c r="O463" s="642"/>
      <c r="P463" s="642"/>
      <c r="Q463" s="642"/>
      <c r="R463" s="642"/>
      <c r="S463" s="642"/>
      <c r="T463" s="642"/>
      <c r="U463" s="642"/>
      <c r="V463" s="642"/>
      <c r="W463" s="642"/>
      <c r="X463" s="642"/>
      <c r="Y463" s="642"/>
      <c r="Z463" s="642"/>
      <c r="AA463" s="642"/>
      <c r="AB463" s="642"/>
      <c r="AC463" s="642"/>
      <c r="AD463" s="642"/>
      <c r="AE463" s="642"/>
      <c r="AF463" s="642"/>
      <c r="AG463" s="642"/>
      <c r="AH463" s="642"/>
      <c r="AI463" s="642"/>
      <c r="AJ463" s="642"/>
      <c r="AK463" s="642"/>
      <c r="AL463" s="642"/>
      <c r="AM463" s="642"/>
      <c r="AN463" s="642"/>
      <c r="AO463" s="642"/>
      <c r="AP463" s="642"/>
      <c r="AQ463" s="642"/>
      <c r="AR463" s="642"/>
      <c r="AS463" s="642"/>
      <c r="AT463" s="642"/>
      <c r="AU463" s="642"/>
      <c r="AV463" s="642"/>
      <c r="AW463" s="642"/>
      <c r="AX463" s="642"/>
      <c r="AY463" s="642"/>
      <c r="AZ463" s="642"/>
      <c r="BA463" s="642"/>
      <c r="BB463" s="642"/>
      <c r="BC463" s="642"/>
      <c r="BD463" s="642"/>
      <c r="BE463" s="642"/>
      <c r="BF463" s="642"/>
      <c r="BG463" s="642"/>
      <c r="BH463" s="642"/>
      <c r="BI463" s="642"/>
      <c r="BJ463" s="642"/>
      <c r="BK463" s="642"/>
      <c r="BL463" s="642"/>
      <c r="BM463" s="642"/>
      <c r="BN463" s="642"/>
      <c r="BO463" s="642"/>
      <c r="BP463" s="642"/>
      <c r="BQ463" s="642"/>
      <c r="BR463" s="642"/>
      <c r="BS463" s="642"/>
      <c r="BT463" s="642"/>
      <c r="BU463" s="642"/>
      <c r="BV463" s="642"/>
      <c r="BW463" s="642"/>
      <c r="BX463" s="642"/>
      <c r="BY463" s="642"/>
      <c r="BZ463" s="642"/>
      <c r="CA463" s="642"/>
      <c r="CB463" s="642"/>
      <c r="CC463" s="642"/>
      <c r="CD463" s="642"/>
      <c r="CE463" s="642"/>
      <c r="CF463" s="642"/>
      <c r="CG463" s="642"/>
      <c r="CH463" s="642"/>
      <c r="CI463" s="642"/>
      <c r="CJ463" s="642"/>
      <c r="CK463" s="642"/>
      <c r="CL463" s="642"/>
      <c r="CM463" s="642"/>
      <c r="CN463" s="642"/>
      <c r="CO463" s="642"/>
      <c r="CP463" s="642"/>
      <c r="CQ463" s="642"/>
      <c r="CR463" s="642"/>
      <c r="CS463" s="642"/>
      <c r="CT463" s="642"/>
      <c r="CU463" s="642"/>
      <c r="CV463" s="642"/>
      <c r="CW463" s="642"/>
      <c r="CX463" s="642"/>
      <c r="CY463" s="642"/>
      <c r="CZ463" s="642"/>
      <c r="DA463" s="642"/>
      <c r="DB463" s="642"/>
      <c r="DC463" s="642"/>
      <c r="DD463" s="642"/>
      <c r="DE463" s="642"/>
      <c r="DF463" s="642"/>
      <c r="DG463" s="642"/>
      <c r="DH463" s="642"/>
      <c r="DI463" s="642"/>
      <c r="DJ463" s="642"/>
      <c r="DK463" s="642"/>
      <c r="DL463" s="642"/>
      <c r="DM463" s="642"/>
      <c r="DN463" s="642"/>
      <c r="DO463" s="642"/>
      <c r="DP463" s="642"/>
      <c r="DQ463" s="642"/>
      <c r="DR463" s="642"/>
      <c r="DS463" s="642"/>
      <c r="DT463" s="642"/>
      <c r="DU463" s="642"/>
      <c r="DV463" s="642"/>
      <c r="DW463" s="642"/>
      <c r="DX463" s="642"/>
      <c r="DY463" s="642"/>
      <c r="DZ463" s="642"/>
      <c r="EA463" s="642"/>
      <c r="EB463" s="642"/>
      <c r="EC463" s="642"/>
      <c r="ED463" s="642"/>
      <c r="EE463" s="642"/>
      <c r="EF463" s="642"/>
      <c r="EG463" s="642"/>
      <c r="EH463" s="642"/>
      <c r="EI463" s="642"/>
      <c r="EJ463" s="642"/>
      <c r="EK463" s="642"/>
      <c r="EL463" s="642"/>
      <c r="EM463" s="642"/>
      <c r="EN463" s="642"/>
      <c r="EO463" s="642"/>
      <c r="EP463" s="642"/>
      <c r="EQ463" s="642"/>
      <c r="ER463" s="642"/>
      <c r="ES463" s="642"/>
      <c r="ET463" s="642"/>
      <c r="EU463" s="642"/>
      <c r="EV463" s="642"/>
      <c r="EW463" s="642"/>
      <c r="EX463" s="642"/>
      <c r="EY463" s="642"/>
      <c r="EZ463" s="642"/>
      <c r="FA463" s="642"/>
      <c r="FB463" s="642"/>
      <c r="FC463" s="642"/>
      <c r="FD463" s="642"/>
      <c r="FE463" s="642"/>
      <c r="FF463" s="642"/>
      <c r="FG463" s="642"/>
      <c r="FH463" s="642"/>
      <c r="FI463" s="642"/>
      <c r="FJ463" s="642"/>
      <c r="FK463" s="642"/>
      <c r="FL463" s="642"/>
      <c r="FM463" s="642"/>
      <c r="FN463" s="642"/>
      <c r="FO463" s="642"/>
      <c r="FP463" s="642"/>
      <c r="FQ463" s="642"/>
      <c r="FR463" s="642"/>
      <c r="FS463" s="642"/>
      <c r="FT463" s="642"/>
      <c r="FU463" s="642"/>
      <c r="FV463" s="642"/>
      <c r="FW463" s="642"/>
      <c r="FX463" s="642"/>
      <c r="FY463" s="642"/>
      <c r="FZ463" s="642"/>
      <c r="GA463" s="642"/>
      <c r="GB463" s="642"/>
      <c r="GC463" s="642"/>
      <c r="GD463" s="642"/>
      <c r="GE463" s="642"/>
      <c r="GF463" s="642"/>
      <c r="GG463" s="642"/>
      <c r="GH463" s="642"/>
      <c r="GI463" s="642"/>
      <c r="GJ463" s="642"/>
      <c r="GK463" s="642"/>
      <c r="GL463" s="642"/>
      <c r="GM463" s="642"/>
      <c r="GN463" s="642"/>
      <c r="GO463" s="642"/>
      <c r="GP463" s="642"/>
      <c r="GQ463" s="642"/>
      <c r="GR463" s="642"/>
      <c r="GS463" s="642"/>
      <c r="GT463" s="642"/>
      <c r="GU463" s="642"/>
      <c r="GV463" s="642"/>
      <c r="GW463" s="642"/>
      <c r="GX463" s="642"/>
      <c r="GY463" s="642"/>
      <c r="GZ463" s="642"/>
      <c r="HA463" s="642"/>
      <c r="HB463" s="642"/>
      <c r="HC463" s="642"/>
      <c r="HD463" s="642"/>
      <c r="HE463" s="642"/>
      <c r="HF463" s="642"/>
      <c r="HG463" s="642"/>
      <c r="HH463" s="642"/>
      <c r="HI463" s="642"/>
      <c r="HJ463" s="642"/>
      <c r="HK463" s="642"/>
      <c r="HL463" s="642"/>
      <c r="HM463" s="642"/>
      <c r="HN463" s="642"/>
      <c r="HO463" s="642"/>
      <c r="HP463" s="642"/>
      <c r="HQ463" s="642"/>
      <c r="HR463" s="642"/>
      <c r="HS463" s="642"/>
      <c r="HT463" s="642"/>
      <c r="HU463" s="642"/>
      <c r="HV463" s="642"/>
      <c r="HW463" s="642"/>
      <c r="HX463" s="642"/>
      <c r="HY463" s="642"/>
      <c r="HZ463" s="642"/>
      <c r="IA463" s="642"/>
      <c r="IB463" s="642"/>
      <c r="IC463" s="642"/>
      <c r="ID463" s="642"/>
      <c r="IE463" s="642"/>
      <c r="IF463" s="642"/>
      <c r="IG463" s="642"/>
      <c r="IH463" s="642"/>
      <c r="II463" s="642"/>
      <c r="IJ463" s="642"/>
      <c r="IK463" s="642"/>
      <c r="IL463" s="642"/>
      <c r="IM463" s="642"/>
      <c r="IN463" s="642"/>
      <c r="IO463" s="642"/>
      <c r="IP463" s="642"/>
      <c r="IQ463" s="642"/>
      <c r="IR463" s="642"/>
      <c r="IS463" s="642"/>
      <c r="IT463" s="642"/>
      <c r="IU463" s="642"/>
      <c r="IV463" s="642"/>
      <c r="IW463" s="642"/>
      <c r="IX463" s="642"/>
      <c r="IY463" s="642"/>
      <c r="IZ463" s="642"/>
      <c r="JA463" s="642"/>
      <c r="JB463" s="642"/>
      <c r="JC463" s="642"/>
      <c r="JD463" s="642"/>
      <c r="JE463" s="642"/>
      <c r="JF463" s="642"/>
      <c r="JG463" s="642"/>
      <c r="JH463" s="642"/>
      <c r="JI463" s="642"/>
      <c r="JJ463" s="642"/>
      <c r="JK463" s="642"/>
      <c r="JL463" s="642"/>
      <c r="JM463" s="642"/>
      <c r="JN463" s="642"/>
      <c r="JO463" s="642"/>
      <c r="JP463" s="642"/>
      <c r="JQ463" s="642"/>
      <c r="JR463" s="642"/>
      <c r="JS463" s="642"/>
      <c r="JT463" s="642"/>
      <c r="JU463" s="642"/>
      <c r="JV463" s="642"/>
      <c r="JW463" s="642"/>
      <c r="JX463" s="642"/>
      <c r="JY463" s="642"/>
      <c r="JZ463" s="642"/>
      <c r="KA463" s="642"/>
      <c r="KB463" s="642"/>
      <c r="KC463" s="642"/>
      <c r="KD463" s="642"/>
      <c r="KE463" s="642"/>
      <c r="KF463" s="642"/>
      <c r="KG463" s="642"/>
      <c r="KH463" s="642"/>
      <c r="KI463" s="642"/>
      <c r="KJ463" s="642"/>
      <c r="KK463" s="642"/>
      <c r="KL463" s="642"/>
      <c r="KM463" s="642"/>
      <c r="KN463" s="642"/>
      <c r="KO463" s="642"/>
      <c r="KP463" s="642"/>
      <c r="KQ463" s="642"/>
      <c r="KR463" s="642"/>
      <c r="KS463" s="642"/>
      <c r="KT463" s="642"/>
      <c r="KU463" s="642"/>
      <c r="KV463" s="642"/>
      <c r="KW463" s="642"/>
      <c r="KX463" s="642"/>
      <c r="KY463" s="642"/>
      <c r="KZ463" s="642"/>
      <c r="LA463" s="642"/>
      <c r="LB463" s="642"/>
      <c r="LC463" s="642"/>
      <c r="LD463" s="642"/>
      <c r="LE463" s="642"/>
      <c r="LF463" s="642"/>
      <c r="LG463" s="642"/>
      <c r="LH463" s="642"/>
      <c r="LI463" s="642"/>
      <c r="LJ463" s="642"/>
      <c r="LK463" s="642"/>
      <c r="LL463" s="642"/>
      <c r="LM463" s="642"/>
      <c r="LN463" s="642"/>
      <c r="LO463" s="642"/>
      <c r="LP463" s="642"/>
      <c r="LQ463" s="642"/>
      <c r="LR463" s="642"/>
      <c r="LS463" s="642"/>
      <c r="LT463" s="642"/>
      <c r="LU463" s="642"/>
      <c r="LV463" s="642"/>
      <c r="LW463" s="642"/>
      <c r="LX463" s="642"/>
      <c r="LY463" s="642"/>
      <c r="LZ463" s="642"/>
      <c r="MA463" s="642"/>
      <c r="MB463" s="642"/>
      <c r="MC463" s="642"/>
      <c r="MD463" s="642"/>
      <c r="ME463" s="642"/>
      <c r="MF463" s="642"/>
      <c r="MG463" s="642"/>
      <c r="MH463" s="642"/>
      <c r="MI463" s="642"/>
      <c r="MJ463" s="642"/>
      <c r="MK463" s="642"/>
      <c r="ML463" s="642"/>
      <c r="MM463" s="642"/>
      <c r="MN463" s="642"/>
      <c r="MO463" s="642"/>
      <c r="MP463" s="642"/>
      <c r="MQ463" s="642"/>
      <c r="MR463" s="642"/>
      <c r="MS463" s="642"/>
      <c r="MT463" s="642"/>
      <c r="MU463" s="642"/>
      <c r="MV463" s="642"/>
      <c r="MW463" s="642"/>
      <c r="MX463" s="642"/>
      <c r="MY463" s="642"/>
      <c r="MZ463" s="642"/>
      <c r="NA463" s="642"/>
      <c r="NB463" s="642"/>
      <c r="NC463" s="642"/>
      <c r="ND463" s="642"/>
      <c r="NE463" s="642"/>
      <c r="NF463" s="642"/>
      <c r="NG463" s="642"/>
      <c r="NH463" s="642"/>
      <c r="NI463" s="642"/>
      <c r="NJ463" s="642"/>
      <c r="NK463" s="642"/>
      <c r="NL463" s="642"/>
      <c r="NM463" s="642"/>
      <c r="NN463" s="642"/>
      <c r="NO463" s="642"/>
      <c r="NP463" s="642"/>
      <c r="NQ463" s="642"/>
      <c r="NR463" s="642"/>
      <c r="NS463" s="642"/>
      <c r="NT463" s="642"/>
      <c r="NU463" s="642"/>
      <c r="NV463" s="642"/>
      <c r="NW463" s="642"/>
      <c r="NX463" s="642"/>
      <c r="NY463" s="642"/>
      <c r="NZ463" s="642"/>
      <c r="OA463" s="642"/>
      <c r="OB463" s="642"/>
      <c r="OC463" s="642"/>
      <c r="OD463" s="642"/>
      <c r="OE463" s="642"/>
      <c r="OF463" s="642"/>
      <c r="OG463" s="642"/>
      <c r="OH463" s="642"/>
      <c r="OI463" s="642"/>
      <c r="OJ463" s="642"/>
      <c r="OK463" s="642"/>
      <c r="OL463" s="642"/>
      <c r="OM463" s="642"/>
      <c r="ON463" s="642"/>
      <c r="OO463" s="642"/>
      <c r="OP463" s="642"/>
      <c r="OQ463" s="642"/>
      <c r="OR463" s="642"/>
      <c r="OS463" s="642"/>
      <c r="OT463" s="642"/>
      <c r="OU463" s="642"/>
      <c r="OV463" s="642"/>
      <c r="OW463" s="642"/>
      <c r="OX463" s="642"/>
      <c r="OY463" s="642"/>
      <c r="OZ463" s="642"/>
      <c r="PA463" s="642"/>
      <c r="PB463" s="642"/>
      <c r="PC463" s="642"/>
      <c r="PD463" s="642"/>
      <c r="PE463" s="642"/>
      <c r="PF463" s="642"/>
      <c r="PG463" s="642"/>
      <c r="PH463" s="642"/>
      <c r="PI463" s="642"/>
      <c r="PJ463" s="642"/>
      <c r="PK463" s="642"/>
      <c r="PL463" s="642"/>
      <c r="PM463" s="642"/>
      <c r="PN463" s="642"/>
      <c r="PO463" s="642"/>
      <c r="PP463" s="642"/>
      <c r="PQ463" s="642"/>
      <c r="PR463" s="642"/>
      <c r="PS463" s="642"/>
      <c r="PT463" s="642"/>
      <c r="PU463" s="642"/>
      <c r="PV463" s="642"/>
      <c r="PW463" s="642"/>
      <c r="PX463" s="642"/>
      <c r="PY463" s="642"/>
      <c r="PZ463" s="642"/>
      <c r="QA463" s="642"/>
      <c r="QB463" s="642"/>
      <c r="QC463" s="642"/>
      <c r="QD463" s="642"/>
      <c r="QE463" s="642"/>
      <c r="QF463" s="642"/>
      <c r="QG463" s="642"/>
      <c r="QH463" s="642"/>
      <c r="QI463" s="642"/>
      <c r="QJ463" s="642"/>
      <c r="QK463" s="642"/>
      <c r="QL463" s="642"/>
      <c r="QM463" s="642"/>
      <c r="QN463" s="642"/>
      <c r="QO463" s="642"/>
      <c r="QP463" s="642"/>
      <c r="QQ463" s="642"/>
      <c r="QR463" s="642"/>
      <c r="QS463" s="642"/>
      <c r="QT463" s="642"/>
      <c r="QU463" s="642"/>
      <c r="QV463" s="642"/>
      <c r="QW463" s="642"/>
      <c r="QX463" s="642"/>
      <c r="QY463" s="642"/>
      <c r="QZ463" s="642"/>
      <c r="RA463" s="642"/>
      <c r="RB463" s="642"/>
      <c r="RC463" s="642"/>
      <c r="RD463" s="642"/>
      <c r="RE463" s="642"/>
      <c r="RF463" s="642"/>
      <c r="RG463" s="642"/>
      <c r="RH463" s="642"/>
      <c r="RI463" s="642"/>
      <c r="RJ463" s="642"/>
      <c r="RK463" s="642"/>
      <c r="RL463" s="642"/>
      <c r="RM463" s="642"/>
      <c r="RN463" s="642"/>
      <c r="RO463" s="642"/>
      <c r="RP463" s="642"/>
      <c r="RQ463" s="642"/>
      <c r="RR463" s="642"/>
      <c r="RS463" s="642"/>
      <c r="RT463" s="642"/>
      <c r="RU463" s="642"/>
      <c r="RV463" s="642"/>
      <c r="RW463" s="642"/>
      <c r="RX463" s="642"/>
      <c r="RY463" s="642"/>
      <c r="RZ463" s="642"/>
      <c r="SA463" s="642"/>
      <c r="SB463" s="642"/>
      <c r="SC463" s="642"/>
      <c r="SD463" s="642"/>
      <c r="SE463" s="642"/>
      <c r="SF463" s="642"/>
      <c r="SG463" s="642"/>
      <c r="SH463" s="642"/>
      <c r="SI463" s="642"/>
      <c r="SJ463" s="642"/>
      <c r="SK463" s="642"/>
      <c r="SL463" s="642"/>
      <c r="SM463" s="642"/>
      <c r="SN463" s="642"/>
      <c r="SO463" s="642"/>
      <c r="SP463" s="642"/>
      <c r="SQ463" s="642"/>
      <c r="SR463" s="642"/>
      <c r="SS463" s="642"/>
      <c r="ST463" s="642"/>
      <c r="SU463" s="642"/>
      <c r="SV463" s="642"/>
      <c r="SW463" s="642"/>
      <c r="SX463" s="642"/>
      <c r="SY463" s="642"/>
      <c r="SZ463" s="642"/>
      <c r="TA463" s="642"/>
      <c r="TB463" s="642"/>
      <c r="TC463" s="642"/>
      <c r="TD463" s="642"/>
      <c r="TE463" s="642"/>
      <c r="TF463" s="642"/>
      <c r="TG463" s="642"/>
      <c r="TH463" s="642"/>
      <c r="TI463" s="642"/>
      <c r="TJ463" s="642"/>
      <c r="TK463" s="642"/>
      <c r="TL463" s="642"/>
      <c r="TM463" s="642"/>
      <c r="TN463" s="642"/>
      <c r="TO463" s="642"/>
      <c r="TP463" s="642"/>
      <c r="TQ463" s="642"/>
      <c r="TR463" s="642"/>
      <c r="TS463" s="642"/>
      <c r="TT463" s="642"/>
      <c r="TU463" s="642"/>
      <c r="TV463" s="642"/>
      <c r="TW463" s="642"/>
      <c r="TX463" s="642"/>
      <c r="TY463" s="642"/>
      <c r="TZ463" s="642"/>
      <c r="UA463" s="642"/>
      <c r="UB463" s="642"/>
      <c r="UC463" s="642"/>
      <c r="UD463" s="642"/>
      <c r="UE463" s="642"/>
      <c r="UF463" s="642"/>
      <c r="UG463" s="642"/>
      <c r="UH463" s="642"/>
      <c r="UI463" s="642"/>
      <c r="UJ463" s="642"/>
      <c r="UK463" s="642"/>
      <c r="UL463" s="642"/>
      <c r="UM463" s="642"/>
      <c r="UN463" s="642"/>
      <c r="UO463" s="642"/>
      <c r="UP463" s="642"/>
      <c r="UQ463" s="642"/>
      <c r="UR463" s="642"/>
      <c r="US463" s="642"/>
      <c r="UT463" s="642"/>
      <c r="UU463" s="642"/>
      <c r="UV463" s="642"/>
      <c r="UW463" s="642"/>
      <c r="UX463" s="642"/>
      <c r="UY463" s="642"/>
      <c r="UZ463" s="642"/>
      <c r="VA463" s="642"/>
      <c r="VB463" s="642"/>
      <c r="VC463" s="642"/>
      <c r="VD463" s="642"/>
      <c r="VE463" s="642"/>
      <c r="VF463" s="642"/>
      <c r="VG463" s="642"/>
      <c r="VH463" s="642"/>
      <c r="VI463" s="642"/>
      <c r="VJ463" s="642"/>
      <c r="VK463" s="642"/>
      <c r="VL463" s="642"/>
      <c r="VM463" s="642"/>
      <c r="VN463" s="642"/>
      <c r="VO463" s="642"/>
      <c r="VP463" s="642"/>
      <c r="VQ463" s="642"/>
      <c r="VR463" s="642"/>
      <c r="VS463" s="642"/>
      <c r="VT463" s="642"/>
      <c r="VU463" s="642"/>
      <c r="VV463" s="642"/>
      <c r="VW463" s="642"/>
      <c r="VX463" s="642"/>
      <c r="VY463" s="642"/>
      <c r="VZ463" s="642"/>
      <c r="WA463" s="642"/>
      <c r="WB463" s="642"/>
      <c r="WC463" s="642"/>
      <c r="WD463" s="642"/>
      <c r="WE463" s="642"/>
      <c r="WF463" s="642"/>
      <c r="WG463" s="642"/>
      <c r="WH463" s="642"/>
      <c r="WI463" s="642"/>
      <c r="WJ463" s="642"/>
      <c r="WK463" s="642"/>
      <c r="WL463" s="642"/>
      <c r="WM463" s="642"/>
      <c r="WN463" s="642"/>
      <c r="WO463" s="642"/>
      <c r="WP463" s="642"/>
      <c r="WQ463" s="642"/>
      <c r="WR463" s="642"/>
      <c r="WS463" s="642"/>
      <c r="WT463" s="642"/>
      <c r="WU463" s="642"/>
      <c r="WV463" s="642"/>
      <c r="WW463" s="642"/>
      <c r="WX463" s="642"/>
      <c r="WY463" s="642"/>
      <c r="WZ463" s="642"/>
      <c r="XA463" s="642"/>
      <c r="XB463" s="642"/>
      <c r="XC463" s="642"/>
      <c r="XD463" s="642"/>
      <c r="XE463" s="642"/>
      <c r="XF463" s="642"/>
      <c r="XG463" s="642"/>
      <c r="XH463" s="642"/>
      <c r="XI463" s="642"/>
      <c r="XJ463" s="642"/>
      <c r="XK463" s="642"/>
      <c r="XL463" s="642"/>
      <c r="XM463" s="642"/>
      <c r="XN463" s="642"/>
      <c r="XO463" s="642"/>
      <c r="XP463" s="642"/>
      <c r="XQ463" s="642"/>
      <c r="XR463" s="642"/>
      <c r="XS463" s="642"/>
      <c r="XT463" s="642"/>
      <c r="XU463" s="642"/>
      <c r="XV463" s="642"/>
      <c r="XW463" s="642"/>
      <c r="XX463" s="642"/>
      <c r="XY463" s="642"/>
      <c r="XZ463" s="642"/>
      <c r="YA463" s="642"/>
      <c r="YB463" s="642"/>
      <c r="YC463" s="642"/>
      <c r="YD463" s="642"/>
      <c r="YE463" s="642"/>
      <c r="YF463" s="642"/>
      <c r="YG463" s="642"/>
      <c r="YH463" s="642"/>
      <c r="YI463" s="642"/>
      <c r="YJ463" s="642"/>
      <c r="YK463" s="642"/>
      <c r="YL463" s="642"/>
      <c r="YM463" s="642"/>
      <c r="YN463" s="642"/>
      <c r="YO463" s="642"/>
      <c r="YP463" s="642"/>
      <c r="YQ463" s="642"/>
      <c r="YR463" s="642"/>
      <c r="YS463" s="642"/>
      <c r="YT463" s="642"/>
      <c r="YU463" s="642"/>
      <c r="YV463" s="642"/>
      <c r="YW463" s="642"/>
      <c r="YX463" s="642"/>
      <c r="YY463" s="642"/>
      <c r="YZ463" s="642"/>
      <c r="ZA463" s="642"/>
      <c r="ZB463" s="642"/>
      <c r="ZC463" s="642"/>
      <c r="ZD463" s="642"/>
      <c r="ZE463" s="642"/>
      <c r="ZF463" s="642"/>
      <c r="ZG463" s="642"/>
      <c r="ZH463" s="642"/>
      <c r="ZI463" s="642"/>
      <c r="ZJ463" s="642"/>
      <c r="ZK463" s="642"/>
      <c r="ZL463" s="642"/>
      <c r="ZM463" s="642"/>
      <c r="ZN463" s="642"/>
      <c r="ZO463" s="642"/>
      <c r="ZP463" s="642"/>
      <c r="ZQ463" s="642"/>
      <c r="ZR463" s="642"/>
      <c r="ZS463" s="642"/>
      <c r="ZT463" s="642"/>
      <c r="ZU463" s="642"/>
      <c r="ZV463" s="642"/>
      <c r="ZW463" s="642"/>
      <c r="ZX463" s="642"/>
      <c r="ZY463" s="642"/>
      <c r="ZZ463" s="642"/>
      <c r="AAA463" s="642"/>
      <c r="AAB463" s="642"/>
      <c r="AAC463" s="642"/>
      <c r="AAD463" s="642"/>
      <c r="AAE463" s="642"/>
      <c r="AAF463" s="642"/>
      <c r="AAG463" s="642"/>
      <c r="AAH463" s="642"/>
      <c r="AAI463" s="642"/>
      <c r="AAJ463" s="642"/>
      <c r="AAK463" s="642"/>
      <c r="AAL463" s="642"/>
      <c r="AAM463" s="642"/>
      <c r="AAN463" s="642"/>
      <c r="AAO463" s="642"/>
      <c r="AAP463" s="642"/>
      <c r="AAQ463" s="642"/>
      <c r="AAR463" s="642"/>
      <c r="AAS463" s="642"/>
      <c r="AAT463" s="642"/>
      <c r="AAU463" s="642"/>
      <c r="AAV463" s="642"/>
      <c r="AAW463" s="642"/>
      <c r="AAX463" s="642"/>
      <c r="AAY463" s="642"/>
      <c r="AAZ463" s="642"/>
      <c r="ABA463" s="642"/>
      <c r="ABB463" s="642"/>
      <c r="ABC463" s="642"/>
      <c r="ABD463" s="642"/>
      <c r="ABE463" s="642"/>
      <c r="ABF463" s="642"/>
      <c r="ABG463" s="642"/>
      <c r="ABH463" s="642"/>
      <c r="ABI463" s="642"/>
      <c r="ABJ463" s="642"/>
      <c r="ABK463" s="642"/>
      <c r="ABL463" s="642"/>
      <c r="ABM463" s="642"/>
      <c r="ABN463" s="642"/>
      <c r="ABO463" s="642"/>
      <c r="ABP463" s="642"/>
      <c r="ABQ463" s="642"/>
      <c r="ABR463" s="642"/>
      <c r="ABS463" s="642"/>
      <c r="ABT463" s="642"/>
      <c r="ABU463" s="642"/>
      <c r="ABV463" s="642"/>
      <c r="ABW463" s="642"/>
      <c r="ABX463" s="642"/>
      <c r="ABY463" s="642"/>
      <c r="ABZ463" s="642"/>
      <c r="ACA463" s="642"/>
      <c r="ACB463" s="642"/>
      <c r="ACC463" s="642"/>
      <c r="ACD463" s="642"/>
      <c r="ACE463" s="642"/>
      <c r="ACF463" s="642"/>
      <c r="ACG463" s="642"/>
      <c r="ACH463" s="642"/>
      <c r="ACI463" s="642"/>
      <c r="ACJ463" s="642"/>
      <c r="ACK463" s="642"/>
      <c r="ACL463" s="642"/>
      <c r="ACM463" s="642"/>
      <c r="ACN463" s="642"/>
      <c r="ACO463" s="642"/>
      <c r="ACP463" s="642"/>
      <c r="ACQ463" s="642"/>
      <c r="ACR463" s="642"/>
      <c r="ACS463" s="642"/>
      <c r="ACT463" s="642"/>
      <c r="ACU463" s="642"/>
      <c r="ACV463" s="642"/>
      <c r="ACW463" s="642"/>
      <c r="ACX463" s="642"/>
      <c r="ACY463" s="642"/>
      <c r="ACZ463" s="642"/>
      <c r="ADA463" s="642"/>
      <c r="ADB463" s="642"/>
      <c r="ADC463" s="642"/>
      <c r="ADD463" s="642"/>
      <c r="ADE463" s="642"/>
      <c r="ADF463" s="642"/>
      <c r="ADG463" s="642"/>
      <c r="ADH463" s="642"/>
      <c r="ADI463" s="642"/>
      <c r="ADJ463" s="642"/>
      <c r="ADK463" s="642"/>
      <c r="ADL463" s="642"/>
      <c r="ADM463" s="642"/>
      <c r="ADN463" s="642"/>
      <c r="ADO463" s="642"/>
      <c r="ADP463" s="642"/>
      <c r="ADQ463" s="642"/>
      <c r="ADR463" s="642"/>
      <c r="ADS463" s="642"/>
      <c r="ADT463" s="642"/>
      <c r="ADU463" s="642"/>
      <c r="ADV463" s="642"/>
      <c r="ADW463" s="642"/>
      <c r="ADX463" s="642"/>
      <c r="ADY463" s="642"/>
      <c r="ADZ463" s="642"/>
      <c r="AEA463" s="642"/>
      <c r="AEB463" s="642"/>
      <c r="AEC463" s="642"/>
      <c r="AED463" s="642"/>
      <c r="AEE463" s="642"/>
      <c r="AEF463" s="642"/>
      <c r="AEG463" s="642"/>
      <c r="AEH463" s="642"/>
      <c r="AEI463" s="642"/>
      <c r="AEJ463" s="642"/>
      <c r="AEK463" s="642"/>
      <c r="AEL463" s="642"/>
      <c r="AEM463" s="642"/>
      <c r="AEN463" s="642"/>
      <c r="AEO463" s="642"/>
      <c r="AEP463" s="642"/>
      <c r="AEQ463" s="642"/>
      <c r="AER463" s="642"/>
      <c r="AES463" s="642"/>
      <c r="AET463" s="642"/>
      <c r="AEU463" s="642"/>
      <c r="AEV463" s="642"/>
      <c r="AEW463" s="642"/>
      <c r="AEX463" s="642"/>
      <c r="AEY463" s="642"/>
      <c r="AEZ463" s="642"/>
      <c r="AFA463" s="642"/>
      <c r="AFB463" s="642"/>
      <c r="AFC463" s="642"/>
      <c r="AFD463" s="642"/>
      <c r="AFE463" s="642"/>
      <c r="AFF463" s="642"/>
      <c r="AFG463" s="642"/>
      <c r="AFH463" s="642"/>
      <c r="AFI463" s="642"/>
      <c r="AFJ463" s="642"/>
      <c r="AFK463" s="642"/>
      <c r="AFL463" s="642"/>
      <c r="AFM463" s="642"/>
      <c r="AFN463" s="642"/>
      <c r="AFO463" s="642"/>
      <c r="AFP463" s="642"/>
      <c r="AFQ463" s="642"/>
      <c r="AFR463" s="642"/>
      <c r="AFS463" s="642"/>
      <c r="AFT463" s="642"/>
      <c r="AFU463" s="642"/>
      <c r="AFV463" s="642"/>
      <c r="AFW463" s="642"/>
      <c r="AFX463" s="642"/>
      <c r="AFY463" s="642"/>
      <c r="AFZ463" s="642"/>
      <c r="AGA463" s="642"/>
      <c r="AGB463" s="642"/>
      <c r="AGC463" s="642"/>
      <c r="AGD463" s="642"/>
      <c r="AGE463" s="642"/>
      <c r="AGF463" s="642"/>
      <c r="AGG463" s="642"/>
      <c r="AGH463" s="642"/>
      <c r="AGI463" s="642"/>
      <c r="AGJ463" s="642"/>
      <c r="AGK463" s="642"/>
      <c r="AGL463" s="642"/>
      <c r="AGM463" s="642"/>
      <c r="AGN463" s="642"/>
      <c r="AGO463" s="642"/>
      <c r="AGP463" s="642"/>
      <c r="AGQ463" s="642"/>
      <c r="AGR463" s="642"/>
      <c r="AGS463" s="642"/>
      <c r="AGT463" s="642"/>
      <c r="AGU463" s="642"/>
      <c r="AGV463" s="642"/>
      <c r="AGW463" s="642"/>
      <c r="AGX463" s="642"/>
      <c r="AGY463" s="642"/>
      <c r="AGZ463" s="642"/>
      <c r="AHA463" s="642"/>
      <c r="AHB463" s="642"/>
      <c r="AHC463" s="642"/>
      <c r="AHD463" s="642"/>
      <c r="AHE463" s="642"/>
      <c r="AHF463" s="642"/>
      <c r="AHG463" s="642"/>
      <c r="AHH463" s="642"/>
      <c r="AHI463" s="642"/>
      <c r="AHJ463" s="642"/>
      <c r="AHK463" s="642"/>
      <c r="AHL463" s="642"/>
      <c r="AHM463" s="642"/>
      <c r="AHN463" s="642"/>
      <c r="AHO463" s="642"/>
      <c r="AHP463" s="642"/>
      <c r="AHQ463" s="642"/>
      <c r="AHR463" s="642"/>
      <c r="AHS463" s="642"/>
      <c r="AHT463" s="642"/>
      <c r="AHU463" s="642"/>
      <c r="AHV463" s="642"/>
      <c r="AHW463" s="642"/>
      <c r="AHX463" s="642"/>
      <c r="AHY463" s="642"/>
      <c r="AHZ463" s="642"/>
      <c r="AIA463" s="642"/>
      <c r="AIB463" s="642"/>
      <c r="AIC463" s="642"/>
      <c r="AID463" s="642"/>
      <c r="AIE463" s="642"/>
      <c r="AIF463" s="642"/>
      <c r="AIG463" s="642"/>
      <c r="AIH463" s="642"/>
      <c r="AII463" s="642"/>
      <c r="AIJ463" s="642"/>
      <c r="AIK463" s="642"/>
      <c r="AIL463" s="642"/>
      <c r="AIM463" s="642"/>
      <c r="AIN463" s="642"/>
      <c r="AIO463" s="642"/>
      <c r="AIP463" s="642"/>
      <c r="AIQ463" s="642"/>
      <c r="AIR463" s="642"/>
      <c r="AIS463" s="642"/>
      <c r="AIT463" s="642"/>
      <c r="AIU463" s="642"/>
      <c r="AIV463" s="642"/>
      <c r="AIW463" s="642"/>
      <c r="AIX463" s="642"/>
      <c r="AIY463" s="642"/>
      <c r="AIZ463" s="642"/>
      <c r="AJA463" s="642"/>
      <c r="AJB463" s="642"/>
      <c r="AJC463" s="642"/>
      <c r="AJD463" s="642"/>
      <c r="AJE463" s="642"/>
      <c r="AJF463" s="642"/>
      <c r="AJG463" s="642"/>
      <c r="AJH463" s="642"/>
      <c r="AJI463" s="642"/>
      <c r="AJJ463" s="642"/>
      <c r="AJK463" s="642"/>
      <c r="AJL463" s="642"/>
      <c r="AJM463" s="642"/>
      <c r="AJN463" s="642"/>
      <c r="AJO463" s="642"/>
      <c r="AJP463" s="642"/>
      <c r="AJQ463" s="642"/>
      <c r="AJR463" s="642"/>
      <c r="AJS463" s="642"/>
      <c r="AJT463" s="642"/>
      <c r="AJU463" s="642"/>
      <c r="AJV463" s="642"/>
      <c r="AJW463" s="642"/>
      <c r="AJX463" s="642"/>
      <c r="AJY463" s="642"/>
      <c r="AJZ463" s="642"/>
      <c r="AKA463" s="642"/>
      <c r="AKB463" s="642"/>
      <c r="AKC463" s="642"/>
      <c r="AKD463" s="642"/>
      <c r="AKE463" s="642"/>
      <c r="AKF463" s="642"/>
      <c r="AKG463" s="642"/>
      <c r="AKH463" s="642"/>
      <c r="AKI463" s="642"/>
      <c r="AKJ463" s="642"/>
      <c r="AKK463" s="642"/>
      <c r="AKL463" s="642"/>
      <c r="AKM463" s="642"/>
      <c r="AKN463" s="642"/>
      <c r="AKO463" s="642"/>
      <c r="AKP463" s="642"/>
      <c r="AKQ463" s="642"/>
      <c r="AKR463" s="642"/>
      <c r="AKS463" s="642"/>
      <c r="AKT463" s="642"/>
      <c r="AKU463" s="642"/>
      <c r="AKV463" s="642"/>
      <c r="AKW463" s="642"/>
      <c r="AKX463" s="642"/>
      <c r="AKY463" s="642"/>
      <c r="AKZ463" s="642"/>
      <c r="ALA463" s="642"/>
      <c r="ALB463" s="642"/>
      <c r="ALC463" s="642"/>
      <c r="ALD463" s="642"/>
      <c r="ALE463" s="642"/>
      <c r="ALF463" s="642"/>
      <c r="ALG463" s="642"/>
      <c r="ALH463" s="642"/>
      <c r="ALI463" s="642"/>
      <c r="ALJ463" s="642"/>
      <c r="ALK463" s="642"/>
      <c r="ALL463" s="642"/>
      <c r="ALM463" s="642"/>
      <c r="ALN463" s="642"/>
      <c r="ALO463" s="642"/>
      <c r="ALP463" s="642"/>
      <c r="ALQ463" s="642"/>
      <c r="ALR463" s="642"/>
      <c r="ALS463" s="642"/>
      <c r="ALT463" s="642"/>
      <c r="ALU463" s="642"/>
      <c r="ALV463" s="642"/>
      <c r="ALW463" s="642"/>
      <c r="ALX463" s="642"/>
      <c r="ALY463" s="642"/>
      <c r="ALZ463" s="642"/>
      <c r="AMA463" s="642"/>
      <c r="AMB463" s="642"/>
      <c r="AMC463" s="642"/>
      <c r="AMD463" s="642"/>
      <c r="AME463" s="642"/>
      <c r="AMF463" s="642"/>
      <c r="AMG463" s="642"/>
      <c r="AMH463" s="642"/>
      <c r="AMI463" s="642"/>
      <c r="AMJ463" s="642"/>
      <c r="AMK463" s="642"/>
    </row>
    <row r="464" spans="1:1025" s="658" customFormat="1" ht="15">
      <c r="A464" s="659"/>
      <c r="B464" s="645"/>
      <c r="C464" s="641"/>
      <c r="D464" s="642"/>
      <c r="E464" s="642"/>
      <c r="F464" s="642"/>
      <c r="G464" s="642"/>
      <c r="H464" s="642"/>
      <c r="I464" s="642"/>
      <c r="J464" s="642"/>
      <c r="K464" s="642"/>
      <c r="L464" s="642"/>
      <c r="M464" s="642"/>
      <c r="N464" s="642"/>
      <c r="O464" s="642"/>
      <c r="P464" s="642"/>
      <c r="Q464" s="642"/>
      <c r="R464" s="642"/>
      <c r="S464" s="642"/>
      <c r="T464" s="642"/>
      <c r="U464" s="642"/>
      <c r="V464" s="642"/>
      <c r="W464" s="642"/>
      <c r="X464" s="642"/>
      <c r="Y464" s="642"/>
      <c r="Z464" s="642"/>
      <c r="AA464" s="642"/>
      <c r="AB464" s="642"/>
      <c r="AC464" s="642"/>
      <c r="AD464" s="642"/>
      <c r="AE464" s="642"/>
      <c r="AF464" s="642"/>
      <c r="AG464" s="642"/>
      <c r="AH464" s="642"/>
      <c r="AI464" s="642"/>
      <c r="AJ464" s="642"/>
      <c r="AK464" s="642"/>
      <c r="AL464" s="642"/>
      <c r="AM464" s="642"/>
      <c r="AN464" s="642"/>
      <c r="AO464" s="642"/>
      <c r="AP464" s="642"/>
      <c r="AQ464" s="642"/>
      <c r="AR464" s="642"/>
      <c r="AS464" s="642"/>
      <c r="AT464" s="642"/>
      <c r="AU464" s="642"/>
      <c r="AV464" s="642"/>
      <c r="AW464" s="642"/>
      <c r="AX464" s="642"/>
      <c r="AY464" s="642"/>
      <c r="AZ464" s="642"/>
      <c r="BA464" s="642"/>
      <c r="BB464" s="642"/>
      <c r="BC464" s="642"/>
      <c r="BD464" s="642"/>
      <c r="BE464" s="642"/>
      <c r="BF464" s="642"/>
      <c r="BG464" s="642"/>
      <c r="BH464" s="642"/>
      <c r="BI464" s="642"/>
      <c r="BJ464" s="642"/>
      <c r="BK464" s="642"/>
      <c r="BL464" s="642"/>
      <c r="BM464" s="642"/>
      <c r="BN464" s="642"/>
      <c r="BO464" s="642"/>
      <c r="BP464" s="642"/>
      <c r="BQ464" s="642"/>
      <c r="BR464" s="642"/>
      <c r="BS464" s="642"/>
      <c r="BT464" s="642"/>
      <c r="BU464" s="642"/>
      <c r="BV464" s="642"/>
      <c r="BW464" s="642"/>
      <c r="BX464" s="642"/>
      <c r="BY464" s="642"/>
      <c r="BZ464" s="642"/>
      <c r="CA464" s="642"/>
      <c r="CB464" s="642"/>
      <c r="CC464" s="642"/>
      <c r="CD464" s="642"/>
      <c r="CE464" s="642"/>
      <c r="CF464" s="642"/>
      <c r="CG464" s="642"/>
      <c r="CH464" s="642"/>
      <c r="CI464" s="642"/>
      <c r="CJ464" s="642"/>
      <c r="CK464" s="642"/>
      <c r="CL464" s="642"/>
      <c r="CM464" s="642"/>
      <c r="CN464" s="642"/>
      <c r="CO464" s="642"/>
      <c r="CP464" s="642"/>
      <c r="CQ464" s="642"/>
      <c r="CR464" s="642"/>
      <c r="CS464" s="642"/>
      <c r="CT464" s="642"/>
      <c r="CU464" s="642"/>
      <c r="CV464" s="642"/>
      <c r="CW464" s="642"/>
      <c r="CX464" s="642"/>
      <c r="CY464" s="642"/>
      <c r="CZ464" s="642"/>
      <c r="DA464" s="642"/>
      <c r="DB464" s="642"/>
      <c r="DC464" s="642"/>
      <c r="DD464" s="642"/>
      <c r="DE464" s="642"/>
      <c r="DF464" s="642"/>
      <c r="DG464" s="642"/>
      <c r="DH464" s="642"/>
      <c r="DI464" s="642"/>
      <c r="DJ464" s="642"/>
      <c r="DK464" s="642"/>
      <c r="DL464" s="642"/>
      <c r="DM464" s="642"/>
      <c r="DN464" s="642"/>
      <c r="DO464" s="642"/>
      <c r="DP464" s="642"/>
      <c r="DQ464" s="642"/>
      <c r="DR464" s="642"/>
      <c r="DS464" s="642"/>
      <c r="DT464" s="642"/>
      <c r="DU464" s="642"/>
      <c r="DV464" s="642"/>
      <c r="DW464" s="642"/>
      <c r="DX464" s="642"/>
      <c r="DY464" s="642"/>
      <c r="DZ464" s="642"/>
      <c r="EA464" s="642"/>
      <c r="EB464" s="642"/>
      <c r="EC464" s="642"/>
      <c r="ED464" s="642"/>
      <c r="EE464" s="642"/>
      <c r="EF464" s="642"/>
      <c r="EG464" s="642"/>
      <c r="EH464" s="642"/>
      <c r="EI464" s="642"/>
      <c r="EJ464" s="642"/>
      <c r="EK464" s="642"/>
      <c r="EL464" s="642"/>
      <c r="EM464" s="642"/>
      <c r="EN464" s="642"/>
      <c r="EO464" s="642"/>
      <c r="EP464" s="642"/>
      <c r="EQ464" s="642"/>
      <c r="ER464" s="642"/>
      <c r="ES464" s="642"/>
      <c r="ET464" s="642"/>
      <c r="EU464" s="642"/>
      <c r="EV464" s="642"/>
      <c r="EW464" s="642"/>
      <c r="EX464" s="642"/>
      <c r="EY464" s="642"/>
      <c r="EZ464" s="642"/>
      <c r="FA464" s="642"/>
      <c r="FB464" s="642"/>
      <c r="FC464" s="642"/>
      <c r="FD464" s="642"/>
      <c r="FE464" s="642"/>
      <c r="FF464" s="642"/>
      <c r="FG464" s="642"/>
      <c r="FH464" s="642"/>
      <c r="FI464" s="642"/>
      <c r="FJ464" s="642"/>
      <c r="FK464" s="642"/>
      <c r="FL464" s="642"/>
      <c r="FM464" s="642"/>
      <c r="FN464" s="642"/>
      <c r="FO464" s="642"/>
      <c r="FP464" s="642"/>
      <c r="FQ464" s="642"/>
      <c r="FR464" s="642"/>
      <c r="FS464" s="642"/>
      <c r="FT464" s="642"/>
      <c r="FU464" s="642"/>
      <c r="FV464" s="642"/>
      <c r="FW464" s="642"/>
      <c r="FX464" s="642"/>
      <c r="FY464" s="642"/>
      <c r="FZ464" s="642"/>
      <c r="GA464" s="642"/>
      <c r="GB464" s="642"/>
      <c r="GC464" s="642"/>
      <c r="GD464" s="642"/>
      <c r="GE464" s="642"/>
      <c r="GF464" s="642"/>
      <c r="GG464" s="642"/>
      <c r="GH464" s="642"/>
      <c r="GI464" s="642"/>
      <c r="GJ464" s="642"/>
      <c r="GK464" s="642"/>
      <c r="GL464" s="642"/>
      <c r="GM464" s="642"/>
      <c r="GN464" s="642"/>
      <c r="GO464" s="642"/>
      <c r="GP464" s="642"/>
      <c r="GQ464" s="642"/>
      <c r="GR464" s="642"/>
      <c r="GS464" s="642"/>
      <c r="GT464" s="642"/>
      <c r="GU464" s="642"/>
      <c r="GV464" s="642"/>
      <c r="GW464" s="642"/>
      <c r="GX464" s="642"/>
      <c r="GY464" s="642"/>
      <c r="GZ464" s="642"/>
      <c r="HA464" s="642"/>
      <c r="HB464" s="642"/>
      <c r="HC464" s="642"/>
      <c r="HD464" s="642"/>
      <c r="HE464" s="642"/>
      <c r="HF464" s="642"/>
      <c r="HG464" s="642"/>
      <c r="HH464" s="642"/>
      <c r="HI464" s="642"/>
      <c r="HJ464" s="642"/>
      <c r="HK464" s="642"/>
      <c r="HL464" s="642"/>
      <c r="HM464" s="642"/>
      <c r="HN464" s="642"/>
      <c r="HO464" s="642"/>
      <c r="HP464" s="642"/>
      <c r="HQ464" s="642"/>
      <c r="HR464" s="642"/>
      <c r="HS464" s="642"/>
      <c r="HT464" s="642"/>
      <c r="HU464" s="642"/>
      <c r="HV464" s="642"/>
      <c r="HW464" s="642"/>
      <c r="HX464" s="642"/>
      <c r="HY464" s="642"/>
      <c r="HZ464" s="642"/>
      <c r="IA464" s="642"/>
      <c r="IB464" s="642"/>
      <c r="IC464" s="642"/>
      <c r="ID464" s="642"/>
      <c r="IE464" s="642"/>
      <c r="IF464" s="642"/>
      <c r="IG464" s="642"/>
      <c r="IH464" s="642"/>
      <c r="II464" s="642"/>
      <c r="IJ464" s="642"/>
      <c r="IK464" s="642"/>
      <c r="IL464" s="642"/>
      <c r="IM464" s="642"/>
      <c r="IN464" s="642"/>
      <c r="IO464" s="642"/>
      <c r="IP464" s="642"/>
      <c r="IQ464" s="642"/>
      <c r="IR464" s="642"/>
      <c r="IS464" s="642"/>
      <c r="IT464" s="642"/>
      <c r="IU464" s="642"/>
      <c r="IV464" s="642"/>
      <c r="IW464" s="642"/>
      <c r="IX464" s="642"/>
      <c r="IY464" s="642"/>
      <c r="IZ464" s="642"/>
      <c r="JA464" s="642"/>
      <c r="JB464" s="642"/>
      <c r="JC464" s="642"/>
      <c r="JD464" s="642"/>
      <c r="JE464" s="642"/>
      <c r="JF464" s="642"/>
      <c r="JG464" s="642"/>
      <c r="JH464" s="642"/>
      <c r="JI464" s="642"/>
      <c r="JJ464" s="642"/>
      <c r="JK464" s="642"/>
      <c r="JL464" s="642"/>
      <c r="JM464" s="642"/>
      <c r="JN464" s="642"/>
      <c r="JO464" s="642"/>
      <c r="JP464" s="642"/>
      <c r="JQ464" s="642"/>
      <c r="JR464" s="642"/>
      <c r="JS464" s="642"/>
      <c r="JT464" s="642"/>
      <c r="JU464" s="642"/>
      <c r="JV464" s="642"/>
      <c r="JW464" s="642"/>
      <c r="JX464" s="642"/>
      <c r="JY464" s="642"/>
      <c r="JZ464" s="642"/>
      <c r="KA464" s="642"/>
      <c r="KB464" s="642"/>
      <c r="KC464" s="642"/>
      <c r="KD464" s="642"/>
      <c r="KE464" s="642"/>
      <c r="KF464" s="642"/>
      <c r="KG464" s="642"/>
      <c r="KH464" s="642"/>
      <c r="KI464" s="642"/>
      <c r="KJ464" s="642"/>
      <c r="KK464" s="642"/>
      <c r="KL464" s="642"/>
      <c r="KM464" s="642"/>
      <c r="KN464" s="642"/>
      <c r="KO464" s="642"/>
      <c r="KP464" s="642"/>
      <c r="KQ464" s="642"/>
      <c r="KR464" s="642"/>
      <c r="KS464" s="642"/>
      <c r="KT464" s="642"/>
      <c r="KU464" s="642"/>
      <c r="KV464" s="642"/>
      <c r="KW464" s="642"/>
      <c r="KX464" s="642"/>
      <c r="KY464" s="642"/>
      <c r="KZ464" s="642"/>
      <c r="LA464" s="642"/>
      <c r="LB464" s="642"/>
      <c r="LC464" s="642"/>
      <c r="LD464" s="642"/>
      <c r="LE464" s="642"/>
      <c r="LF464" s="642"/>
      <c r="LG464" s="642"/>
      <c r="LH464" s="642"/>
      <c r="LI464" s="642"/>
      <c r="LJ464" s="642"/>
      <c r="LK464" s="642"/>
      <c r="LL464" s="642"/>
      <c r="LM464" s="642"/>
      <c r="LN464" s="642"/>
      <c r="LO464" s="642"/>
      <c r="LP464" s="642"/>
      <c r="LQ464" s="642"/>
      <c r="LR464" s="642"/>
      <c r="LS464" s="642"/>
      <c r="LT464" s="642"/>
      <c r="LU464" s="642"/>
      <c r="LV464" s="642"/>
      <c r="LW464" s="642"/>
      <c r="LX464" s="642"/>
      <c r="LY464" s="642"/>
      <c r="LZ464" s="642"/>
      <c r="MA464" s="642"/>
      <c r="MB464" s="642"/>
      <c r="MC464" s="642"/>
      <c r="MD464" s="642"/>
      <c r="ME464" s="642"/>
      <c r="MF464" s="642"/>
      <c r="MG464" s="642"/>
      <c r="MH464" s="642"/>
      <c r="MI464" s="642"/>
      <c r="MJ464" s="642"/>
      <c r="MK464" s="642"/>
      <c r="ML464" s="642"/>
      <c r="MM464" s="642"/>
      <c r="MN464" s="642"/>
      <c r="MO464" s="642"/>
      <c r="MP464" s="642"/>
      <c r="MQ464" s="642"/>
      <c r="MR464" s="642"/>
      <c r="MS464" s="642"/>
      <c r="MT464" s="642"/>
      <c r="MU464" s="642"/>
      <c r="MV464" s="642"/>
      <c r="MW464" s="642"/>
      <c r="MX464" s="642"/>
      <c r="MY464" s="642"/>
      <c r="MZ464" s="642"/>
      <c r="NA464" s="642"/>
      <c r="NB464" s="642"/>
      <c r="NC464" s="642"/>
      <c r="ND464" s="642"/>
      <c r="NE464" s="642"/>
      <c r="NF464" s="642"/>
      <c r="NG464" s="642"/>
      <c r="NH464" s="642"/>
      <c r="NI464" s="642"/>
      <c r="NJ464" s="642"/>
      <c r="NK464" s="642"/>
      <c r="NL464" s="642"/>
      <c r="NM464" s="642"/>
      <c r="NN464" s="642"/>
      <c r="NO464" s="642"/>
      <c r="NP464" s="642"/>
      <c r="NQ464" s="642"/>
      <c r="NR464" s="642"/>
      <c r="NS464" s="642"/>
      <c r="NT464" s="642"/>
      <c r="NU464" s="642"/>
      <c r="NV464" s="642"/>
      <c r="NW464" s="642"/>
      <c r="NX464" s="642"/>
      <c r="NY464" s="642"/>
      <c r="NZ464" s="642"/>
      <c r="OA464" s="642"/>
      <c r="OB464" s="642"/>
      <c r="OC464" s="642"/>
      <c r="OD464" s="642"/>
      <c r="OE464" s="642"/>
      <c r="OF464" s="642"/>
      <c r="OG464" s="642"/>
      <c r="OH464" s="642"/>
      <c r="OI464" s="642"/>
      <c r="OJ464" s="642"/>
      <c r="OK464" s="642"/>
      <c r="OL464" s="642"/>
      <c r="OM464" s="642"/>
      <c r="ON464" s="642"/>
      <c r="OO464" s="642"/>
      <c r="OP464" s="642"/>
      <c r="OQ464" s="642"/>
      <c r="OR464" s="642"/>
      <c r="OS464" s="642"/>
      <c r="OT464" s="642"/>
      <c r="OU464" s="642"/>
      <c r="OV464" s="642"/>
      <c r="OW464" s="642"/>
      <c r="OX464" s="642"/>
      <c r="OY464" s="642"/>
      <c r="OZ464" s="642"/>
      <c r="PA464" s="642"/>
      <c r="PB464" s="642"/>
      <c r="PC464" s="642"/>
      <c r="PD464" s="642"/>
      <c r="PE464" s="642"/>
      <c r="PF464" s="642"/>
      <c r="PG464" s="642"/>
      <c r="PH464" s="642"/>
      <c r="PI464" s="642"/>
      <c r="PJ464" s="642"/>
      <c r="PK464" s="642"/>
      <c r="PL464" s="642"/>
      <c r="PM464" s="642"/>
      <c r="PN464" s="642"/>
      <c r="PO464" s="642"/>
      <c r="PP464" s="642"/>
      <c r="PQ464" s="642"/>
      <c r="PR464" s="642"/>
      <c r="PS464" s="642"/>
      <c r="PT464" s="642"/>
      <c r="PU464" s="642"/>
      <c r="PV464" s="642"/>
      <c r="PW464" s="642"/>
      <c r="PX464" s="642"/>
      <c r="PY464" s="642"/>
      <c r="PZ464" s="642"/>
      <c r="QA464" s="642"/>
      <c r="QB464" s="642"/>
      <c r="QC464" s="642"/>
      <c r="QD464" s="642"/>
      <c r="QE464" s="642"/>
      <c r="QF464" s="642"/>
      <c r="QG464" s="642"/>
      <c r="QH464" s="642"/>
      <c r="QI464" s="642"/>
      <c r="QJ464" s="642"/>
      <c r="QK464" s="642"/>
      <c r="QL464" s="642"/>
      <c r="QM464" s="642"/>
      <c r="QN464" s="642"/>
      <c r="QO464" s="642"/>
      <c r="QP464" s="642"/>
      <c r="QQ464" s="642"/>
      <c r="QR464" s="642"/>
      <c r="QS464" s="642"/>
      <c r="QT464" s="642"/>
      <c r="QU464" s="642"/>
      <c r="QV464" s="642"/>
      <c r="QW464" s="642"/>
      <c r="QX464" s="642"/>
      <c r="QY464" s="642"/>
      <c r="QZ464" s="642"/>
      <c r="RA464" s="642"/>
      <c r="RB464" s="642"/>
      <c r="RC464" s="642"/>
      <c r="RD464" s="642"/>
      <c r="RE464" s="642"/>
      <c r="RF464" s="642"/>
      <c r="RG464" s="642"/>
      <c r="RH464" s="642"/>
      <c r="RI464" s="642"/>
      <c r="RJ464" s="642"/>
      <c r="RK464" s="642"/>
      <c r="RL464" s="642"/>
      <c r="RM464" s="642"/>
      <c r="RN464" s="642"/>
      <c r="RO464" s="642"/>
      <c r="RP464" s="642"/>
      <c r="RQ464" s="642"/>
      <c r="RR464" s="642"/>
      <c r="RS464" s="642"/>
      <c r="RT464" s="642"/>
      <c r="RU464" s="642"/>
      <c r="RV464" s="642"/>
      <c r="RW464" s="642"/>
      <c r="RX464" s="642"/>
      <c r="RY464" s="642"/>
      <c r="RZ464" s="642"/>
      <c r="SA464" s="642"/>
      <c r="SB464" s="642"/>
      <c r="SC464" s="642"/>
      <c r="SD464" s="642"/>
      <c r="SE464" s="642"/>
      <c r="SF464" s="642"/>
      <c r="SG464" s="642"/>
      <c r="SH464" s="642"/>
      <c r="SI464" s="642"/>
      <c r="SJ464" s="642"/>
      <c r="SK464" s="642"/>
      <c r="SL464" s="642"/>
      <c r="SM464" s="642"/>
      <c r="SN464" s="642"/>
      <c r="SO464" s="642"/>
      <c r="SP464" s="642"/>
      <c r="SQ464" s="642"/>
      <c r="SR464" s="642"/>
      <c r="SS464" s="642"/>
      <c r="ST464" s="642"/>
      <c r="SU464" s="642"/>
      <c r="SV464" s="642"/>
      <c r="SW464" s="642"/>
      <c r="SX464" s="642"/>
      <c r="SY464" s="642"/>
      <c r="SZ464" s="642"/>
      <c r="TA464" s="642"/>
      <c r="TB464" s="642"/>
      <c r="TC464" s="642"/>
      <c r="TD464" s="642"/>
      <c r="TE464" s="642"/>
      <c r="TF464" s="642"/>
      <c r="TG464" s="642"/>
      <c r="TH464" s="642"/>
      <c r="TI464" s="642"/>
      <c r="TJ464" s="642"/>
      <c r="TK464" s="642"/>
      <c r="TL464" s="642"/>
      <c r="TM464" s="642"/>
      <c r="TN464" s="642"/>
      <c r="TO464" s="642"/>
      <c r="TP464" s="642"/>
      <c r="TQ464" s="642"/>
      <c r="TR464" s="642"/>
      <c r="TS464" s="642"/>
      <c r="TT464" s="642"/>
      <c r="TU464" s="642"/>
      <c r="TV464" s="642"/>
      <c r="TW464" s="642"/>
      <c r="TX464" s="642"/>
      <c r="TY464" s="642"/>
      <c r="TZ464" s="642"/>
      <c r="UA464" s="642"/>
      <c r="UB464" s="642"/>
      <c r="UC464" s="642"/>
      <c r="UD464" s="642"/>
      <c r="UE464" s="642"/>
      <c r="UF464" s="642"/>
      <c r="UG464" s="642"/>
      <c r="UH464" s="642"/>
      <c r="UI464" s="642"/>
      <c r="UJ464" s="642"/>
      <c r="UK464" s="642"/>
      <c r="UL464" s="642"/>
      <c r="UM464" s="642"/>
      <c r="UN464" s="642"/>
      <c r="UO464" s="642"/>
      <c r="UP464" s="642"/>
      <c r="UQ464" s="642"/>
      <c r="UR464" s="642"/>
      <c r="US464" s="642"/>
      <c r="UT464" s="642"/>
      <c r="UU464" s="642"/>
      <c r="UV464" s="642"/>
      <c r="UW464" s="642"/>
      <c r="UX464" s="642"/>
      <c r="UY464" s="642"/>
      <c r="UZ464" s="642"/>
      <c r="VA464" s="642"/>
      <c r="VB464" s="642"/>
      <c r="VC464" s="642"/>
      <c r="VD464" s="642"/>
      <c r="VE464" s="642"/>
      <c r="VF464" s="642"/>
      <c r="VG464" s="642"/>
      <c r="VH464" s="642"/>
      <c r="VI464" s="642"/>
      <c r="VJ464" s="642"/>
      <c r="VK464" s="642"/>
      <c r="VL464" s="642"/>
      <c r="VM464" s="642"/>
      <c r="VN464" s="642"/>
      <c r="VO464" s="642"/>
      <c r="VP464" s="642"/>
      <c r="VQ464" s="642"/>
      <c r="VR464" s="642"/>
      <c r="VS464" s="642"/>
      <c r="VT464" s="642"/>
      <c r="VU464" s="642"/>
      <c r="VV464" s="642"/>
      <c r="VW464" s="642"/>
      <c r="VX464" s="642"/>
      <c r="VY464" s="642"/>
      <c r="VZ464" s="642"/>
      <c r="WA464" s="642"/>
      <c r="WB464" s="642"/>
      <c r="WC464" s="642"/>
      <c r="WD464" s="642"/>
      <c r="WE464" s="642"/>
      <c r="WF464" s="642"/>
      <c r="WG464" s="642"/>
      <c r="WH464" s="642"/>
      <c r="WI464" s="642"/>
      <c r="WJ464" s="642"/>
      <c r="WK464" s="642"/>
      <c r="WL464" s="642"/>
      <c r="WM464" s="642"/>
      <c r="WN464" s="642"/>
      <c r="WO464" s="642"/>
      <c r="WP464" s="642"/>
      <c r="WQ464" s="642"/>
      <c r="WR464" s="642"/>
      <c r="WS464" s="642"/>
      <c r="WT464" s="642"/>
      <c r="WU464" s="642"/>
      <c r="WV464" s="642"/>
      <c r="WW464" s="642"/>
      <c r="WX464" s="642"/>
      <c r="WY464" s="642"/>
      <c r="WZ464" s="642"/>
      <c r="XA464" s="642"/>
      <c r="XB464" s="642"/>
      <c r="XC464" s="642"/>
      <c r="XD464" s="642"/>
      <c r="XE464" s="642"/>
      <c r="XF464" s="642"/>
      <c r="XG464" s="642"/>
      <c r="XH464" s="642"/>
      <c r="XI464" s="642"/>
      <c r="XJ464" s="642"/>
      <c r="XK464" s="642"/>
      <c r="XL464" s="642"/>
      <c r="XM464" s="642"/>
      <c r="XN464" s="642"/>
      <c r="XO464" s="642"/>
      <c r="XP464" s="642"/>
      <c r="XQ464" s="642"/>
      <c r="XR464" s="642"/>
      <c r="XS464" s="642"/>
      <c r="XT464" s="642"/>
      <c r="XU464" s="642"/>
      <c r="XV464" s="642"/>
      <c r="XW464" s="642"/>
      <c r="XX464" s="642"/>
      <c r="XY464" s="642"/>
      <c r="XZ464" s="642"/>
      <c r="YA464" s="642"/>
      <c r="YB464" s="642"/>
      <c r="YC464" s="642"/>
      <c r="YD464" s="642"/>
      <c r="YE464" s="642"/>
      <c r="YF464" s="642"/>
      <c r="YG464" s="642"/>
      <c r="YH464" s="642"/>
      <c r="YI464" s="642"/>
      <c r="YJ464" s="642"/>
      <c r="YK464" s="642"/>
      <c r="YL464" s="642"/>
      <c r="YM464" s="642"/>
      <c r="YN464" s="642"/>
      <c r="YO464" s="642"/>
      <c r="YP464" s="642"/>
      <c r="YQ464" s="642"/>
      <c r="YR464" s="642"/>
      <c r="YS464" s="642"/>
      <c r="YT464" s="642"/>
      <c r="YU464" s="642"/>
      <c r="YV464" s="642"/>
      <c r="YW464" s="642"/>
      <c r="YX464" s="642"/>
      <c r="YY464" s="642"/>
      <c r="YZ464" s="642"/>
      <c r="ZA464" s="642"/>
      <c r="ZB464" s="642"/>
      <c r="ZC464" s="642"/>
      <c r="ZD464" s="642"/>
      <c r="ZE464" s="642"/>
      <c r="ZF464" s="642"/>
      <c r="ZG464" s="642"/>
      <c r="ZH464" s="642"/>
      <c r="ZI464" s="642"/>
      <c r="ZJ464" s="642"/>
      <c r="ZK464" s="642"/>
      <c r="ZL464" s="642"/>
      <c r="ZM464" s="642"/>
      <c r="ZN464" s="642"/>
      <c r="ZO464" s="642"/>
      <c r="ZP464" s="642"/>
      <c r="ZQ464" s="642"/>
      <c r="ZR464" s="642"/>
      <c r="ZS464" s="642"/>
      <c r="ZT464" s="642"/>
      <c r="ZU464" s="642"/>
      <c r="ZV464" s="642"/>
      <c r="ZW464" s="642"/>
      <c r="ZX464" s="642"/>
      <c r="ZY464" s="642"/>
      <c r="ZZ464" s="642"/>
      <c r="AAA464" s="642"/>
      <c r="AAB464" s="642"/>
      <c r="AAC464" s="642"/>
      <c r="AAD464" s="642"/>
      <c r="AAE464" s="642"/>
      <c r="AAF464" s="642"/>
      <c r="AAG464" s="642"/>
      <c r="AAH464" s="642"/>
      <c r="AAI464" s="642"/>
      <c r="AAJ464" s="642"/>
      <c r="AAK464" s="642"/>
      <c r="AAL464" s="642"/>
      <c r="AAM464" s="642"/>
      <c r="AAN464" s="642"/>
      <c r="AAO464" s="642"/>
      <c r="AAP464" s="642"/>
      <c r="AAQ464" s="642"/>
      <c r="AAR464" s="642"/>
      <c r="AAS464" s="642"/>
      <c r="AAT464" s="642"/>
      <c r="AAU464" s="642"/>
      <c r="AAV464" s="642"/>
      <c r="AAW464" s="642"/>
      <c r="AAX464" s="642"/>
      <c r="AAY464" s="642"/>
      <c r="AAZ464" s="642"/>
      <c r="ABA464" s="642"/>
      <c r="ABB464" s="642"/>
      <c r="ABC464" s="642"/>
      <c r="ABD464" s="642"/>
      <c r="ABE464" s="642"/>
      <c r="ABF464" s="642"/>
      <c r="ABG464" s="642"/>
      <c r="ABH464" s="642"/>
      <c r="ABI464" s="642"/>
      <c r="ABJ464" s="642"/>
      <c r="ABK464" s="642"/>
      <c r="ABL464" s="642"/>
      <c r="ABM464" s="642"/>
      <c r="ABN464" s="642"/>
      <c r="ABO464" s="642"/>
      <c r="ABP464" s="642"/>
      <c r="ABQ464" s="642"/>
      <c r="ABR464" s="642"/>
      <c r="ABS464" s="642"/>
      <c r="ABT464" s="642"/>
      <c r="ABU464" s="642"/>
      <c r="ABV464" s="642"/>
      <c r="ABW464" s="642"/>
      <c r="ABX464" s="642"/>
      <c r="ABY464" s="642"/>
      <c r="ABZ464" s="642"/>
      <c r="ACA464" s="642"/>
      <c r="ACB464" s="642"/>
      <c r="ACC464" s="642"/>
      <c r="ACD464" s="642"/>
      <c r="ACE464" s="642"/>
      <c r="ACF464" s="642"/>
      <c r="ACG464" s="642"/>
      <c r="ACH464" s="642"/>
      <c r="ACI464" s="642"/>
      <c r="ACJ464" s="642"/>
      <c r="ACK464" s="642"/>
      <c r="ACL464" s="642"/>
      <c r="ACM464" s="642"/>
      <c r="ACN464" s="642"/>
      <c r="ACO464" s="642"/>
      <c r="ACP464" s="642"/>
      <c r="ACQ464" s="642"/>
      <c r="ACR464" s="642"/>
      <c r="ACS464" s="642"/>
      <c r="ACT464" s="642"/>
      <c r="ACU464" s="642"/>
      <c r="ACV464" s="642"/>
      <c r="ACW464" s="642"/>
      <c r="ACX464" s="642"/>
      <c r="ACY464" s="642"/>
      <c r="ACZ464" s="642"/>
      <c r="ADA464" s="642"/>
      <c r="ADB464" s="642"/>
      <c r="ADC464" s="642"/>
      <c r="ADD464" s="642"/>
      <c r="ADE464" s="642"/>
      <c r="ADF464" s="642"/>
      <c r="ADG464" s="642"/>
      <c r="ADH464" s="642"/>
      <c r="ADI464" s="642"/>
      <c r="ADJ464" s="642"/>
      <c r="ADK464" s="642"/>
      <c r="ADL464" s="642"/>
      <c r="ADM464" s="642"/>
      <c r="ADN464" s="642"/>
      <c r="ADO464" s="642"/>
      <c r="ADP464" s="642"/>
      <c r="ADQ464" s="642"/>
      <c r="ADR464" s="642"/>
      <c r="ADS464" s="642"/>
      <c r="ADT464" s="642"/>
      <c r="ADU464" s="642"/>
      <c r="ADV464" s="642"/>
      <c r="ADW464" s="642"/>
      <c r="ADX464" s="642"/>
      <c r="ADY464" s="642"/>
      <c r="ADZ464" s="642"/>
      <c r="AEA464" s="642"/>
      <c r="AEB464" s="642"/>
      <c r="AEC464" s="642"/>
      <c r="AED464" s="642"/>
      <c r="AEE464" s="642"/>
      <c r="AEF464" s="642"/>
      <c r="AEG464" s="642"/>
      <c r="AEH464" s="642"/>
      <c r="AEI464" s="642"/>
      <c r="AEJ464" s="642"/>
      <c r="AEK464" s="642"/>
      <c r="AEL464" s="642"/>
      <c r="AEM464" s="642"/>
      <c r="AEN464" s="642"/>
      <c r="AEO464" s="642"/>
      <c r="AEP464" s="642"/>
      <c r="AEQ464" s="642"/>
      <c r="AER464" s="642"/>
      <c r="AES464" s="642"/>
      <c r="AET464" s="642"/>
      <c r="AEU464" s="642"/>
      <c r="AEV464" s="642"/>
      <c r="AEW464" s="642"/>
      <c r="AEX464" s="642"/>
      <c r="AEY464" s="642"/>
      <c r="AEZ464" s="642"/>
      <c r="AFA464" s="642"/>
      <c r="AFB464" s="642"/>
      <c r="AFC464" s="642"/>
      <c r="AFD464" s="642"/>
      <c r="AFE464" s="642"/>
      <c r="AFF464" s="642"/>
      <c r="AFG464" s="642"/>
      <c r="AFH464" s="642"/>
      <c r="AFI464" s="642"/>
      <c r="AFJ464" s="642"/>
      <c r="AFK464" s="642"/>
      <c r="AFL464" s="642"/>
      <c r="AFM464" s="642"/>
      <c r="AFN464" s="642"/>
      <c r="AFO464" s="642"/>
      <c r="AFP464" s="642"/>
      <c r="AFQ464" s="642"/>
      <c r="AFR464" s="642"/>
      <c r="AFS464" s="642"/>
      <c r="AFT464" s="642"/>
      <c r="AFU464" s="642"/>
      <c r="AFV464" s="642"/>
      <c r="AFW464" s="642"/>
      <c r="AFX464" s="642"/>
      <c r="AFY464" s="642"/>
      <c r="AFZ464" s="642"/>
      <c r="AGA464" s="642"/>
      <c r="AGB464" s="642"/>
      <c r="AGC464" s="642"/>
      <c r="AGD464" s="642"/>
      <c r="AGE464" s="642"/>
      <c r="AGF464" s="642"/>
      <c r="AGG464" s="642"/>
      <c r="AGH464" s="642"/>
      <c r="AGI464" s="642"/>
      <c r="AGJ464" s="642"/>
      <c r="AGK464" s="642"/>
      <c r="AGL464" s="642"/>
      <c r="AGM464" s="642"/>
      <c r="AGN464" s="642"/>
      <c r="AGO464" s="642"/>
      <c r="AGP464" s="642"/>
      <c r="AGQ464" s="642"/>
      <c r="AGR464" s="642"/>
      <c r="AGS464" s="642"/>
      <c r="AGT464" s="642"/>
      <c r="AGU464" s="642"/>
      <c r="AGV464" s="642"/>
      <c r="AGW464" s="642"/>
      <c r="AGX464" s="642"/>
      <c r="AGY464" s="642"/>
      <c r="AGZ464" s="642"/>
      <c r="AHA464" s="642"/>
      <c r="AHB464" s="642"/>
      <c r="AHC464" s="642"/>
      <c r="AHD464" s="642"/>
      <c r="AHE464" s="642"/>
      <c r="AHF464" s="642"/>
      <c r="AHG464" s="642"/>
      <c r="AHH464" s="642"/>
      <c r="AHI464" s="642"/>
      <c r="AHJ464" s="642"/>
      <c r="AHK464" s="642"/>
      <c r="AHL464" s="642"/>
      <c r="AHM464" s="642"/>
      <c r="AHN464" s="642"/>
      <c r="AHO464" s="642"/>
      <c r="AHP464" s="642"/>
      <c r="AHQ464" s="642"/>
      <c r="AHR464" s="642"/>
      <c r="AHS464" s="642"/>
      <c r="AHT464" s="642"/>
      <c r="AHU464" s="642"/>
      <c r="AHV464" s="642"/>
      <c r="AHW464" s="642"/>
      <c r="AHX464" s="642"/>
      <c r="AHY464" s="642"/>
      <c r="AHZ464" s="642"/>
      <c r="AIA464" s="642"/>
      <c r="AIB464" s="642"/>
      <c r="AIC464" s="642"/>
      <c r="AID464" s="642"/>
      <c r="AIE464" s="642"/>
      <c r="AIF464" s="642"/>
      <c r="AIG464" s="642"/>
      <c r="AIH464" s="642"/>
      <c r="AII464" s="642"/>
      <c r="AIJ464" s="642"/>
      <c r="AIK464" s="642"/>
      <c r="AIL464" s="642"/>
      <c r="AIM464" s="642"/>
      <c r="AIN464" s="642"/>
      <c r="AIO464" s="642"/>
      <c r="AIP464" s="642"/>
      <c r="AIQ464" s="642"/>
      <c r="AIR464" s="642"/>
      <c r="AIS464" s="642"/>
      <c r="AIT464" s="642"/>
      <c r="AIU464" s="642"/>
      <c r="AIV464" s="642"/>
      <c r="AIW464" s="642"/>
      <c r="AIX464" s="642"/>
      <c r="AIY464" s="642"/>
      <c r="AIZ464" s="642"/>
      <c r="AJA464" s="642"/>
      <c r="AJB464" s="642"/>
      <c r="AJC464" s="642"/>
      <c r="AJD464" s="642"/>
      <c r="AJE464" s="642"/>
      <c r="AJF464" s="642"/>
      <c r="AJG464" s="642"/>
      <c r="AJH464" s="642"/>
      <c r="AJI464" s="642"/>
      <c r="AJJ464" s="642"/>
      <c r="AJK464" s="642"/>
      <c r="AJL464" s="642"/>
      <c r="AJM464" s="642"/>
      <c r="AJN464" s="642"/>
      <c r="AJO464" s="642"/>
      <c r="AJP464" s="642"/>
      <c r="AJQ464" s="642"/>
      <c r="AJR464" s="642"/>
      <c r="AJS464" s="642"/>
      <c r="AJT464" s="642"/>
      <c r="AJU464" s="642"/>
      <c r="AJV464" s="642"/>
      <c r="AJW464" s="642"/>
      <c r="AJX464" s="642"/>
      <c r="AJY464" s="642"/>
      <c r="AJZ464" s="642"/>
      <c r="AKA464" s="642"/>
      <c r="AKB464" s="642"/>
      <c r="AKC464" s="642"/>
      <c r="AKD464" s="642"/>
      <c r="AKE464" s="642"/>
      <c r="AKF464" s="642"/>
      <c r="AKG464" s="642"/>
      <c r="AKH464" s="642"/>
      <c r="AKI464" s="642"/>
      <c r="AKJ464" s="642"/>
      <c r="AKK464" s="642"/>
      <c r="AKL464" s="642"/>
      <c r="AKM464" s="642"/>
      <c r="AKN464" s="642"/>
      <c r="AKO464" s="642"/>
      <c r="AKP464" s="642"/>
      <c r="AKQ464" s="642"/>
      <c r="AKR464" s="642"/>
      <c r="AKS464" s="642"/>
      <c r="AKT464" s="642"/>
      <c r="AKU464" s="642"/>
      <c r="AKV464" s="642"/>
      <c r="AKW464" s="642"/>
      <c r="AKX464" s="642"/>
      <c r="AKY464" s="642"/>
      <c r="AKZ464" s="642"/>
      <c r="ALA464" s="642"/>
      <c r="ALB464" s="642"/>
      <c r="ALC464" s="642"/>
      <c r="ALD464" s="642"/>
      <c r="ALE464" s="642"/>
      <c r="ALF464" s="642"/>
      <c r="ALG464" s="642"/>
      <c r="ALH464" s="642"/>
      <c r="ALI464" s="642"/>
      <c r="ALJ464" s="642"/>
      <c r="ALK464" s="642"/>
      <c r="ALL464" s="642"/>
      <c r="ALM464" s="642"/>
      <c r="ALN464" s="642"/>
      <c r="ALO464" s="642"/>
      <c r="ALP464" s="642"/>
      <c r="ALQ464" s="642"/>
      <c r="ALR464" s="642"/>
      <c r="ALS464" s="642"/>
      <c r="ALT464" s="642"/>
      <c r="ALU464" s="642"/>
      <c r="ALV464" s="642"/>
      <c r="ALW464" s="642"/>
      <c r="ALX464" s="642"/>
      <c r="ALY464" s="642"/>
      <c r="ALZ464" s="642"/>
      <c r="AMA464" s="642"/>
      <c r="AMB464" s="642"/>
      <c r="AMC464" s="642"/>
      <c r="AMD464" s="642"/>
      <c r="AME464" s="642"/>
      <c r="AMF464" s="642"/>
      <c r="AMG464" s="642"/>
      <c r="AMH464" s="642"/>
      <c r="AMI464" s="642"/>
      <c r="AMJ464" s="642"/>
      <c r="AMK464" s="642"/>
    </row>
    <row r="465" spans="1:1025" s="658" customFormat="1" ht="15">
      <c r="A465" s="659"/>
      <c r="B465" s="645" t="s">
        <v>250</v>
      </c>
      <c r="C465" s="610" t="s">
        <v>16</v>
      </c>
      <c r="D465" s="660">
        <v>16</v>
      </c>
      <c r="E465" s="558"/>
      <c r="F465" s="609">
        <f t="shared" ref="F465:F466" si="24">D465*E465</f>
        <v>0</v>
      </c>
      <c r="G465" s="642"/>
      <c r="H465" s="642"/>
      <c r="I465" s="642"/>
      <c r="J465" s="642"/>
      <c r="K465" s="642"/>
      <c r="L465" s="642"/>
      <c r="M465" s="642"/>
      <c r="N465" s="642"/>
      <c r="O465" s="642"/>
      <c r="P465" s="642"/>
      <c r="Q465" s="642"/>
      <c r="R465" s="642"/>
      <c r="S465" s="642"/>
      <c r="T465" s="642"/>
      <c r="U465" s="642"/>
      <c r="V465" s="642"/>
      <c r="W465" s="642"/>
      <c r="X465" s="642"/>
      <c r="Y465" s="642"/>
      <c r="Z465" s="642"/>
      <c r="AA465" s="642"/>
      <c r="AB465" s="642"/>
      <c r="AC465" s="642"/>
      <c r="AD465" s="642"/>
      <c r="AE465" s="642"/>
      <c r="AF465" s="642"/>
      <c r="AG465" s="642"/>
      <c r="AH465" s="642"/>
      <c r="AI465" s="642"/>
      <c r="AJ465" s="642"/>
      <c r="AK465" s="642"/>
      <c r="AL465" s="642"/>
      <c r="AM465" s="642"/>
      <c r="AN465" s="642"/>
      <c r="AO465" s="642"/>
      <c r="AP465" s="642"/>
      <c r="AQ465" s="642"/>
      <c r="AR465" s="642"/>
      <c r="AS465" s="642"/>
      <c r="AT465" s="642"/>
      <c r="AU465" s="642"/>
      <c r="AV465" s="642"/>
      <c r="AW465" s="642"/>
      <c r="AX465" s="642"/>
      <c r="AY465" s="642"/>
      <c r="AZ465" s="642"/>
      <c r="BA465" s="642"/>
      <c r="BB465" s="642"/>
      <c r="BC465" s="642"/>
      <c r="BD465" s="642"/>
      <c r="BE465" s="642"/>
      <c r="BF465" s="642"/>
      <c r="BG465" s="642"/>
      <c r="BH465" s="642"/>
      <c r="BI465" s="642"/>
      <c r="BJ465" s="642"/>
      <c r="BK465" s="642"/>
      <c r="BL465" s="642"/>
      <c r="BM465" s="642"/>
      <c r="BN465" s="642"/>
      <c r="BO465" s="642"/>
      <c r="BP465" s="642"/>
      <c r="BQ465" s="642"/>
      <c r="BR465" s="642"/>
      <c r="BS465" s="642"/>
      <c r="BT465" s="642"/>
      <c r="BU465" s="642"/>
      <c r="BV465" s="642"/>
      <c r="BW465" s="642"/>
      <c r="BX465" s="642"/>
      <c r="BY465" s="642"/>
      <c r="BZ465" s="642"/>
      <c r="CA465" s="642"/>
      <c r="CB465" s="642"/>
      <c r="CC465" s="642"/>
      <c r="CD465" s="642"/>
      <c r="CE465" s="642"/>
      <c r="CF465" s="642"/>
      <c r="CG465" s="642"/>
      <c r="CH465" s="642"/>
      <c r="CI465" s="642"/>
      <c r="CJ465" s="642"/>
      <c r="CK465" s="642"/>
      <c r="CL465" s="642"/>
      <c r="CM465" s="642"/>
      <c r="CN465" s="642"/>
      <c r="CO465" s="642"/>
      <c r="CP465" s="642"/>
      <c r="CQ465" s="642"/>
      <c r="CR465" s="642"/>
      <c r="CS465" s="642"/>
      <c r="CT465" s="642"/>
      <c r="CU465" s="642"/>
      <c r="CV465" s="642"/>
      <c r="CW465" s="642"/>
      <c r="CX465" s="642"/>
      <c r="CY465" s="642"/>
      <c r="CZ465" s="642"/>
      <c r="DA465" s="642"/>
      <c r="DB465" s="642"/>
      <c r="DC465" s="642"/>
      <c r="DD465" s="642"/>
      <c r="DE465" s="642"/>
      <c r="DF465" s="642"/>
      <c r="DG465" s="642"/>
      <c r="DH465" s="642"/>
      <c r="DI465" s="642"/>
      <c r="DJ465" s="642"/>
      <c r="DK465" s="642"/>
      <c r="DL465" s="642"/>
      <c r="DM465" s="642"/>
      <c r="DN465" s="642"/>
      <c r="DO465" s="642"/>
      <c r="DP465" s="642"/>
      <c r="DQ465" s="642"/>
      <c r="DR465" s="642"/>
      <c r="DS465" s="642"/>
      <c r="DT465" s="642"/>
      <c r="DU465" s="642"/>
      <c r="DV465" s="642"/>
      <c r="DW465" s="642"/>
      <c r="DX465" s="642"/>
      <c r="DY465" s="642"/>
      <c r="DZ465" s="642"/>
      <c r="EA465" s="642"/>
      <c r="EB465" s="642"/>
      <c r="EC465" s="642"/>
      <c r="ED465" s="642"/>
      <c r="EE465" s="642"/>
      <c r="EF465" s="642"/>
      <c r="EG465" s="642"/>
      <c r="EH465" s="642"/>
      <c r="EI465" s="642"/>
      <c r="EJ465" s="642"/>
      <c r="EK465" s="642"/>
      <c r="EL465" s="642"/>
      <c r="EM465" s="642"/>
      <c r="EN465" s="642"/>
      <c r="EO465" s="642"/>
      <c r="EP465" s="642"/>
      <c r="EQ465" s="642"/>
      <c r="ER465" s="642"/>
      <c r="ES465" s="642"/>
      <c r="ET465" s="642"/>
      <c r="EU465" s="642"/>
      <c r="EV465" s="642"/>
      <c r="EW465" s="642"/>
      <c r="EX465" s="642"/>
      <c r="EY465" s="642"/>
      <c r="EZ465" s="642"/>
      <c r="FA465" s="642"/>
      <c r="FB465" s="642"/>
      <c r="FC465" s="642"/>
      <c r="FD465" s="642"/>
      <c r="FE465" s="642"/>
      <c r="FF465" s="642"/>
      <c r="FG465" s="642"/>
      <c r="FH465" s="642"/>
      <c r="FI465" s="642"/>
      <c r="FJ465" s="642"/>
      <c r="FK465" s="642"/>
      <c r="FL465" s="642"/>
      <c r="FM465" s="642"/>
      <c r="FN465" s="642"/>
      <c r="FO465" s="642"/>
      <c r="FP465" s="642"/>
      <c r="FQ465" s="642"/>
      <c r="FR465" s="642"/>
      <c r="FS465" s="642"/>
      <c r="FT465" s="642"/>
      <c r="FU465" s="642"/>
      <c r="FV465" s="642"/>
      <c r="FW465" s="642"/>
      <c r="FX465" s="642"/>
      <c r="FY465" s="642"/>
      <c r="FZ465" s="642"/>
      <c r="GA465" s="642"/>
      <c r="GB465" s="642"/>
      <c r="GC465" s="642"/>
      <c r="GD465" s="642"/>
      <c r="GE465" s="642"/>
      <c r="GF465" s="642"/>
      <c r="GG465" s="642"/>
      <c r="GH465" s="642"/>
      <c r="GI465" s="642"/>
      <c r="GJ465" s="642"/>
      <c r="GK465" s="642"/>
      <c r="GL465" s="642"/>
      <c r="GM465" s="642"/>
      <c r="GN465" s="642"/>
      <c r="GO465" s="642"/>
      <c r="GP465" s="642"/>
      <c r="GQ465" s="642"/>
      <c r="GR465" s="642"/>
      <c r="GS465" s="642"/>
      <c r="GT465" s="642"/>
      <c r="GU465" s="642"/>
      <c r="GV465" s="642"/>
      <c r="GW465" s="642"/>
      <c r="GX465" s="642"/>
      <c r="GY465" s="642"/>
      <c r="GZ465" s="642"/>
      <c r="HA465" s="642"/>
      <c r="HB465" s="642"/>
      <c r="HC465" s="642"/>
      <c r="HD465" s="642"/>
      <c r="HE465" s="642"/>
      <c r="HF465" s="642"/>
      <c r="HG465" s="642"/>
      <c r="HH465" s="642"/>
      <c r="HI465" s="642"/>
      <c r="HJ465" s="642"/>
      <c r="HK465" s="642"/>
      <c r="HL465" s="642"/>
      <c r="HM465" s="642"/>
      <c r="HN465" s="642"/>
      <c r="HO465" s="642"/>
      <c r="HP465" s="642"/>
      <c r="HQ465" s="642"/>
      <c r="HR465" s="642"/>
      <c r="HS465" s="642"/>
      <c r="HT465" s="642"/>
      <c r="HU465" s="642"/>
      <c r="HV465" s="642"/>
      <c r="HW465" s="642"/>
      <c r="HX465" s="642"/>
      <c r="HY465" s="642"/>
      <c r="HZ465" s="642"/>
      <c r="IA465" s="642"/>
      <c r="IB465" s="642"/>
      <c r="IC465" s="642"/>
      <c r="ID465" s="642"/>
      <c r="IE465" s="642"/>
      <c r="IF465" s="642"/>
      <c r="IG465" s="642"/>
      <c r="IH465" s="642"/>
      <c r="II465" s="642"/>
      <c r="IJ465" s="642"/>
      <c r="IK465" s="642"/>
      <c r="IL465" s="642"/>
      <c r="IM465" s="642"/>
      <c r="IN465" s="642"/>
      <c r="IO465" s="642"/>
      <c r="IP465" s="642"/>
      <c r="IQ465" s="642"/>
      <c r="IR465" s="642"/>
      <c r="IS465" s="642"/>
      <c r="IT465" s="642"/>
      <c r="IU465" s="642"/>
      <c r="IV465" s="642"/>
      <c r="IW465" s="642"/>
      <c r="IX465" s="642"/>
      <c r="IY465" s="642"/>
      <c r="IZ465" s="642"/>
      <c r="JA465" s="642"/>
      <c r="JB465" s="642"/>
      <c r="JC465" s="642"/>
      <c r="JD465" s="642"/>
      <c r="JE465" s="642"/>
      <c r="JF465" s="642"/>
      <c r="JG465" s="642"/>
      <c r="JH465" s="642"/>
      <c r="JI465" s="642"/>
      <c r="JJ465" s="642"/>
      <c r="JK465" s="642"/>
      <c r="JL465" s="642"/>
      <c r="JM465" s="642"/>
      <c r="JN465" s="642"/>
      <c r="JO465" s="642"/>
      <c r="JP465" s="642"/>
      <c r="JQ465" s="642"/>
      <c r="JR465" s="642"/>
      <c r="JS465" s="642"/>
      <c r="JT465" s="642"/>
      <c r="JU465" s="642"/>
      <c r="JV465" s="642"/>
      <c r="JW465" s="642"/>
      <c r="JX465" s="642"/>
      <c r="JY465" s="642"/>
      <c r="JZ465" s="642"/>
      <c r="KA465" s="642"/>
      <c r="KB465" s="642"/>
      <c r="KC465" s="642"/>
      <c r="KD465" s="642"/>
      <c r="KE465" s="642"/>
      <c r="KF465" s="642"/>
      <c r="KG465" s="642"/>
      <c r="KH465" s="642"/>
      <c r="KI465" s="642"/>
      <c r="KJ465" s="642"/>
      <c r="KK465" s="642"/>
      <c r="KL465" s="642"/>
      <c r="KM465" s="642"/>
      <c r="KN465" s="642"/>
      <c r="KO465" s="642"/>
      <c r="KP465" s="642"/>
      <c r="KQ465" s="642"/>
      <c r="KR465" s="642"/>
      <c r="KS465" s="642"/>
      <c r="KT465" s="642"/>
      <c r="KU465" s="642"/>
      <c r="KV465" s="642"/>
      <c r="KW465" s="642"/>
      <c r="KX465" s="642"/>
      <c r="KY465" s="642"/>
      <c r="KZ465" s="642"/>
      <c r="LA465" s="642"/>
      <c r="LB465" s="642"/>
      <c r="LC465" s="642"/>
      <c r="LD465" s="642"/>
      <c r="LE465" s="642"/>
      <c r="LF465" s="642"/>
      <c r="LG465" s="642"/>
      <c r="LH465" s="642"/>
      <c r="LI465" s="642"/>
      <c r="LJ465" s="642"/>
      <c r="LK465" s="642"/>
      <c r="LL465" s="642"/>
      <c r="LM465" s="642"/>
      <c r="LN465" s="642"/>
      <c r="LO465" s="642"/>
      <c r="LP465" s="642"/>
      <c r="LQ465" s="642"/>
      <c r="LR465" s="642"/>
      <c r="LS465" s="642"/>
      <c r="LT465" s="642"/>
      <c r="LU465" s="642"/>
      <c r="LV465" s="642"/>
      <c r="LW465" s="642"/>
      <c r="LX465" s="642"/>
      <c r="LY465" s="642"/>
      <c r="LZ465" s="642"/>
      <c r="MA465" s="642"/>
      <c r="MB465" s="642"/>
      <c r="MC465" s="642"/>
      <c r="MD465" s="642"/>
      <c r="ME465" s="642"/>
      <c r="MF465" s="642"/>
      <c r="MG465" s="642"/>
      <c r="MH465" s="642"/>
      <c r="MI465" s="642"/>
      <c r="MJ465" s="642"/>
      <c r="MK465" s="642"/>
      <c r="ML465" s="642"/>
      <c r="MM465" s="642"/>
      <c r="MN465" s="642"/>
      <c r="MO465" s="642"/>
      <c r="MP465" s="642"/>
      <c r="MQ465" s="642"/>
      <c r="MR465" s="642"/>
      <c r="MS465" s="642"/>
      <c r="MT465" s="642"/>
      <c r="MU465" s="642"/>
      <c r="MV465" s="642"/>
      <c r="MW465" s="642"/>
      <c r="MX465" s="642"/>
      <c r="MY465" s="642"/>
      <c r="MZ465" s="642"/>
      <c r="NA465" s="642"/>
      <c r="NB465" s="642"/>
      <c r="NC465" s="642"/>
      <c r="ND465" s="642"/>
      <c r="NE465" s="642"/>
      <c r="NF465" s="642"/>
      <c r="NG465" s="642"/>
      <c r="NH465" s="642"/>
      <c r="NI465" s="642"/>
      <c r="NJ465" s="642"/>
      <c r="NK465" s="642"/>
      <c r="NL465" s="642"/>
      <c r="NM465" s="642"/>
      <c r="NN465" s="642"/>
      <c r="NO465" s="642"/>
      <c r="NP465" s="642"/>
      <c r="NQ465" s="642"/>
      <c r="NR465" s="642"/>
      <c r="NS465" s="642"/>
      <c r="NT465" s="642"/>
      <c r="NU465" s="642"/>
      <c r="NV465" s="642"/>
      <c r="NW465" s="642"/>
      <c r="NX465" s="642"/>
      <c r="NY465" s="642"/>
      <c r="NZ465" s="642"/>
      <c r="OA465" s="642"/>
      <c r="OB465" s="642"/>
      <c r="OC465" s="642"/>
      <c r="OD465" s="642"/>
      <c r="OE465" s="642"/>
      <c r="OF465" s="642"/>
      <c r="OG465" s="642"/>
      <c r="OH465" s="642"/>
      <c r="OI465" s="642"/>
      <c r="OJ465" s="642"/>
      <c r="OK465" s="642"/>
      <c r="OL465" s="642"/>
      <c r="OM465" s="642"/>
      <c r="ON465" s="642"/>
      <c r="OO465" s="642"/>
      <c r="OP465" s="642"/>
      <c r="OQ465" s="642"/>
      <c r="OR465" s="642"/>
      <c r="OS465" s="642"/>
      <c r="OT465" s="642"/>
      <c r="OU465" s="642"/>
      <c r="OV465" s="642"/>
      <c r="OW465" s="642"/>
      <c r="OX465" s="642"/>
      <c r="OY465" s="642"/>
      <c r="OZ465" s="642"/>
      <c r="PA465" s="642"/>
      <c r="PB465" s="642"/>
      <c r="PC465" s="642"/>
      <c r="PD465" s="642"/>
      <c r="PE465" s="642"/>
      <c r="PF465" s="642"/>
      <c r="PG465" s="642"/>
      <c r="PH465" s="642"/>
      <c r="PI465" s="642"/>
      <c r="PJ465" s="642"/>
      <c r="PK465" s="642"/>
      <c r="PL465" s="642"/>
      <c r="PM465" s="642"/>
      <c r="PN465" s="642"/>
      <c r="PO465" s="642"/>
      <c r="PP465" s="642"/>
      <c r="PQ465" s="642"/>
      <c r="PR465" s="642"/>
      <c r="PS465" s="642"/>
      <c r="PT465" s="642"/>
      <c r="PU465" s="642"/>
      <c r="PV465" s="642"/>
      <c r="PW465" s="642"/>
      <c r="PX465" s="642"/>
      <c r="PY465" s="642"/>
      <c r="PZ465" s="642"/>
      <c r="QA465" s="642"/>
      <c r="QB465" s="642"/>
      <c r="QC465" s="642"/>
      <c r="QD465" s="642"/>
      <c r="QE465" s="642"/>
      <c r="QF465" s="642"/>
      <c r="QG465" s="642"/>
      <c r="QH465" s="642"/>
      <c r="QI465" s="642"/>
      <c r="QJ465" s="642"/>
      <c r="QK465" s="642"/>
      <c r="QL465" s="642"/>
      <c r="QM465" s="642"/>
      <c r="QN465" s="642"/>
      <c r="QO465" s="642"/>
      <c r="QP465" s="642"/>
      <c r="QQ465" s="642"/>
      <c r="QR465" s="642"/>
      <c r="QS465" s="642"/>
      <c r="QT465" s="642"/>
      <c r="QU465" s="642"/>
      <c r="QV465" s="642"/>
      <c r="QW465" s="642"/>
      <c r="QX465" s="642"/>
      <c r="QY465" s="642"/>
      <c r="QZ465" s="642"/>
      <c r="RA465" s="642"/>
      <c r="RB465" s="642"/>
      <c r="RC465" s="642"/>
      <c r="RD465" s="642"/>
      <c r="RE465" s="642"/>
      <c r="RF465" s="642"/>
      <c r="RG465" s="642"/>
      <c r="RH465" s="642"/>
      <c r="RI465" s="642"/>
      <c r="RJ465" s="642"/>
      <c r="RK465" s="642"/>
      <c r="RL465" s="642"/>
      <c r="RM465" s="642"/>
      <c r="RN465" s="642"/>
      <c r="RO465" s="642"/>
      <c r="RP465" s="642"/>
      <c r="RQ465" s="642"/>
      <c r="RR465" s="642"/>
      <c r="RS465" s="642"/>
      <c r="RT465" s="642"/>
      <c r="RU465" s="642"/>
      <c r="RV465" s="642"/>
      <c r="RW465" s="642"/>
      <c r="RX465" s="642"/>
      <c r="RY465" s="642"/>
      <c r="RZ465" s="642"/>
      <c r="SA465" s="642"/>
      <c r="SB465" s="642"/>
      <c r="SC465" s="642"/>
      <c r="SD465" s="642"/>
      <c r="SE465" s="642"/>
      <c r="SF465" s="642"/>
      <c r="SG465" s="642"/>
      <c r="SH465" s="642"/>
      <c r="SI465" s="642"/>
      <c r="SJ465" s="642"/>
      <c r="SK465" s="642"/>
      <c r="SL465" s="642"/>
      <c r="SM465" s="642"/>
      <c r="SN465" s="642"/>
      <c r="SO465" s="642"/>
      <c r="SP465" s="642"/>
      <c r="SQ465" s="642"/>
      <c r="SR465" s="642"/>
      <c r="SS465" s="642"/>
      <c r="ST465" s="642"/>
      <c r="SU465" s="642"/>
      <c r="SV465" s="642"/>
      <c r="SW465" s="642"/>
      <c r="SX465" s="642"/>
      <c r="SY465" s="642"/>
      <c r="SZ465" s="642"/>
      <c r="TA465" s="642"/>
      <c r="TB465" s="642"/>
      <c r="TC465" s="642"/>
      <c r="TD465" s="642"/>
      <c r="TE465" s="642"/>
      <c r="TF465" s="642"/>
      <c r="TG465" s="642"/>
      <c r="TH465" s="642"/>
      <c r="TI465" s="642"/>
      <c r="TJ465" s="642"/>
      <c r="TK465" s="642"/>
      <c r="TL465" s="642"/>
      <c r="TM465" s="642"/>
      <c r="TN465" s="642"/>
      <c r="TO465" s="642"/>
      <c r="TP465" s="642"/>
      <c r="TQ465" s="642"/>
      <c r="TR465" s="642"/>
      <c r="TS465" s="642"/>
      <c r="TT465" s="642"/>
      <c r="TU465" s="642"/>
      <c r="TV465" s="642"/>
      <c r="TW465" s="642"/>
      <c r="TX465" s="642"/>
      <c r="TY465" s="642"/>
      <c r="TZ465" s="642"/>
      <c r="UA465" s="642"/>
      <c r="UB465" s="642"/>
      <c r="UC465" s="642"/>
      <c r="UD465" s="642"/>
      <c r="UE465" s="642"/>
      <c r="UF465" s="642"/>
      <c r="UG465" s="642"/>
      <c r="UH465" s="642"/>
      <c r="UI465" s="642"/>
      <c r="UJ465" s="642"/>
      <c r="UK465" s="642"/>
      <c r="UL465" s="642"/>
      <c r="UM465" s="642"/>
      <c r="UN465" s="642"/>
      <c r="UO465" s="642"/>
      <c r="UP465" s="642"/>
      <c r="UQ465" s="642"/>
      <c r="UR465" s="642"/>
      <c r="US465" s="642"/>
      <c r="UT465" s="642"/>
      <c r="UU465" s="642"/>
      <c r="UV465" s="642"/>
      <c r="UW465" s="642"/>
      <c r="UX465" s="642"/>
      <c r="UY465" s="642"/>
      <c r="UZ465" s="642"/>
      <c r="VA465" s="642"/>
      <c r="VB465" s="642"/>
      <c r="VC465" s="642"/>
      <c r="VD465" s="642"/>
      <c r="VE465" s="642"/>
      <c r="VF465" s="642"/>
      <c r="VG465" s="642"/>
      <c r="VH465" s="642"/>
      <c r="VI465" s="642"/>
      <c r="VJ465" s="642"/>
      <c r="VK465" s="642"/>
      <c r="VL465" s="642"/>
      <c r="VM465" s="642"/>
      <c r="VN465" s="642"/>
      <c r="VO465" s="642"/>
      <c r="VP465" s="642"/>
      <c r="VQ465" s="642"/>
      <c r="VR465" s="642"/>
      <c r="VS465" s="642"/>
      <c r="VT465" s="642"/>
      <c r="VU465" s="642"/>
      <c r="VV465" s="642"/>
      <c r="VW465" s="642"/>
      <c r="VX465" s="642"/>
      <c r="VY465" s="642"/>
      <c r="VZ465" s="642"/>
      <c r="WA465" s="642"/>
      <c r="WB465" s="642"/>
      <c r="WC465" s="642"/>
      <c r="WD465" s="642"/>
      <c r="WE465" s="642"/>
      <c r="WF465" s="642"/>
      <c r="WG465" s="642"/>
      <c r="WH465" s="642"/>
      <c r="WI465" s="642"/>
      <c r="WJ465" s="642"/>
      <c r="WK465" s="642"/>
      <c r="WL465" s="642"/>
      <c r="WM465" s="642"/>
      <c r="WN465" s="642"/>
      <c r="WO465" s="642"/>
      <c r="WP465" s="642"/>
      <c r="WQ465" s="642"/>
      <c r="WR465" s="642"/>
      <c r="WS465" s="642"/>
      <c r="WT465" s="642"/>
      <c r="WU465" s="642"/>
      <c r="WV465" s="642"/>
      <c r="WW465" s="642"/>
      <c r="WX465" s="642"/>
      <c r="WY465" s="642"/>
      <c r="WZ465" s="642"/>
      <c r="XA465" s="642"/>
      <c r="XB465" s="642"/>
      <c r="XC465" s="642"/>
      <c r="XD465" s="642"/>
      <c r="XE465" s="642"/>
      <c r="XF465" s="642"/>
      <c r="XG465" s="642"/>
      <c r="XH465" s="642"/>
      <c r="XI465" s="642"/>
      <c r="XJ465" s="642"/>
      <c r="XK465" s="642"/>
      <c r="XL465" s="642"/>
      <c r="XM465" s="642"/>
      <c r="XN465" s="642"/>
      <c r="XO465" s="642"/>
      <c r="XP465" s="642"/>
      <c r="XQ465" s="642"/>
      <c r="XR465" s="642"/>
      <c r="XS465" s="642"/>
      <c r="XT465" s="642"/>
      <c r="XU465" s="642"/>
      <c r="XV465" s="642"/>
      <c r="XW465" s="642"/>
      <c r="XX465" s="642"/>
      <c r="XY465" s="642"/>
      <c r="XZ465" s="642"/>
      <c r="YA465" s="642"/>
      <c r="YB465" s="642"/>
      <c r="YC465" s="642"/>
      <c r="YD465" s="642"/>
      <c r="YE465" s="642"/>
      <c r="YF465" s="642"/>
      <c r="YG465" s="642"/>
      <c r="YH465" s="642"/>
      <c r="YI465" s="642"/>
      <c r="YJ465" s="642"/>
      <c r="YK465" s="642"/>
      <c r="YL465" s="642"/>
      <c r="YM465" s="642"/>
      <c r="YN465" s="642"/>
      <c r="YO465" s="642"/>
      <c r="YP465" s="642"/>
      <c r="YQ465" s="642"/>
      <c r="YR465" s="642"/>
      <c r="YS465" s="642"/>
      <c r="YT465" s="642"/>
      <c r="YU465" s="642"/>
      <c r="YV465" s="642"/>
      <c r="YW465" s="642"/>
      <c r="YX465" s="642"/>
      <c r="YY465" s="642"/>
      <c r="YZ465" s="642"/>
      <c r="ZA465" s="642"/>
      <c r="ZB465" s="642"/>
      <c r="ZC465" s="642"/>
      <c r="ZD465" s="642"/>
      <c r="ZE465" s="642"/>
      <c r="ZF465" s="642"/>
      <c r="ZG465" s="642"/>
      <c r="ZH465" s="642"/>
      <c r="ZI465" s="642"/>
      <c r="ZJ465" s="642"/>
      <c r="ZK465" s="642"/>
      <c r="ZL465" s="642"/>
      <c r="ZM465" s="642"/>
      <c r="ZN465" s="642"/>
      <c r="ZO465" s="642"/>
      <c r="ZP465" s="642"/>
      <c r="ZQ465" s="642"/>
      <c r="ZR465" s="642"/>
      <c r="ZS465" s="642"/>
      <c r="ZT465" s="642"/>
      <c r="ZU465" s="642"/>
      <c r="ZV465" s="642"/>
      <c r="ZW465" s="642"/>
      <c r="ZX465" s="642"/>
      <c r="ZY465" s="642"/>
      <c r="ZZ465" s="642"/>
      <c r="AAA465" s="642"/>
      <c r="AAB465" s="642"/>
      <c r="AAC465" s="642"/>
      <c r="AAD465" s="642"/>
      <c r="AAE465" s="642"/>
      <c r="AAF465" s="642"/>
      <c r="AAG465" s="642"/>
      <c r="AAH465" s="642"/>
      <c r="AAI465" s="642"/>
      <c r="AAJ465" s="642"/>
      <c r="AAK465" s="642"/>
      <c r="AAL465" s="642"/>
      <c r="AAM465" s="642"/>
      <c r="AAN465" s="642"/>
      <c r="AAO465" s="642"/>
      <c r="AAP465" s="642"/>
      <c r="AAQ465" s="642"/>
      <c r="AAR465" s="642"/>
      <c r="AAS465" s="642"/>
      <c r="AAT465" s="642"/>
      <c r="AAU465" s="642"/>
      <c r="AAV465" s="642"/>
      <c r="AAW465" s="642"/>
      <c r="AAX465" s="642"/>
      <c r="AAY465" s="642"/>
      <c r="AAZ465" s="642"/>
      <c r="ABA465" s="642"/>
      <c r="ABB465" s="642"/>
      <c r="ABC465" s="642"/>
      <c r="ABD465" s="642"/>
      <c r="ABE465" s="642"/>
      <c r="ABF465" s="642"/>
      <c r="ABG465" s="642"/>
      <c r="ABH465" s="642"/>
      <c r="ABI465" s="642"/>
      <c r="ABJ465" s="642"/>
      <c r="ABK465" s="642"/>
      <c r="ABL465" s="642"/>
      <c r="ABM465" s="642"/>
      <c r="ABN465" s="642"/>
      <c r="ABO465" s="642"/>
      <c r="ABP465" s="642"/>
      <c r="ABQ465" s="642"/>
      <c r="ABR465" s="642"/>
      <c r="ABS465" s="642"/>
      <c r="ABT465" s="642"/>
      <c r="ABU465" s="642"/>
      <c r="ABV465" s="642"/>
      <c r="ABW465" s="642"/>
      <c r="ABX465" s="642"/>
      <c r="ABY465" s="642"/>
      <c r="ABZ465" s="642"/>
      <c r="ACA465" s="642"/>
      <c r="ACB465" s="642"/>
      <c r="ACC465" s="642"/>
      <c r="ACD465" s="642"/>
      <c r="ACE465" s="642"/>
      <c r="ACF465" s="642"/>
      <c r="ACG465" s="642"/>
      <c r="ACH465" s="642"/>
      <c r="ACI465" s="642"/>
      <c r="ACJ465" s="642"/>
      <c r="ACK465" s="642"/>
      <c r="ACL465" s="642"/>
      <c r="ACM465" s="642"/>
      <c r="ACN465" s="642"/>
      <c r="ACO465" s="642"/>
      <c r="ACP465" s="642"/>
      <c r="ACQ465" s="642"/>
      <c r="ACR465" s="642"/>
      <c r="ACS465" s="642"/>
      <c r="ACT465" s="642"/>
      <c r="ACU465" s="642"/>
      <c r="ACV465" s="642"/>
      <c r="ACW465" s="642"/>
      <c r="ACX465" s="642"/>
      <c r="ACY465" s="642"/>
      <c r="ACZ465" s="642"/>
      <c r="ADA465" s="642"/>
      <c r="ADB465" s="642"/>
      <c r="ADC465" s="642"/>
      <c r="ADD465" s="642"/>
      <c r="ADE465" s="642"/>
      <c r="ADF465" s="642"/>
      <c r="ADG465" s="642"/>
      <c r="ADH465" s="642"/>
      <c r="ADI465" s="642"/>
      <c r="ADJ465" s="642"/>
      <c r="ADK465" s="642"/>
      <c r="ADL465" s="642"/>
      <c r="ADM465" s="642"/>
      <c r="ADN465" s="642"/>
      <c r="ADO465" s="642"/>
      <c r="ADP465" s="642"/>
      <c r="ADQ465" s="642"/>
      <c r="ADR465" s="642"/>
      <c r="ADS465" s="642"/>
      <c r="ADT465" s="642"/>
      <c r="ADU465" s="642"/>
      <c r="ADV465" s="642"/>
      <c r="ADW465" s="642"/>
      <c r="ADX465" s="642"/>
      <c r="ADY465" s="642"/>
      <c r="ADZ465" s="642"/>
      <c r="AEA465" s="642"/>
      <c r="AEB465" s="642"/>
      <c r="AEC465" s="642"/>
      <c r="AED465" s="642"/>
      <c r="AEE465" s="642"/>
      <c r="AEF465" s="642"/>
      <c r="AEG465" s="642"/>
      <c r="AEH465" s="642"/>
      <c r="AEI465" s="642"/>
      <c r="AEJ465" s="642"/>
      <c r="AEK465" s="642"/>
      <c r="AEL465" s="642"/>
      <c r="AEM465" s="642"/>
      <c r="AEN465" s="642"/>
      <c r="AEO465" s="642"/>
      <c r="AEP465" s="642"/>
      <c r="AEQ465" s="642"/>
      <c r="AER465" s="642"/>
      <c r="AES465" s="642"/>
      <c r="AET465" s="642"/>
      <c r="AEU465" s="642"/>
      <c r="AEV465" s="642"/>
      <c r="AEW465" s="642"/>
      <c r="AEX465" s="642"/>
      <c r="AEY465" s="642"/>
      <c r="AEZ465" s="642"/>
      <c r="AFA465" s="642"/>
      <c r="AFB465" s="642"/>
      <c r="AFC465" s="642"/>
      <c r="AFD465" s="642"/>
      <c r="AFE465" s="642"/>
      <c r="AFF465" s="642"/>
      <c r="AFG465" s="642"/>
      <c r="AFH465" s="642"/>
      <c r="AFI465" s="642"/>
      <c r="AFJ465" s="642"/>
      <c r="AFK465" s="642"/>
      <c r="AFL465" s="642"/>
      <c r="AFM465" s="642"/>
      <c r="AFN465" s="642"/>
      <c r="AFO465" s="642"/>
      <c r="AFP465" s="642"/>
      <c r="AFQ465" s="642"/>
      <c r="AFR465" s="642"/>
      <c r="AFS465" s="642"/>
      <c r="AFT465" s="642"/>
      <c r="AFU465" s="642"/>
      <c r="AFV465" s="642"/>
      <c r="AFW465" s="642"/>
      <c r="AFX465" s="642"/>
      <c r="AFY465" s="642"/>
      <c r="AFZ465" s="642"/>
      <c r="AGA465" s="642"/>
      <c r="AGB465" s="642"/>
      <c r="AGC465" s="642"/>
      <c r="AGD465" s="642"/>
      <c r="AGE465" s="642"/>
      <c r="AGF465" s="642"/>
      <c r="AGG465" s="642"/>
      <c r="AGH465" s="642"/>
      <c r="AGI465" s="642"/>
      <c r="AGJ465" s="642"/>
      <c r="AGK465" s="642"/>
      <c r="AGL465" s="642"/>
      <c r="AGM465" s="642"/>
      <c r="AGN465" s="642"/>
      <c r="AGO465" s="642"/>
      <c r="AGP465" s="642"/>
      <c r="AGQ465" s="642"/>
      <c r="AGR465" s="642"/>
      <c r="AGS465" s="642"/>
      <c r="AGT465" s="642"/>
      <c r="AGU465" s="642"/>
      <c r="AGV465" s="642"/>
      <c r="AGW465" s="642"/>
      <c r="AGX465" s="642"/>
      <c r="AGY465" s="642"/>
      <c r="AGZ465" s="642"/>
      <c r="AHA465" s="642"/>
      <c r="AHB465" s="642"/>
      <c r="AHC465" s="642"/>
      <c r="AHD465" s="642"/>
      <c r="AHE465" s="642"/>
      <c r="AHF465" s="642"/>
      <c r="AHG465" s="642"/>
      <c r="AHH465" s="642"/>
      <c r="AHI465" s="642"/>
      <c r="AHJ465" s="642"/>
      <c r="AHK465" s="642"/>
      <c r="AHL465" s="642"/>
      <c r="AHM465" s="642"/>
      <c r="AHN465" s="642"/>
      <c r="AHO465" s="642"/>
      <c r="AHP465" s="642"/>
      <c r="AHQ465" s="642"/>
      <c r="AHR465" s="642"/>
      <c r="AHS465" s="642"/>
      <c r="AHT465" s="642"/>
      <c r="AHU465" s="642"/>
      <c r="AHV465" s="642"/>
      <c r="AHW465" s="642"/>
      <c r="AHX465" s="642"/>
      <c r="AHY465" s="642"/>
      <c r="AHZ465" s="642"/>
      <c r="AIA465" s="642"/>
      <c r="AIB465" s="642"/>
      <c r="AIC465" s="642"/>
      <c r="AID465" s="642"/>
      <c r="AIE465" s="642"/>
      <c r="AIF465" s="642"/>
      <c r="AIG465" s="642"/>
      <c r="AIH465" s="642"/>
      <c r="AII465" s="642"/>
      <c r="AIJ465" s="642"/>
      <c r="AIK465" s="642"/>
      <c r="AIL465" s="642"/>
      <c r="AIM465" s="642"/>
      <c r="AIN465" s="642"/>
      <c r="AIO465" s="642"/>
      <c r="AIP465" s="642"/>
      <c r="AIQ465" s="642"/>
      <c r="AIR465" s="642"/>
      <c r="AIS465" s="642"/>
      <c r="AIT465" s="642"/>
      <c r="AIU465" s="642"/>
      <c r="AIV465" s="642"/>
      <c r="AIW465" s="642"/>
      <c r="AIX465" s="642"/>
      <c r="AIY465" s="642"/>
      <c r="AIZ465" s="642"/>
      <c r="AJA465" s="642"/>
      <c r="AJB465" s="642"/>
      <c r="AJC465" s="642"/>
      <c r="AJD465" s="642"/>
      <c r="AJE465" s="642"/>
      <c r="AJF465" s="642"/>
      <c r="AJG465" s="642"/>
      <c r="AJH465" s="642"/>
      <c r="AJI465" s="642"/>
      <c r="AJJ465" s="642"/>
      <c r="AJK465" s="642"/>
      <c r="AJL465" s="642"/>
      <c r="AJM465" s="642"/>
      <c r="AJN465" s="642"/>
      <c r="AJO465" s="642"/>
      <c r="AJP465" s="642"/>
      <c r="AJQ465" s="642"/>
      <c r="AJR465" s="642"/>
      <c r="AJS465" s="642"/>
      <c r="AJT465" s="642"/>
      <c r="AJU465" s="642"/>
      <c r="AJV465" s="642"/>
      <c r="AJW465" s="642"/>
      <c r="AJX465" s="642"/>
      <c r="AJY465" s="642"/>
      <c r="AJZ465" s="642"/>
      <c r="AKA465" s="642"/>
      <c r="AKB465" s="642"/>
      <c r="AKC465" s="642"/>
      <c r="AKD465" s="642"/>
      <c r="AKE465" s="642"/>
      <c r="AKF465" s="642"/>
      <c r="AKG465" s="642"/>
      <c r="AKH465" s="642"/>
      <c r="AKI465" s="642"/>
      <c r="AKJ465" s="642"/>
      <c r="AKK465" s="642"/>
      <c r="AKL465" s="642"/>
      <c r="AKM465" s="642"/>
      <c r="AKN465" s="642"/>
      <c r="AKO465" s="642"/>
      <c r="AKP465" s="642"/>
      <c r="AKQ465" s="642"/>
      <c r="AKR465" s="642"/>
      <c r="AKS465" s="642"/>
      <c r="AKT465" s="642"/>
      <c r="AKU465" s="642"/>
      <c r="AKV465" s="642"/>
      <c r="AKW465" s="642"/>
      <c r="AKX465" s="642"/>
      <c r="AKY465" s="642"/>
      <c r="AKZ465" s="642"/>
      <c r="ALA465" s="642"/>
      <c r="ALB465" s="642"/>
      <c r="ALC465" s="642"/>
      <c r="ALD465" s="642"/>
      <c r="ALE465" s="642"/>
      <c r="ALF465" s="642"/>
      <c r="ALG465" s="642"/>
      <c r="ALH465" s="642"/>
      <c r="ALI465" s="642"/>
      <c r="ALJ465" s="642"/>
      <c r="ALK465" s="642"/>
      <c r="ALL465" s="642"/>
      <c r="ALM465" s="642"/>
      <c r="ALN465" s="642"/>
      <c r="ALO465" s="642"/>
      <c r="ALP465" s="642"/>
      <c r="ALQ465" s="642"/>
      <c r="ALR465" s="642"/>
      <c r="ALS465" s="642"/>
      <c r="ALT465" s="642"/>
      <c r="ALU465" s="642"/>
      <c r="ALV465" s="642"/>
      <c r="ALW465" s="642"/>
      <c r="ALX465" s="642"/>
      <c r="ALY465" s="642"/>
      <c r="ALZ465" s="642"/>
      <c r="AMA465" s="642"/>
      <c r="AMB465" s="642"/>
      <c r="AMC465" s="642"/>
      <c r="AMD465" s="642"/>
      <c r="AME465" s="642"/>
      <c r="AMF465" s="642"/>
      <c r="AMG465" s="642"/>
      <c r="AMH465" s="642"/>
      <c r="AMI465" s="642"/>
      <c r="AMJ465" s="642"/>
      <c r="AMK465" s="642"/>
    </row>
    <row r="466" spans="1:1025" s="658" customFormat="1" ht="25.5">
      <c r="A466" s="659"/>
      <c r="B466" s="645" t="s">
        <v>246</v>
      </c>
      <c r="C466" s="610" t="s">
        <v>16</v>
      </c>
      <c r="D466" s="660">
        <v>26</v>
      </c>
      <c r="E466" s="558"/>
      <c r="F466" s="609">
        <f t="shared" si="24"/>
        <v>0</v>
      </c>
      <c r="G466" s="642"/>
      <c r="H466" s="642"/>
      <c r="I466" s="642"/>
      <c r="J466" s="642"/>
      <c r="K466" s="642"/>
      <c r="L466" s="642"/>
      <c r="M466" s="642"/>
      <c r="N466" s="642"/>
      <c r="O466" s="642"/>
      <c r="P466" s="642"/>
      <c r="Q466" s="642"/>
      <c r="R466" s="642"/>
      <c r="S466" s="642"/>
      <c r="T466" s="642"/>
      <c r="U466" s="642"/>
      <c r="V466" s="642"/>
      <c r="W466" s="642"/>
      <c r="X466" s="642"/>
      <c r="Y466" s="642"/>
      <c r="Z466" s="642"/>
      <c r="AA466" s="642"/>
      <c r="AB466" s="642"/>
      <c r="AC466" s="642"/>
      <c r="AD466" s="642"/>
      <c r="AE466" s="642"/>
      <c r="AF466" s="642"/>
      <c r="AG466" s="642"/>
      <c r="AH466" s="642"/>
      <c r="AI466" s="642"/>
      <c r="AJ466" s="642"/>
      <c r="AK466" s="642"/>
      <c r="AL466" s="642"/>
      <c r="AM466" s="642"/>
      <c r="AN466" s="642"/>
      <c r="AO466" s="642"/>
      <c r="AP466" s="642"/>
      <c r="AQ466" s="642"/>
      <c r="AR466" s="642"/>
      <c r="AS466" s="642"/>
      <c r="AT466" s="642"/>
      <c r="AU466" s="642"/>
      <c r="AV466" s="642"/>
      <c r="AW466" s="642"/>
      <c r="AX466" s="642"/>
      <c r="AY466" s="642"/>
      <c r="AZ466" s="642"/>
      <c r="BA466" s="642"/>
      <c r="BB466" s="642"/>
      <c r="BC466" s="642"/>
      <c r="BD466" s="642"/>
      <c r="BE466" s="642"/>
      <c r="BF466" s="642"/>
      <c r="BG466" s="642"/>
      <c r="BH466" s="642"/>
      <c r="BI466" s="642"/>
      <c r="BJ466" s="642"/>
      <c r="BK466" s="642"/>
      <c r="BL466" s="642"/>
      <c r="BM466" s="642"/>
      <c r="BN466" s="642"/>
      <c r="BO466" s="642"/>
      <c r="BP466" s="642"/>
      <c r="BQ466" s="642"/>
      <c r="BR466" s="642"/>
      <c r="BS466" s="642"/>
      <c r="BT466" s="642"/>
      <c r="BU466" s="642"/>
      <c r="BV466" s="642"/>
      <c r="BW466" s="642"/>
      <c r="BX466" s="642"/>
      <c r="BY466" s="642"/>
      <c r="BZ466" s="642"/>
      <c r="CA466" s="642"/>
      <c r="CB466" s="642"/>
      <c r="CC466" s="642"/>
      <c r="CD466" s="642"/>
      <c r="CE466" s="642"/>
      <c r="CF466" s="642"/>
      <c r="CG466" s="642"/>
      <c r="CH466" s="642"/>
      <c r="CI466" s="642"/>
      <c r="CJ466" s="642"/>
      <c r="CK466" s="642"/>
      <c r="CL466" s="642"/>
      <c r="CM466" s="642"/>
      <c r="CN466" s="642"/>
      <c r="CO466" s="642"/>
      <c r="CP466" s="642"/>
      <c r="CQ466" s="642"/>
      <c r="CR466" s="642"/>
      <c r="CS466" s="642"/>
      <c r="CT466" s="642"/>
      <c r="CU466" s="642"/>
      <c r="CV466" s="642"/>
      <c r="CW466" s="642"/>
      <c r="CX466" s="642"/>
      <c r="CY466" s="642"/>
      <c r="CZ466" s="642"/>
      <c r="DA466" s="642"/>
      <c r="DB466" s="642"/>
      <c r="DC466" s="642"/>
      <c r="DD466" s="642"/>
      <c r="DE466" s="642"/>
      <c r="DF466" s="642"/>
      <c r="DG466" s="642"/>
      <c r="DH466" s="642"/>
      <c r="DI466" s="642"/>
      <c r="DJ466" s="642"/>
      <c r="DK466" s="642"/>
      <c r="DL466" s="642"/>
      <c r="DM466" s="642"/>
      <c r="DN466" s="642"/>
      <c r="DO466" s="642"/>
      <c r="DP466" s="642"/>
      <c r="DQ466" s="642"/>
      <c r="DR466" s="642"/>
      <c r="DS466" s="642"/>
      <c r="DT466" s="642"/>
      <c r="DU466" s="642"/>
      <c r="DV466" s="642"/>
      <c r="DW466" s="642"/>
      <c r="DX466" s="642"/>
      <c r="DY466" s="642"/>
      <c r="DZ466" s="642"/>
      <c r="EA466" s="642"/>
      <c r="EB466" s="642"/>
      <c r="EC466" s="642"/>
      <c r="ED466" s="642"/>
      <c r="EE466" s="642"/>
      <c r="EF466" s="642"/>
      <c r="EG466" s="642"/>
      <c r="EH466" s="642"/>
      <c r="EI466" s="642"/>
      <c r="EJ466" s="642"/>
      <c r="EK466" s="642"/>
      <c r="EL466" s="642"/>
      <c r="EM466" s="642"/>
      <c r="EN466" s="642"/>
      <c r="EO466" s="642"/>
      <c r="EP466" s="642"/>
      <c r="EQ466" s="642"/>
      <c r="ER466" s="642"/>
      <c r="ES466" s="642"/>
      <c r="ET466" s="642"/>
      <c r="EU466" s="642"/>
      <c r="EV466" s="642"/>
      <c r="EW466" s="642"/>
      <c r="EX466" s="642"/>
      <c r="EY466" s="642"/>
      <c r="EZ466" s="642"/>
      <c r="FA466" s="642"/>
      <c r="FB466" s="642"/>
      <c r="FC466" s="642"/>
      <c r="FD466" s="642"/>
      <c r="FE466" s="642"/>
      <c r="FF466" s="642"/>
      <c r="FG466" s="642"/>
      <c r="FH466" s="642"/>
      <c r="FI466" s="642"/>
      <c r="FJ466" s="642"/>
      <c r="FK466" s="642"/>
      <c r="FL466" s="642"/>
      <c r="FM466" s="642"/>
      <c r="FN466" s="642"/>
      <c r="FO466" s="642"/>
      <c r="FP466" s="642"/>
      <c r="FQ466" s="642"/>
      <c r="FR466" s="642"/>
      <c r="FS466" s="642"/>
      <c r="FT466" s="642"/>
      <c r="FU466" s="642"/>
      <c r="FV466" s="642"/>
      <c r="FW466" s="642"/>
      <c r="FX466" s="642"/>
      <c r="FY466" s="642"/>
      <c r="FZ466" s="642"/>
      <c r="GA466" s="642"/>
      <c r="GB466" s="642"/>
      <c r="GC466" s="642"/>
      <c r="GD466" s="642"/>
      <c r="GE466" s="642"/>
      <c r="GF466" s="642"/>
      <c r="GG466" s="642"/>
      <c r="GH466" s="642"/>
      <c r="GI466" s="642"/>
      <c r="GJ466" s="642"/>
      <c r="GK466" s="642"/>
      <c r="GL466" s="642"/>
      <c r="GM466" s="642"/>
      <c r="GN466" s="642"/>
      <c r="GO466" s="642"/>
      <c r="GP466" s="642"/>
      <c r="GQ466" s="642"/>
      <c r="GR466" s="642"/>
      <c r="GS466" s="642"/>
      <c r="GT466" s="642"/>
      <c r="GU466" s="642"/>
      <c r="GV466" s="642"/>
      <c r="GW466" s="642"/>
      <c r="GX466" s="642"/>
      <c r="GY466" s="642"/>
      <c r="GZ466" s="642"/>
      <c r="HA466" s="642"/>
      <c r="HB466" s="642"/>
      <c r="HC466" s="642"/>
      <c r="HD466" s="642"/>
      <c r="HE466" s="642"/>
      <c r="HF466" s="642"/>
      <c r="HG466" s="642"/>
      <c r="HH466" s="642"/>
      <c r="HI466" s="642"/>
      <c r="HJ466" s="642"/>
      <c r="HK466" s="642"/>
      <c r="HL466" s="642"/>
      <c r="HM466" s="642"/>
      <c r="HN466" s="642"/>
      <c r="HO466" s="642"/>
      <c r="HP466" s="642"/>
      <c r="HQ466" s="642"/>
      <c r="HR466" s="642"/>
      <c r="HS466" s="642"/>
      <c r="HT466" s="642"/>
      <c r="HU466" s="642"/>
      <c r="HV466" s="642"/>
      <c r="HW466" s="642"/>
      <c r="HX466" s="642"/>
      <c r="HY466" s="642"/>
      <c r="HZ466" s="642"/>
      <c r="IA466" s="642"/>
      <c r="IB466" s="642"/>
      <c r="IC466" s="642"/>
      <c r="ID466" s="642"/>
      <c r="IE466" s="642"/>
      <c r="IF466" s="642"/>
      <c r="IG466" s="642"/>
      <c r="IH466" s="642"/>
      <c r="II466" s="642"/>
      <c r="IJ466" s="642"/>
      <c r="IK466" s="642"/>
      <c r="IL466" s="642"/>
      <c r="IM466" s="642"/>
      <c r="IN466" s="642"/>
      <c r="IO466" s="642"/>
      <c r="IP466" s="642"/>
      <c r="IQ466" s="642"/>
      <c r="IR466" s="642"/>
      <c r="IS466" s="642"/>
      <c r="IT466" s="642"/>
      <c r="IU466" s="642"/>
      <c r="IV466" s="642"/>
      <c r="IW466" s="642"/>
      <c r="IX466" s="642"/>
      <c r="IY466" s="642"/>
      <c r="IZ466" s="642"/>
      <c r="JA466" s="642"/>
      <c r="JB466" s="642"/>
      <c r="JC466" s="642"/>
      <c r="JD466" s="642"/>
      <c r="JE466" s="642"/>
      <c r="JF466" s="642"/>
      <c r="JG466" s="642"/>
      <c r="JH466" s="642"/>
      <c r="JI466" s="642"/>
      <c r="JJ466" s="642"/>
      <c r="JK466" s="642"/>
      <c r="JL466" s="642"/>
      <c r="JM466" s="642"/>
      <c r="JN466" s="642"/>
      <c r="JO466" s="642"/>
      <c r="JP466" s="642"/>
      <c r="JQ466" s="642"/>
      <c r="JR466" s="642"/>
      <c r="JS466" s="642"/>
      <c r="JT466" s="642"/>
      <c r="JU466" s="642"/>
      <c r="JV466" s="642"/>
      <c r="JW466" s="642"/>
      <c r="JX466" s="642"/>
      <c r="JY466" s="642"/>
      <c r="JZ466" s="642"/>
      <c r="KA466" s="642"/>
      <c r="KB466" s="642"/>
      <c r="KC466" s="642"/>
      <c r="KD466" s="642"/>
      <c r="KE466" s="642"/>
      <c r="KF466" s="642"/>
      <c r="KG466" s="642"/>
      <c r="KH466" s="642"/>
      <c r="KI466" s="642"/>
      <c r="KJ466" s="642"/>
      <c r="KK466" s="642"/>
      <c r="KL466" s="642"/>
      <c r="KM466" s="642"/>
      <c r="KN466" s="642"/>
      <c r="KO466" s="642"/>
      <c r="KP466" s="642"/>
      <c r="KQ466" s="642"/>
      <c r="KR466" s="642"/>
      <c r="KS466" s="642"/>
      <c r="KT466" s="642"/>
      <c r="KU466" s="642"/>
      <c r="KV466" s="642"/>
      <c r="KW466" s="642"/>
      <c r="KX466" s="642"/>
      <c r="KY466" s="642"/>
      <c r="KZ466" s="642"/>
      <c r="LA466" s="642"/>
      <c r="LB466" s="642"/>
      <c r="LC466" s="642"/>
      <c r="LD466" s="642"/>
      <c r="LE466" s="642"/>
      <c r="LF466" s="642"/>
      <c r="LG466" s="642"/>
      <c r="LH466" s="642"/>
      <c r="LI466" s="642"/>
      <c r="LJ466" s="642"/>
      <c r="LK466" s="642"/>
      <c r="LL466" s="642"/>
      <c r="LM466" s="642"/>
      <c r="LN466" s="642"/>
      <c r="LO466" s="642"/>
      <c r="LP466" s="642"/>
      <c r="LQ466" s="642"/>
      <c r="LR466" s="642"/>
      <c r="LS466" s="642"/>
      <c r="LT466" s="642"/>
      <c r="LU466" s="642"/>
      <c r="LV466" s="642"/>
      <c r="LW466" s="642"/>
      <c r="LX466" s="642"/>
      <c r="LY466" s="642"/>
      <c r="LZ466" s="642"/>
      <c r="MA466" s="642"/>
      <c r="MB466" s="642"/>
      <c r="MC466" s="642"/>
      <c r="MD466" s="642"/>
      <c r="ME466" s="642"/>
      <c r="MF466" s="642"/>
      <c r="MG466" s="642"/>
      <c r="MH466" s="642"/>
      <c r="MI466" s="642"/>
      <c r="MJ466" s="642"/>
      <c r="MK466" s="642"/>
      <c r="ML466" s="642"/>
      <c r="MM466" s="642"/>
      <c r="MN466" s="642"/>
      <c r="MO466" s="642"/>
      <c r="MP466" s="642"/>
      <c r="MQ466" s="642"/>
      <c r="MR466" s="642"/>
      <c r="MS466" s="642"/>
      <c r="MT466" s="642"/>
      <c r="MU466" s="642"/>
      <c r="MV466" s="642"/>
      <c r="MW466" s="642"/>
      <c r="MX466" s="642"/>
      <c r="MY466" s="642"/>
      <c r="MZ466" s="642"/>
      <c r="NA466" s="642"/>
      <c r="NB466" s="642"/>
      <c r="NC466" s="642"/>
      <c r="ND466" s="642"/>
      <c r="NE466" s="642"/>
      <c r="NF466" s="642"/>
      <c r="NG466" s="642"/>
      <c r="NH466" s="642"/>
      <c r="NI466" s="642"/>
      <c r="NJ466" s="642"/>
      <c r="NK466" s="642"/>
      <c r="NL466" s="642"/>
      <c r="NM466" s="642"/>
      <c r="NN466" s="642"/>
      <c r="NO466" s="642"/>
      <c r="NP466" s="642"/>
      <c r="NQ466" s="642"/>
      <c r="NR466" s="642"/>
      <c r="NS466" s="642"/>
      <c r="NT466" s="642"/>
      <c r="NU466" s="642"/>
      <c r="NV466" s="642"/>
      <c r="NW466" s="642"/>
      <c r="NX466" s="642"/>
      <c r="NY466" s="642"/>
      <c r="NZ466" s="642"/>
      <c r="OA466" s="642"/>
      <c r="OB466" s="642"/>
      <c r="OC466" s="642"/>
      <c r="OD466" s="642"/>
      <c r="OE466" s="642"/>
      <c r="OF466" s="642"/>
      <c r="OG466" s="642"/>
      <c r="OH466" s="642"/>
      <c r="OI466" s="642"/>
      <c r="OJ466" s="642"/>
      <c r="OK466" s="642"/>
      <c r="OL466" s="642"/>
      <c r="OM466" s="642"/>
      <c r="ON466" s="642"/>
      <c r="OO466" s="642"/>
      <c r="OP466" s="642"/>
      <c r="OQ466" s="642"/>
      <c r="OR466" s="642"/>
      <c r="OS466" s="642"/>
      <c r="OT466" s="642"/>
      <c r="OU466" s="642"/>
      <c r="OV466" s="642"/>
      <c r="OW466" s="642"/>
      <c r="OX466" s="642"/>
      <c r="OY466" s="642"/>
      <c r="OZ466" s="642"/>
      <c r="PA466" s="642"/>
      <c r="PB466" s="642"/>
      <c r="PC466" s="642"/>
      <c r="PD466" s="642"/>
      <c r="PE466" s="642"/>
      <c r="PF466" s="642"/>
      <c r="PG466" s="642"/>
      <c r="PH466" s="642"/>
      <c r="PI466" s="642"/>
      <c r="PJ466" s="642"/>
      <c r="PK466" s="642"/>
      <c r="PL466" s="642"/>
      <c r="PM466" s="642"/>
      <c r="PN466" s="642"/>
      <c r="PO466" s="642"/>
      <c r="PP466" s="642"/>
      <c r="PQ466" s="642"/>
      <c r="PR466" s="642"/>
      <c r="PS466" s="642"/>
      <c r="PT466" s="642"/>
      <c r="PU466" s="642"/>
      <c r="PV466" s="642"/>
      <c r="PW466" s="642"/>
      <c r="PX466" s="642"/>
      <c r="PY466" s="642"/>
      <c r="PZ466" s="642"/>
      <c r="QA466" s="642"/>
      <c r="QB466" s="642"/>
      <c r="QC466" s="642"/>
      <c r="QD466" s="642"/>
      <c r="QE466" s="642"/>
      <c r="QF466" s="642"/>
      <c r="QG466" s="642"/>
      <c r="QH466" s="642"/>
      <c r="QI466" s="642"/>
      <c r="QJ466" s="642"/>
      <c r="QK466" s="642"/>
      <c r="QL466" s="642"/>
      <c r="QM466" s="642"/>
      <c r="QN466" s="642"/>
      <c r="QO466" s="642"/>
      <c r="QP466" s="642"/>
      <c r="QQ466" s="642"/>
      <c r="QR466" s="642"/>
      <c r="QS466" s="642"/>
      <c r="QT466" s="642"/>
      <c r="QU466" s="642"/>
      <c r="QV466" s="642"/>
      <c r="QW466" s="642"/>
      <c r="QX466" s="642"/>
      <c r="QY466" s="642"/>
      <c r="QZ466" s="642"/>
      <c r="RA466" s="642"/>
      <c r="RB466" s="642"/>
      <c r="RC466" s="642"/>
      <c r="RD466" s="642"/>
      <c r="RE466" s="642"/>
      <c r="RF466" s="642"/>
      <c r="RG466" s="642"/>
      <c r="RH466" s="642"/>
      <c r="RI466" s="642"/>
      <c r="RJ466" s="642"/>
      <c r="RK466" s="642"/>
      <c r="RL466" s="642"/>
      <c r="RM466" s="642"/>
      <c r="RN466" s="642"/>
      <c r="RO466" s="642"/>
      <c r="RP466" s="642"/>
      <c r="RQ466" s="642"/>
      <c r="RR466" s="642"/>
      <c r="RS466" s="642"/>
      <c r="RT466" s="642"/>
      <c r="RU466" s="642"/>
      <c r="RV466" s="642"/>
      <c r="RW466" s="642"/>
      <c r="RX466" s="642"/>
      <c r="RY466" s="642"/>
      <c r="RZ466" s="642"/>
      <c r="SA466" s="642"/>
      <c r="SB466" s="642"/>
      <c r="SC466" s="642"/>
      <c r="SD466" s="642"/>
      <c r="SE466" s="642"/>
      <c r="SF466" s="642"/>
      <c r="SG466" s="642"/>
      <c r="SH466" s="642"/>
      <c r="SI466" s="642"/>
      <c r="SJ466" s="642"/>
      <c r="SK466" s="642"/>
      <c r="SL466" s="642"/>
      <c r="SM466" s="642"/>
      <c r="SN466" s="642"/>
      <c r="SO466" s="642"/>
      <c r="SP466" s="642"/>
      <c r="SQ466" s="642"/>
      <c r="SR466" s="642"/>
      <c r="SS466" s="642"/>
      <c r="ST466" s="642"/>
      <c r="SU466" s="642"/>
      <c r="SV466" s="642"/>
      <c r="SW466" s="642"/>
      <c r="SX466" s="642"/>
      <c r="SY466" s="642"/>
      <c r="SZ466" s="642"/>
      <c r="TA466" s="642"/>
      <c r="TB466" s="642"/>
      <c r="TC466" s="642"/>
      <c r="TD466" s="642"/>
      <c r="TE466" s="642"/>
      <c r="TF466" s="642"/>
      <c r="TG466" s="642"/>
      <c r="TH466" s="642"/>
      <c r="TI466" s="642"/>
      <c r="TJ466" s="642"/>
      <c r="TK466" s="642"/>
      <c r="TL466" s="642"/>
      <c r="TM466" s="642"/>
      <c r="TN466" s="642"/>
      <c r="TO466" s="642"/>
      <c r="TP466" s="642"/>
      <c r="TQ466" s="642"/>
      <c r="TR466" s="642"/>
      <c r="TS466" s="642"/>
      <c r="TT466" s="642"/>
      <c r="TU466" s="642"/>
      <c r="TV466" s="642"/>
      <c r="TW466" s="642"/>
      <c r="TX466" s="642"/>
      <c r="TY466" s="642"/>
      <c r="TZ466" s="642"/>
      <c r="UA466" s="642"/>
      <c r="UB466" s="642"/>
      <c r="UC466" s="642"/>
      <c r="UD466" s="642"/>
      <c r="UE466" s="642"/>
      <c r="UF466" s="642"/>
      <c r="UG466" s="642"/>
      <c r="UH466" s="642"/>
      <c r="UI466" s="642"/>
      <c r="UJ466" s="642"/>
      <c r="UK466" s="642"/>
      <c r="UL466" s="642"/>
      <c r="UM466" s="642"/>
      <c r="UN466" s="642"/>
      <c r="UO466" s="642"/>
      <c r="UP466" s="642"/>
      <c r="UQ466" s="642"/>
      <c r="UR466" s="642"/>
      <c r="US466" s="642"/>
      <c r="UT466" s="642"/>
      <c r="UU466" s="642"/>
      <c r="UV466" s="642"/>
      <c r="UW466" s="642"/>
      <c r="UX466" s="642"/>
      <c r="UY466" s="642"/>
      <c r="UZ466" s="642"/>
      <c r="VA466" s="642"/>
      <c r="VB466" s="642"/>
      <c r="VC466" s="642"/>
      <c r="VD466" s="642"/>
      <c r="VE466" s="642"/>
      <c r="VF466" s="642"/>
      <c r="VG466" s="642"/>
      <c r="VH466" s="642"/>
      <c r="VI466" s="642"/>
      <c r="VJ466" s="642"/>
      <c r="VK466" s="642"/>
      <c r="VL466" s="642"/>
      <c r="VM466" s="642"/>
      <c r="VN466" s="642"/>
      <c r="VO466" s="642"/>
      <c r="VP466" s="642"/>
      <c r="VQ466" s="642"/>
      <c r="VR466" s="642"/>
      <c r="VS466" s="642"/>
      <c r="VT466" s="642"/>
      <c r="VU466" s="642"/>
      <c r="VV466" s="642"/>
      <c r="VW466" s="642"/>
      <c r="VX466" s="642"/>
      <c r="VY466" s="642"/>
      <c r="VZ466" s="642"/>
      <c r="WA466" s="642"/>
      <c r="WB466" s="642"/>
      <c r="WC466" s="642"/>
      <c r="WD466" s="642"/>
      <c r="WE466" s="642"/>
      <c r="WF466" s="642"/>
      <c r="WG466" s="642"/>
      <c r="WH466" s="642"/>
      <c r="WI466" s="642"/>
      <c r="WJ466" s="642"/>
      <c r="WK466" s="642"/>
      <c r="WL466" s="642"/>
      <c r="WM466" s="642"/>
      <c r="WN466" s="642"/>
      <c r="WO466" s="642"/>
      <c r="WP466" s="642"/>
      <c r="WQ466" s="642"/>
      <c r="WR466" s="642"/>
      <c r="WS466" s="642"/>
      <c r="WT466" s="642"/>
      <c r="WU466" s="642"/>
      <c r="WV466" s="642"/>
      <c r="WW466" s="642"/>
      <c r="WX466" s="642"/>
      <c r="WY466" s="642"/>
      <c r="WZ466" s="642"/>
      <c r="XA466" s="642"/>
      <c r="XB466" s="642"/>
      <c r="XC466" s="642"/>
      <c r="XD466" s="642"/>
      <c r="XE466" s="642"/>
      <c r="XF466" s="642"/>
      <c r="XG466" s="642"/>
      <c r="XH466" s="642"/>
      <c r="XI466" s="642"/>
      <c r="XJ466" s="642"/>
      <c r="XK466" s="642"/>
      <c r="XL466" s="642"/>
      <c r="XM466" s="642"/>
      <c r="XN466" s="642"/>
      <c r="XO466" s="642"/>
      <c r="XP466" s="642"/>
      <c r="XQ466" s="642"/>
      <c r="XR466" s="642"/>
      <c r="XS466" s="642"/>
      <c r="XT466" s="642"/>
      <c r="XU466" s="642"/>
      <c r="XV466" s="642"/>
      <c r="XW466" s="642"/>
      <c r="XX466" s="642"/>
      <c r="XY466" s="642"/>
      <c r="XZ466" s="642"/>
      <c r="YA466" s="642"/>
      <c r="YB466" s="642"/>
      <c r="YC466" s="642"/>
      <c r="YD466" s="642"/>
      <c r="YE466" s="642"/>
      <c r="YF466" s="642"/>
      <c r="YG466" s="642"/>
      <c r="YH466" s="642"/>
      <c r="YI466" s="642"/>
      <c r="YJ466" s="642"/>
      <c r="YK466" s="642"/>
      <c r="YL466" s="642"/>
      <c r="YM466" s="642"/>
      <c r="YN466" s="642"/>
      <c r="YO466" s="642"/>
      <c r="YP466" s="642"/>
      <c r="YQ466" s="642"/>
      <c r="YR466" s="642"/>
      <c r="YS466" s="642"/>
      <c r="YT466" s="642"/>
      <c r="YU466" s="642"/>
      <c r="YV466" s="642"/>
      <c r="YW466" s="642"/>
      <c r="YX466" s="642"/>
      <c r="YY466" s="642"/>
      <c r="YZ466" s="642"/>
      <c r="ZA466" s="642"/>
      <c r="ZB466" s="642"/>
      <c r="ZC466" s="642"/>
      <c r="ZD466" s="642"/>
      <c r="ZE466" s="642"/>
      <c r="ZF466" s="642"/>
      <c r="ZG466" s="642"/>
      <c r="ZH466" s="642"/>
      <c r="ZI466" s="642"/>
      <c r="ZJ466" s="642"/>
      <c r="ZK466" s="642"/>
      <c r="ZL466" s="642"/>
      <c r="ZM466" s="642"/>
      <c r="ZN466" s="642"/>
      <c r="ZO466" s="642"/>
      <c r="ZP466" s="642"/>
      <c r="ZQ466" s="642"/>
      <c r="ZR466" s="642"/>
      <c r="ZS466" s="642"/>
      <c r="ZT466" s="642"/>
      <c r="ZU466" s="642"/>
      <c r="ZV466" s="642"/>
      <c r="ZW466" s="642"/>
      <c r="ZX466" s="642"/>
      <c r="ZY466" s="642"/>
      <c r="ZZ466" s="642"/>
      <c r="AAA466" s="642"/>
      <c r="AAB466" s="642"/>
      <c r="AAC466" s="642"/>
      <c r="AAD466" s="642"/>
      <c r="AAE466" s="642"/>
      <c r="AAF466" s="642"/>
      <c r="AAG466" s="642"/>
      <c r="AAH466" s="642"/>
      <c r="AAI466" s="642"/>
      <c r="AAJ466" s="642"/>
      <c r="AAK466" s="642"/>
      <c r="AAL466" s="642"/>
      <c r="AAM466" s="642"/>
      <c r="AAN466" s="642"/>
      <c r="AAO466" s="642"/>
      <c r="AAP466" s="642"/>
      <c r="AAQ466" s="642"/>
      <c r="AAR466" s="642"/>
      <c r="AAS466" s="642"/>
      <c r="AAT466" s="642"/>
      <c r="AAU466" s="642"/>
      <c r="AAV466" s="642"/>
      <c r="AAW466" s="642"/>
      <c r="AAX466" s="642"/>
      <c r="AAY466" s="642"/>
      <c r="AAZ466" s="642"/>
      <c r="ABA466" s="642"/>
      <c r="ABB466" s="642"/>
      <c r="ABC466" s="642"/>
      <c r="ABD466" s="642"/>
      <c r="ABE466" s="642"/>
      <c r="ABF466" s="642"/>
      <c r="ABG466" s="642"/>
      <c r="ABH466" s="642"/>
      <c r="ABI466" s="642"/>
      <c r="ABJ466" s="642"/>
      <c r="ABK466" s="642"/>
      <c r="ABL466" s="642"/>
      <c r="ABM466" s="642"/>
      <c r="ABN466" s="642"/>
      <c r="ABO466" s="642"/>
      <c r="ABP466" s="642"/>
      <c r="ABQ466" s="642"/>
      <c r="ABR466" s="642"/>
      <c r="ABS466" s="642"/>
      <c r="ABT466" s="642"/>
      <c r="ABU466" s="642"/>
      <c r="ABV466" s="642"/>
      <c r="ABW466" s="642"/>
      <c r="ABX466" s="642"/>
      <c r="ABY466" s="642"/>
      <c r="ABZ466" s="642"/>
      <c r="ACA466" s="642"/>
      <c r="ACB466" s="642"/>
      <c r="ACC466" s="642"/>
      <c r="ACD466" s="642"/>
      <c r="ACE466" s="642"/>
      <c r="ACF466" s="642"/>
      <c r="ACG466" s="642"/>
      <c r="ACH466" s="642"/>
      <c r="ACI466" s="642"/>
      <c r="ACJ466" s="642"/>
      <c r="ACK466" s="642"/>
      <c r="ACL466" s="642"/>
      <c r="ACM466" s="642"/>
      <c r="ACN466" s="642"/>
      <c r="ACO466" s="642"/>
      <c r="ACP466" s="642"/>
      <c r="ACQ466" s="642"/>
      <c r="ACR466" s="642"/>
      <c r="ACS466" s="642"/>
      <c r="ACT466" s="642"/>
      <c r="ACU466" s="642"/>
      <c r="ACV466" s="642"/>
      <c r="ACW466" s="642"/>
      <c r="ACX466" s="642"/>
      <c r="ACY466" s="642"/>
      <c r="ACZ466" s="642"/>
      <c r="ADA466" s="642"/>
      <c r="ADB466" s="642"/>
      <c r="ADC466" s="642"/>
      <c r="ADD466" s="642"/>
      <c r="ADE466" s="642"/>
      <c r="ADF466" s="642"/>
      <c r="ADG466" s="642"/>
      <c r="ADH466" s="642"/>
      <c r="ADI466" s="642"/>
      <c r="ADJ466" s="642"/>
      <c r="ADK466" s="642"/>
      <c r="ADL466" s="642"/>
      <c r="ADM466" s="642"/>
      <c r="ADN466" s="642"/>
      <c r="ADO466" s="642"/>
      <c r="ADP466" s="642"/>
      <c r="ADQ466" s="642"/>
      <c r="ADR466" s="642"/>
      <c r="ADS466" s="642"/>
      <c r="ADT466" s="642"/>
      <c r="ADU466" s="642"/>
      <c r="ADV466" s="642"/>
      <c r="ADW466" s="642"/>
      <c r="ADX466" s="642"/>
      <c r="ADY466" s="642"/>
      <c r="ADZ466" s="642"/>
      <c r="AEA466" s="642"/>
      <c r="AEB466" s="642"/>
      <c r="AEC466" s="642"/>
      <c r="AED466" s="642"/>
      <c r="AEE466" s="642"/>
      <c r="AEF466" s="642"/>
      <c r="AEG466" s="642"/>
      <c r="AEH466" s="642"/>
      <c r="AEI466" s="642"/>
      <c r="AEJ466" s="642"/>
      <c r="AEK466" s="642"/>
      <c r="AEL466" s="642"/>
      <c r="AEM466" s="642"/>
      <c r="AEN466" s="642"/>
      <c r="AEO466" s="642"/>
      <c r="AEP466" s="642"/>
      <c r="AEQ466" s="642"/>
      <c r="AER466" s="642"/>
      <c r="AES466" s="642"/>
      <c r="AET466" s="642"/>
      <c r="AEU466" s="642"/>
      <c r="AEV466" s="642"/>
      <c r="AEW466" s="642"/>
      <c r="AEX466" s="642"/>
      <c r="AEY466" s="642"/>
      <c r="AEZ466" s="642"/>
      <c r="AFA466" s="642"/>
      <c r="AFB466" s="642"/>
      <c r="AFC466" s="642"/>
      <c r="AFD466" s="642"/>
      <c r="AFE466" s="642"/>
      <c r="AFF466" s="642"/>
      <c r="AFG466" s="642"/>
      <c r="AFH466" s="642"/>
      <c r="AFI466" s="642"/>
      <c r="AFJ466" s="642"/>
      <c r="AFK466" s="642"/>
      <c r="AFL466" s="642"/>
      <c r="AFM466" s="642"/>
      <c r="AFN466" s="642"/>
      <c r="AFO466" s="642"/>
      <c r="AFP466" s="642"/>
      <c r="AFQ466" s="642"/>
      <c r="AFR466" s="642"/>
      <c r="AFS466" s="642"/>
      <c r="AFT466" s="642"/>
      <c r="AFU466" s="642"/>
      <c r="AFV466" s="642"/>
      <c r="AFW466" s="642"/>
      <c r="AFX466" s="642"/>
      <c r="AFY466" s="642"/>
      <c r="AFZ466" s="642"/>
      <c r="AGA466" s="642"/>
      <c r="AGB466" s="642"/>
      <c r="AGC466" s="642"/>
      <c r="AGD466" s="642"/>
      <c r="AGE466" s="642"/>
      <c r="AGF466" s="642"/>
      <c r="AGG466" s="642"/>
      <c r="AGH466" s="642"/>
      <c r="AGI466" s="642"/>
      <c r="AGJ466" s="642"/>
      <c r="AGK466" s="642"/>
      <c r="AGL466" s="642"/>
      <c r="AGM466" s="642"/>
      <c r="AGN466" s="642"/>
      <c r="AGO466" s="642"/>
      <c r="AGP466" s="642"/>
      <c r="AGQ466" s="642"/>
      <c r="AGR466" s="642"/>
      <c r="AGS466" s="642"/>
      <c r="AGT466" s="642"/>
      <c r="AGU466" s="642"/>
      <c r="AGV466" s="642"/>
      <c r="AGW466" s="642"/>
      <c r="AGX466" s="642"/>
      <c r="AGY466" s="642"/>
      <c r="AGZ466" s="642"/>
      <c r="AHA466" s="642"/>
      <c r="AHB466" s="642"/>
      <c r="AHC466" s="642"/>
      <c r="AHD466" s="642"/>
      <c r="AHE466" s="642"/>
      <c r="AHF466" s="642"/>
      <c r="AHG466" s="642"/>
      <c r="AHH466" s="642"/>
      <c r="AHI466" s="642"/>
      <c r="AHJ466" s="642"/>
      <c r="AHK466" s="642"/>
      <c r="AHL466" s="642"/>
      <c r="AHM466" s="642"/>
      <c r="AHN466" s="642"/>
      <c r="AHO466" s="642"/>
      <c r="AHP466" s="642"/>
      <c r="AHQ466" s="642"/>
      <c r="AHR466" s="642"/>
      <c r="AHS466" s="642"/>
      <c r="AHT466" s="642"/>
      <c r="AHU466" s="642"/>
      <c r="AHV466" s="642"/>
      <c r="AHW466" s="642"/>
      <c r="AHX466" s="642"/>
      <c r="AHY466" s="642"/>
      <c r="AHZ466" s="642"/>
      <c r="AIA466" s="642"/>
      <c r="AIB466" s="642"/>
      <c r="AIC466" s="642"/>
      <c r="AID466" s="642"/>
      <c r="AIE466" s="642"/>
      <c r="AIF466" s="642"/>
      <c r="AIG466" s="642"/>
      <c r="AIH466" s="642"/>
      <c r="AII466" s="642"/>
      <c r="AIJ466" s="642"/>
      <c r="AIK466" s="642"/>
      <c r="AIL466" s="642"/>
      <c r="AIM466" s="642"/>
      <c r="AIN466" s="642"/>
      <c r="AIO466" s="642"/>
      <c r="AIP466" s="642"/>
      <c r="AIQ466" s="642"/>
      <c r="AIR466" s="642"/>
      <c r="AIS466" s="642"/>
      <c r="AIT466" s="642"/>
      <c r="AIU466" s="642"/>
      <c r="AIV466" s="642"/>
      <c r="AIW466" s="642"/>
      <c r="AIX466" s="642"/>
      <c r="AIY466" s="642"/>
      <c r="AIZ466" s="642"/>
      <c r="AJA466" s="642"/>
      <c r="AJB466" s="642"/>
      <c r="AJC466" s="642"/>
      <c r="AJD466" s="642"/>
      <c r="AJE466" s="642"/>
      <c r="AJF466" s="642"/>
      <c r="AJG466" s="642"/>
      <c r="AJH466" s="642"/>
      <c r="AJI466" s="642"/>
      <c r="AJJ466" s="642"/>
      <c r="AJK466" s="642"/>
      <c r="AJL466" s="642"/>
      <c r="AJM466" s="642"/>
      <c r="AJN466" s="642"/>
      <c r="AJO466" s="642"/>
      <c r="AJP466" s="642"/>
      <c r="AJQ466" s="642"/>
      <c r="AJR466" s="642"/>
      <c r="AJS466" s="642"/>
      <c r="AJT466" s="642"/>
      <c r="AJU466" s="642"/>
      <c r="AJV466" s="642"/>
      <c r="AJW466" s="642"/>
      <c r="AJX466" s="642"/>
      <c r="AJY466" s="642"/>
      <c r="AJZ466" s="642"/>
      <c r="AKA466" s="642"/>
      <c r="AKB466" s="642"/>
      <c r="AKC466" s="642"/>
      <c r="AKD466" s="642"/>
      <c r="AKE466" s="642"/>
      <c r="AKF466" s="642"/>
      <c r="AKG466" s="642"/>
      <c r="AKH466" s="642"/>
      <c r="AKI466" s="642"/>
      <c r="AKJ466" s="642"/>
      <c r="AKK466" s="642"/>
      <c r="AKL466" s="642"/>
      <c r="AKM466" s="642"/>
      <c r="AKN466" s="642"/>
      <c r="AKO466" s="642"/>
      <c r="AKP466" s="642"/>
      <c r="AKQ466" s="642"/>
      <c r="AKR466" s="642"/>
      <c r="AKS466" s="642"/>
      <c r="AKT466" s="642"/>
      <c r="AKU466" s="642"/>
      <c r="AKV466" s="642"/>
      <c r="AKW466" s="642"/>
      <c r="AKX466" s="642"/>
      <c r="AKY466" s="642"/>
      <c r="AKZ466" s="642"/>
      <c r="ALA466" s="642"/>
      <c r="ALB466" s="642"/>
      <c r="ALC466" s="642"/>
      <c r="ALD466" s="642"/>
      <c r="ALE466" s="642"/>
      <c r="ALF466" s="642"/>
      <c r="ALG466" s="642"/>
      <c r="ALH466" s="642"/>
      <c r="ALI466" s="642"/>
      <c r="ALJ466" s="642"/>
      <c r="ALK466" s="642"/>
      <c r="ALL466" s="642"/>
      <c r="ALM466" s="642"/>
      <c r="ALN466" s="642"/>
      <c r="ALO466" s="642"/>
      <c r="ALP466" s="642"/>
      <c r="ALQ466" s="642"/>
      <c r="ALR466" s="642"/>
      <c r="ALS466" s="642"/>
      <c r="ALT466" s="642"/>
      <c r="ALU466" s="642"/>
      <c r="ALV466" s="642"/>
      <c r="ALW466" s="642"/>
      <c r="ALX466" s="642"/>
      <c r="ALY466" s="642"/>
      <c r="ALZ466" s="642"/>
      <c r="AMA466" s="642"/>
      <c r="AMB466" s="642"/>
      <c r="AMC466" s="642"/>
      <c r="AMD466" s="642"/>
      <c r="AME466" s="642"/>
      <c r="AMF466" s="642"/>
      <c r="AMG466" s="642"/>
      <c r="AMH466" s="642"/>
      <c r="AMI466" s="642"/>
      <c r="AMJ466" s="642"/>
      <c r="AMK466" s="642"/>
    </row>
    <row r="467" spans="1:1025" s="658" customFormat="1" ht="15">
      <c r="A467" s="659"/>
      <c r="B467" s="645"/>
      <c r="C467" s="641"/>
      <c r="D467" s="642"/>
      <c r="E467" s="642"/>
      <c r="F467" s="642"/>
      <c r="G467" s="642"/>
      <c r="H467" s="642"/>
      <c r="I467" s="642"/>
      <c r="J467" s="642"/>
      <c r="K467" s="642"/>
      <c r="L467" s="642"/>
      <c r="M467" s="642"/>
      <c r="N467" s="642"/>
      <c r="O467" s="642"/>
      <c r="P467" s="642"/>
      <c r="Q467" s="642"/>
      <c r="R467" s="642"/>
      <c r="S467" s="642"/>
      <c r="T467" s="642"/>
      <c r="U467" s="642"/>
      <c r="V467" s="642"/>
      <c r="W467" s="642"/>
      <c r="X467" s="642"/>
      <c r="Y467" s="642"/>
      <c r="Z467" s="642"/>
      <c r="AA467" s="642"/>
      <c r="AB467" s="642"/>
      <c r="AC467" s="642"/>
      <c r="AD467" s="642"/>
      <c r="AE467" s="642"/>
      <c r="AF467" s="642"/>
      <c r="AG467" s="642"/>
      <c r="AH467" s="642"/>
      <c r="AI467" s="642"/>
      <c r="AJ467" s="642"/>
      <c r="AK467" s="642"/>
      <c r="AL467" s="642"/>
      <c r="AM467" s="642"/>
      <c r="AN467" s="642"/>
      <c r="AO467" s="642"/>
      <c r="AP467" s="642"/>
      <c r="AQ467" s="642"/>
      <c r="AR467" s="642"/>
      <c r="AS467" s="642"/>
      <c r="AT467" s="642"/>
      <c r="AU467" s="642"/>
      <c r="AV467" s="642"/>
      <c r="AW467" s="642"/>
      <c r="AX467" s="642"/>
      <c r="AY467" s="642"/>
      <c r="AZ467" s="642"/>
      <c r="BA467" s="642"/>
      <c r="BB467" s="642"/>
      <c r="BC467" s="642"/>
      <c r="BD467" s="642"/>
      <c r="BE467" s="642"/>
      <c r="BF467" s="642"/>
      <c r="BG467" s="642"/>
      <c r="BH467" s="642"/>
      <c r="BI467" s="642"/>
      <c r="BJ467" s="642"/>
      <c r="BK467" s="642"/>
      <c r="BL467" s="642"/>
      <c r="BM467" s="642"/>
      <c r="BN467" s="642"/>
      <c r="BO467" s="642"/>
      <c r="BP467" s="642"/>
      <c r="BQ467" s="642"/>
      <c r="BR467" s="642"/>
      <c r="BS467" s="642"/>
      <c r="BT467" s="642"/>
      <c r="BU467" s="642"/>
      <c r="BV467" s="642"/>
      <c r="BW467" s="642"/>
      <c r="BX467" s="642"/>
      <c r="BY467" s="642"/>
      <c r="BZ467" s="642"/>
      <c r="CA467" s="642"/>
      <c r="CB467" s="642"/>
      <c r="CC467" s="642"/>
      <c r="CD467" s="642"/>
      <c r="CE467" s="642"/>
      <c r="CF467" s="642"/>
      <c r="CG467" s="642"/>
      <c r="CH467" s="642"/>
      <c r="CI467" s="642"/>
      <c r="CJ467" s="642"/>
      <c r="CK467" s="642"/>
      <c r="CL467" s="642"/>
      <c r="CM467" s="642"/>
      <c r="CN467" s="642"/>
      <c r="CO467" s="642"/>
      <c r="CP467" s="642"/>
      <c r="CQ467" s="642"/>
      <c r="CR467" s="642"/>
      <c r="CS467" s="642"/>
      <c r="CT467" s="642"/>
      <c r="CU467" s="642"/>
      <c r="CV467" s="642"/>
      <c r="CW467" s="642"/>
      <c r="CX467" s="642"/>
      <c r="CY467" s="642"/>
      <c r="CZ467" s="642"/>
      <c r="DA467" s="642"/>
      <c r="DB467" s="642"/>
      <c r="DC467" s="642"/>
      <c r="DD467" s="642"/>
      <c r="DE467" s="642"/>
      <c r="DF467" s="642"/>
      <c r="DG467" s="642"/>
      <c r="DH467" s="642"/>
      <c r="DI467" s="642"/>
      <c r="DJ467" s="642"/>
      <c r="DK467" s="642"/>
      <c r="DL467" s="642"/>
      <c r="DM467" s="642"/>
      <c r="DN467" s="642"/>
      <c r="DO467" s="642"/>
      <c r="DP467" s="642"/>
      <c r="DQ467" s="642"/>
      <c r="DR467" s="642"/>
      <c r="DS467" s="642"/>
      <c r="DT467" s="642"/>
      <c r="DU467" s="642"/>
      <c r="DV467" s="642"/>
      <c r="DW467" s="642"/>
      <c r="DX467" s="642"/>
      <c r="DY467" s="642"/>
      <c r="DZ467" s="642"/>
      <c r="EA467" s="642"/>
      <c r="EB467" s="642"/>
      <c r="EC467" s="642"/>
      <c r="ED467" s="642"/>
      <c r="EE467" s="642"/>
      <c r="EF467" s="642"/>
      <c r="EG467" s="642"/>
      <c r="EH467" s="642"/>
      <c r="EI467" s="642"/>
      <c r="EJ467" s="642"/>
      <c r="EK467" s="642"/>
      <c r="EL467" s="642"/>
      <c r="EM467" s="642"/>
      <c r="EN467" s="642"/>
      <c r="EO467" s="642"/>
      <c r="EP467" s="642"/>
      <c r="EQ467" s="642"/>
      <c r="ER467" s="642"/>
      <c r="ES467" s="642"/>
      <c r="ET467" s="642"/>
      <c r="EU467" s="642"/>
      <c r="EV467" s="642"/>
      <c r="EW467" s="642"/>
      <c r="EX467" s="642"/>
      <c r="EY467" s="642"/>
      <c r="EZ467" s="642"/>
      <c r="FA467" s="642"/>
      <c r="FB467" s="642"/>
      <c r="FC467" s="642"/>
      <c r="FD467" s="642"/>
      <c r="FE467" s="642"/>
      <c r="FF467" s="642"/>
      <c r="FG467" s="642"/>
      <c r="FH467" s="642"/>
      <c r="FI467" s="642"/>
      <c r="FJ467" s="642"/>
      <c r="FK467" s="642"/>
      <c r="FL467" s="642"/>
      <c r="FM467" s="642"/>
      <c r="FN467" s="642"/>
      <c r="FO467" s="642"/>
      <c r="FP467" s="642"/>
      <c r="FQ467" s="642"/>
      <c r="FR467" s="642"/>
      <c r="FS467" s="642"/>
      <c r="FT467" s="642"/>
      <c r="FU467" s="642"/>
      <c r="FV467" s="642"/>
      <c r="FW467" s="642"/>
      <c r="FX467" s="642"/>
      <c r="FY467" s="642"/>
      <c r="FZ467" s="642"/>
      <c r="GA467" s="642"/>
      <c r="GB467" s="642"/>
      <c r="GC467" s="642"/>
      <c r="GD467" s="642"/>
      <c r="GE467" s="642"/>
      <c r="GF467" s="642"/>
      <c r="GG467" s="642"/>
      <c r="GH467" s="642"/>
      <c r="GI467" s="642"/>
      <c r="GJ467" s="642"/>
      <c r="GK467" s="642"/>
      <c r="GL467" s="642"/>
      <c r="GM467" s="642"/>
      <c r="GN467" s="642"/>
      <c r="GO467" s="642"/>
      <c r="GP467" s="642"/>
      <c r="GQ467" s="642"/>
      <c r="GR467" s="642"/>
      <c r="GS467" s="642"/>
      <c r="GT467" s="642"/>
      <c r="GU467" s="642"/>
      <c r="GV467" s="642"/>
      <c r="GW467" s="642"/>
      <c r="GX467" s="642"/>
      <c r="GY467" s="642"/>
      <c r="GZ467" s="642"/>
      <c r="HA467" s="642"/>
      <c r="HB467" s="642"/>
      <c r="HC467" s="642"/>
      <c r="HD467" s="642"/>
      <c r="HE467" s="642"/>
      <c r="HF467" s="642"/>
      <c r="HG467" s="642"/>
      <c r="HH467" s="642"/>
      <c r="HI467" s="642"/>
      <c r="HJ467" s="642"/>
      <c r="HK467" s="642"/>
      <c r="HL467" s="642"/>
      <c r="HM467" s="642"/>
      <c r="HN467" s="642"/>
      <c r="HO467" s="642"/>
      <c r="HP467" s="642"/>
      <c r="HQ467" s="642"/>
      <c r="HR467" s="642"/>
      <c r="HS467" s="642"/>
      <c r="HT467" s="642"/>
      <c r="HU467" s="642"/>
      <c r="HV467" s="642"/>
      <c r="HW467" s="642"/>
      <c r="HX467" s="642"/>
      <c r="HY467" s="642"/>
      <c r="HZ467" s="642"/>
      <c r="IA467" s="642"/>
      <c r="IB467" s="642"/>
      <c r="IC467" s="642"/>
      <c r="ID467" s="642"/>
      <c r="IE467" s="642"/>
      <c r="IF467" s="642"/>
      <c r="IG467" s="642"/>
      <c r="IH467" s="642"/>
      <c r="II467" s="642"/>
      <c r="IJ467" s="642"/>
      <c r="IK467" s="642"/>
      <c r="IL467" s="642"/>
      <c r="IM467" s="642"/>
      <c r="IN467" s="642"/>
      <c r="IO467" s="642"/>
      <c r="IP467" s="642"/>
      <c r="IQ467" s="642"/>
      <c r="IR467" s="642"/>
      <c r="IS467" s="642"/>
      <c r="IT467" s="642"/>
      <c r="IU467" s="642"/>
      <c r="IV467" s="642"/>
      <c r="IW467" s="642"/>
      <c r="IX467" s="642"/>
      <c r="IY467" s="642"/>
      <c r="IZ467" s="642"/>
      <c r="JA467" s="642"/>
      <c r="JB467" s="642"/>
      <c r="JC467" s="642"/>
      <c r="JD467" s="642"/>
      <c r="JE467" s="642"/>
      <c r="JF467" s="642"/>
      <c r="JG467" s="642"/>
      <c r="JH467" s="642"/>
      <c r="JI467" s="642"/>
      <c r="JJ467" s="642"/>
      <c r="JK467" s="642"/>
      <c r="JL467" s="642"/>
      <c r="JM467" s="642"/>
      <c r="JN467" s="642"/>
      <c r="JO467" s="642"/>
      <c r="JP467" s="642"/>
      <c r="JQ467" s="642"/>
      <c r="JR467" s="642"/>
      <c r="JS467" s="642"/>
      <c r="JT467" s="642"/>
      <c r="JU467" s="642"/>
      <c r="JV467" s="642"/>
      <c r="JW467" s="642"/>
      <c r="JX467" s="642"/>
      <c r="JY467" s="642"/>
      <c r="JZ467" s="642"/>
      <c r="KA467" s="642"/>
      <c r="KB467" s="642"/>
      <c r="KC467" s="642"/>
      <c r="KD467" s="642"/>
      <c r="KE467" s="642"/>
      <c r="KF467" s="642"/>
      <c r="KG467" s="642"/>
      <c r="KH467" s="642"/>
      <c r="KI467" s="642"/>
      <c r="KJ467" s="642"/>
      <c r="KK467" s="642"/>
      <c r="KL467" s="642"/>
      <c r="KM467" s="642"/>
      <c r="KN467" s="642"/>
      <c r="KO467" s="642"/>
      <c r="KP467" s="642"/>
      <c r="KQ467" s="642"/>
      <c r="KR467" s="642"/>
      <c r="KS467" s="642"/>
      <c r="KT467" s="642"/>
      <c r="KU467" s="642"/>
      <c r="KV467" s="642"/>
      <c r="KW467" s="642"/>
      <c r="KX467" s="642"/>
      <c r="KY467" s="642"/>
      <c r="KZ467" s="642"/>
      <c r="LA467" s="642"/>
      <c r="LB467" s="642"/>
      <c r="LC467" s="642"/>
      <c r="LD467" s="642"/>
      <c r="LE467" s="642"/>
      <c r="LF467" s="642"/>
      <c r="LG467" s="642"/>
      <c r="LH467" s="642"/>
      <c r="LI467" s="642"/>
      <c r="LJ467" s="642"/>
      <c r="LK467" s="642"/>
      <c r="LL467" s="642"/>
      <c r="LM467" s="642"/>
      <c r="LN467" s="642"/>
      <c r="LO467" s="642"/>
      <c r="LP467" s="642"/>
      <c r="LQ467" s="642"/>
      <c r="LR467" s="642"/>
      <c r="LS467" s="642"/>
      <c r="LT467" s="642"/>
      <c r="LU467" s="642"/>
      <c r="LV467" s="642"/>
      <c r="LW467" s="642"/>
      <c r="LX467" s="642"/>
      <c r="LY467" s="642"/>
      <c r="LZ467" s="642"/>
      <c r="MA467" s="642"/>
      <c r="MB467" s="642"/>
      <c r="MC467" s="642"/>
      <c r="MD467" s="642"/>
      <c r="ME467" s="642"/>
      <c r="MF467" s="642"/>
      <c r="MG467" s="642"/>
      <c r="MH467" s="642"/>
      <c r="MI467" s="642"/>
      <c r="MJ467" s="642"/>
      <c r="MK467" s="642"/>
      <c r="ML467" s="642"/>
      <c r="MM467" s="642"/>
      <c r="MN467" s="642"/>
      <c r="MO467" s="642"/>
      <c r="MP467" s="642"/>
      <c r="MQ467" s="642"/>
      <c r="MR467" s="642"/>
      <c r="MS467" s="642"/>
      <c r="MT467" s="642"/>
      <c r="MU467" s="642"/>
      <c r="MV467" s="642"/>
      <c r="MW467" s="642"/>
      <c r="MX467" s="642"/>
      <c r="MY467" s="642"/>
      <c r="MZ467" s="642"/>
      <c r="NA467" s="642"/>
      <c r="NB467" s="642"/>
      <c r="NC467" s="642"/>
      <c r="ND467" s="642"/>
      <c r="NE467" s="642"/>
      <c r="NF467" s="642"/>
      <c r="NG467" s="642"/>
      <c r="NH467" s="642"/>
      <c r="NI467" s="642"/>
      <c r="NJ467" s="642"/>
      <c r="NK467" s="642"/>
      <c r="NL467" s="642"/>
      <c r="NM467" s="642"/>
      <c r="NN467" s="642"/>
      <c r="NO467" s="642"/>
      <c r="NP467" s="642"/>
      <c r="NQ467" s="642"/>
      <c r="NR467" s="642"/>
      <c r="NS467" s="642"/>
      <c r="NT467" s="642"/>
      <c r="NU467" s="642"/>
      <c r="NV467" s="642"/>
      <c r="NW467" s="642"/>
      <c r="NX467" s="642"/>
      <c r="NY467" s="642"/>
      <c r="NZ467" s="642"/>
      <c r="OA467" s="642"/>
      <c r="OB467" s="642"/>
      <c r="OC467" s="642"/>
      <c r="OD467" s="642"/>
      <c r="OE467" s="642"/>
      <c r="OF467" s="642"/>
      <c r="OG467" s="642"/>
      <c r="OH467" s="642"/>
      <c r="OI467" s="642"/>
      <c r="OJ467" s="642"/>
      <c r="OK467" s="642"/>
      <c r="OL467" s="642"/>
      <c r="OM467" s="642"/>
      <c r="ON467" s="642"/>
      <c r="OO467" s="642"/>
      <c r="OP467" s="642"/>
      <c r="OQ467" s="642"/>
      <c r="OR467" s="642"/>
      <c r="OS467" s="642"/>
      <c r="OT467" s="642"/>
      <c r="OU467" s="642"/>
      <c r="OV467" s="642"/>
      <c r="OW467" s="642"/>
      <c r="OX467" s="642"/>
      <c r="OY467" s="642"/>
      <c r="OZ467" s="642"/>
      <c r="PA467" s="642"/>
      <c r="PB467" s="642"/>
      <c r="PC467" s="642"/>
      <c r="PD467" s="642"/>
      <c r="PE467" s="642"/>
      <c r="PF467" s="642"/>
      <c r="PG467" s="642"/>
      <c r="PH467" s="642"/>
      <c r="PI467" s="642"/>
      <c r="PJ467" s="642"/>
      <c r="PK467" s="642"/>
      <c r="PL467" s="642"/>
      <c r="PM467" s="642"/>
      <c r="PN467" s="642"/>
      <c r="PO467" s="642"/>
      <c r="PP467" s="642"/>
      <c r="PQ467" s="642"/>
      <c r="PR467" s="642"/>
      <c r="PS467" s="642"/>
      <c r="PT467" s="642"/>
      <c r="PU467" s="642"/>
      <c r="PV467" s="642"/>
      <c r="PW467" s="642"/>
      <c r="PX467" s="642"/>
      <c r="PY467" s="642"/>
      <c r="PZ467" s="642"/>
      <c r="QA467" s="642"/>
      <c r="QB467" s="642"/>
      <c r="QC467" s="642"/>
      <c r="QD467" s="642"/>
      <c r="QE467" s="642"/>
      <c r="QF467" s="642"/>
      <c r="QG467" s="642"/>
      <c r="QH467" s="642"/>
      <c r="QI467" s="642"/>
      <c r="QJ467" s="642"/>
      <c r="QK467" s="642"/>
      <c r="QL467" s="642"/>
      <c r="QM467" s="642"/>
      <c r="QN467" s="642"/>
      <c r="QO467" s="642"/>
      <c r="QP467" s="642"/>
      <c r="QQ467" s="642"/>
      <c r="QR467" s="642"/>
      <c r="QS467" s="642"/>
      <c r="QT467" s="642"/>
      <c r="QU467" s="642"/>
      <c r="QV467" s="642"/>
      <c r="QW467" s="642"/>
      <c r="QX467" s="642"/>
      <c r="QY467" s="642"/>
      <c r="QZ467" s="642"/>
      <c r="RA467" s="642"/>
      <c r="RB467" s="642"/>
      <c r="RC467" s="642"/>
      <c r="RD467" s="642"/>
      <c r="RE467" s="642"/>
      <c r="RF467" s="642"/>
      <c r="RG467" s="642"/>
      <c r="RH467" s="642"/>
      <c r="RI467" s="642"/>
      <c r="RJ467" s="642"/>
      <c r="RK467" s="642"/>
      <c r="RL467" s="642"/>
      <c r="RM467" s="642"/>
      <c r="RN467" s="642"/>
      <c r="RO467" s="642"/>
      <c r="RP467" s="642"/>
      <c r="RQ467" s="642"/>
      <c r="RR467" s="642"/>
      <c r="RS467" s="642"/>
      <c r="RT467" s="642"/>
      <c r="RU467" s="642"/>
      <c r="RV467" s="642"/>
      <c r="RW467" s="642"/>
      <c r="RX467" s="642"/>
      <c r="RY467" s="642"/>
      <c r="RZ467" s="642"/>
      <c r="SA467" s="642"/>
      <c r="SB467" s="642"/>
      <c r="SC467" s="642"/>
      <c r="SD467" s="642"/>
      <c r="SE467" s="642"/>
      <c r="SF467" s="642"/>
      <c r="SG467" s="642"/>
      <c r="SH467" s="642"/>
      <c r="SI467" s="642"/>
      <c r="SJ467" s="642"/>
      <c r="SK467" s="642"/>
      <c r="SL467" s="642"/>
      <c r="SM467" s="642"/>
      <c r="SN467" s="642"/>
      <c r="SO467" s="642"/>
      <c r="SP467" s="642"/>
      <c r="SQ467" s="642"/>
      <c r="SR467" s="642"/>
      <c r="SS467" s="642"/>
      <c r="ST467" s="642"/>
      <c r="SU467" s="642"/>
      <c r="SV467" s="642"/>
      <c r="SW467" s="642"/>
      <c r="SX467" s="642"/>
      <c r="SY467" s="642"/>
      <c r="SZ467" s="642"/>
      <c r="TA467" s="642"/>
      <c r="TB467" s="642"/>
      <c r="TC467" s="642"/>
      <c r="TD467" s="642"/>
      <c r="TE467" s="642"/>
      <c r="TF467" s="642"/>
      <c r="TG467" s="642"/>
      <c r="TH467" s="642"/>
      <c r="TI467" s="642"/>
      <c r="TJ467" s="642"/>
      <c r="TK467" s="642"/>
      <c r="TL467" s="642"/>
      <c r="TM467" s="642"/>
      <c r="TN467" s="642"/>
      <c r="TO467" s="642"/>
      <c r="TP467" s="642"/>
      <c r="TQ467" s="642"/>
      <c r="TR467" s="642"/>
      <c r="TS467" s="642"/>
      <c r="TT467" s="642"/>
      <c r="TU467" s="642"/>
      <c r="TV467" s="642"/>
      <c r="TW467" s="642"/>
      <c r="TX467" s="642"/>
      <c r="TY467" s="642"/>
      <c r="TZ467" s="642"/>
      <c r="UA467" s="642"/>
      <c r="UB467" s="642"/>
      <c r="UC467" s="642"/>
      <c r="UD467" s="642"/>
      <c r="UE467" s="642"/>
      <c r="UF467" s="642"/>
      <c r="UG467" s="642"/>
      <c r="UH467" s="642"/>
      <c r="UI467" s="642"/>
      <c r="UJ467" s="642"/>
      <c r="UK467" s="642"/>
      <c r="UL467" s="642"/>
      <c r="UM467" s="642"/>
      <c r="UN467" s="642"/>
      <c r="UO467" s="642"/>
      <c r="UP467" s="642"/>
      <c r="UQ467" s="642"/>
      <c r="UR467" s="642"/>
      <c r="US467" s="642"/>
      <c r="UT467" s="642"/>
      <c r="UU467" s="642"/>
      <c r="UV467" s="642"/>
      <c r="UW467" s="642"/>
      <c r="UX467" s="642"/>
      <c r="UY467" s="642"/>
      <c r="UZ467" s="642"/>
      <c r="VA467" s="642"/>
      <c r="VB467" s="642"/>
      <c r="VC467" s="642"/>
      <c r="VD467" s="642"/>
      <c r="VE467" s="642"/>
      <c r="VF467" s="642"/>
      <c r="VG467" s="642"/>
      <c r="VH467" s="642"/>
      <c r="VI467" s="642"/>
      <c r="VJ467" s="642"/>
      <c r="VK467" s="642"/>
      <c r="VL467" s="642"/>
      <c r="VM467" s="642"/>
      <c r="VN467" s="642"/>
      <c r="VO467" s="642"/>
      <c r="VP467" s="642"/>
      <c r="VQ467" s="642"/>
      <c r="VR467" s="642"/>
      <c r="VS467" s="642"/>
      <c r="VT467" s="642"/>
      <c r="VU467" s="642"/>
      <c r="VV467" s="642"/>
      <c r="VW467" s="642"/>
      <c r="VX467" s="642"/>
      <c r="VY467" s="642"/>
      <c r="VZ467" s="642"/>
      <c r="WA467" s="642"/>
      <c r="WB467" s="642"/>
      <c r="WC467" s="642"/>
      <c r="WD467" s="642"/>
      <c r="WE467" s="642"/>
      <c r="WF467" s="642"/>
      <c r="WG467" s="642"/>
      <c r="WH467" s="642"/>
      <c r="WI467" s="642"/>
      <c r="WJ467" s="642"/>
      <c r="WK467" s="642"/>
      <c r="WL467" s="642"/>
      <c r="WM467" s="642"/>
      <c r="WN467" s="642"/>
      <c r="WO467" s="642"/>
      <c r="WP467" s="642"/>
      <c r="WQ467" s="642"/>
      <c r="WR467" s="642"/>
      <c r="WS467" s="642"/>
      <c r="WT467" s="642"/>
      <c r="WU467" s="642"/>
      <c r="WV467" s="642"/>
      <c r="WW467" s="642"/>
      <c r="WX467" s="642"/>
      <c r="WY467" s="642"/>
      <c r="WZ467" s="642"/>
      <c r="XA467" s="642"/>
      <c r="XB467" s="642"/>
      <c r="XC467" s="642"/>
      <c r="XD467" s="642"/>
      <c r="XE467" s="642"/>
      <c r="XF467" s="642"/>
      <c r="XG467" s="642"/>
      <c r="XH467" s="642"/>
      <c r="XI467" s="642"/>
      <c r="XJ467" s="642"/>
      <c r="XK467" s="642"/>
      <c r="XL467" s="642"/>
      <c r="XM467" s="642"/>
      <c r="XN467" s="642"/>
      <c r="XO467" s="642"/>
      <c r="XP467" s="642"/>
      <c r="XQ467" s="642"/>
      <c r="XR467" s="642"/>
      <c r="XS467" s="642"/>
      <c r="XT467" s="642"/>
      <c r="XU467" s="642"/>
      <c r="XV467" s="642"/>
      <c r="XW467" s="642"/>
      <c r="XX467" s="642"/>
      <c r="XY467" s="642"/>
      <c r="XZ467" s="642"/>
      <c r="YA467" s="642"/>
      <c r="YB467" s="642"/>
      <c r="YC467" s="642"/>
      <c r="YD467" s="642"/>
      <c r="YE467" s="642"/>
      <c r="YF467" s="642"/>
      <c r="YG467" s="642"/>
      <c r="YH467" s="642"/>
      <c r="YI467" s="642"/>
      <c r="YJ467" s="642"/>
      <c r="YK467" s="642"/>
      <c r="YL467" s="642"/>
      <c r="YM467" s="642"/>
      <c r="YN467" s="642"/>
      <c r="YO467" s="642"/>
      <c r="YP467" s="642"/>
      <c r="YQ467" s="642"/>
      <c r="YR467" s="642"/>
      <c r="YS467" s="642"/>
      <c r="YT467" s="642"/>
      <c r="YU467" s="642"/>
      <c r="YV467" s="642"/>
      <c r="YW467" s="642"/>
      <c r="YX467" s="642"/>
      <c r="YY467" s="642"/>
      <c r="YZ467" s="642"/>
      <c r="ZA467" s="642"/>
      <c r="ZB467" s="642"/>
      <c r="ZC467" s="642"/>
      <c r="ZD467" s="642"/>
      <c r="ZE467" s="642"/>
      <c r="ZF467" s="642"/>
      <c r="ZG467" s="642"/>
      <c r="ZH467" s="642"/>
      <c r="ZI467" s="642"/>
      <c r="ZJ467" s="642"/>
      <c r="ZK467" s="642"/>
      <c r="ZL467" s="642"/>
      <c r="ZM467" s="642"/>
      <c r="ZN467" s="642"/>
      <c r="ZO467" s="642"/>
      <c r="ZP467" s="642"/>
      <c r="ZQ467" s="642"/>
      <c r="ZR467" s="642"/>
      <c r="ZS467" s="642"/>
      <c r="ZT467" s="642"/>
      <c r="ZU467" s="642"/>
      <c r="ZV467" s="642"/>
      <c r="ZW467" s="642"/>
      <c r="ZX467" s="642"/>
      <c r="ZY467" s="642"/>
      <c r="ZZ467" s="642"/>
      <c r="AAA467" s="642"/>
      <c r="AAB467" s="642"/>
      <c r="AAC467" s="642"/>
      <c r="AAD467" s="642"/>
      <c r="AAE467" s="642"/>
      <c r="AAF467" s="642"/>
      <c r="AAG467" s="642"/>
      <c r="AAH467" s="642"/>
      <c r="AAI467" s="642"/>
      <c r="AAJ467" s="642"/>
      <c r="AAK467" s="642"/>
      <c r="AAL467" s="642"/>
      <c r="AAM467" s="642"/>
      <c r="AAN467" s="642"/>
      <c r="AAO467" s="642"/>
      <c r="AAP467" s="642"/>
      <c r="AAQ467" s="642"/>
      <c r="AAR467" s="642"/>
      <c r="AAS467" s="642"/>
      <c r="AAT467" s="642"/>
      <c r="AAU467" s="642"/>
      <c r="AAV467" s="642"/>
      <c r="AAW467" s="642"/>
      <c r="AAX467" s="642"/>
      <c r="AAY467" s="642"/>
      <c r="AAZ467" s="642"/>
      <c r="ABA467" s="642"/>
      <c r="ABB467" s="642"/>
      <c r="ABC467" s="642"/>
      <c r="ABD467" s="642"/>
      <c r="ABE467" s="642"/>
      <c r="ABF467" s="642"/>
      <c r="ABG467" s="642"/>
      <c r="ABH467" s="642"/>
      <c r="ABI467" s="642"/>
      <c r="ABJ467" s="642"/>
      <c r="ABK467" s="642"/>
      <c r="ABL467" s="642"/>
      <c r="ABM467" s="642"/>
      <c r="ABN467" s="642"/>
      <c r="ABO467" s="642"/>
      <c r="ABP467" s="642"/>
      <c r="ABQ467" s="642"/>
      <c r="ABR467" s="642"/>
      <c r="ABS467" s="642"/>
      <c r="ABT467" s="642"/>
      <c r="ABU467" s="642"/>
      <c r="ABV467" s="642"/>
      <c r="ABW467" s="642"/>
      <c r="ABX467" s="642"/>
      <c r="ABY467" s="642"/>
      <c r="ABZ467" s="642"/>
      <c r="ACA467" s="642"/>
      <c r="ACB467" s="642"/>
      <c r="ACC467" s="642"/>
      <c r="ACD467" s="642"/>
      <c r="ACE467" s="642"/>
      <c r="ACF467" s="642"/>
      <c r="ACG467" s="642"/>
      <c r="ACH467" s="642"/>
      <c r="ACI467" s="642"/>
      <c r="ACJ467" s="642"/>
      <c r="ACK467" s="642"/>
      <c r="ACL467" s="642"/>
      <c r="ACM467" s="642"/>
      <c r="ACN467" s="642"/>
      <c r="ACO467" s="642"/>
      <c r="ACP467" s="642"/>
      <c r="ACQ467" s="642"/>
      <c r="ACR467" s="642"/>
      <c r="ACS467" s="642"/>
      <c r="ACT467" s="642"/>
      <c r="ACU467" s="642"/>
      <c r="ACV467" s="642"/>
      <c r="ACW467" s="642"/>
      <c r="ACX467" s="642"/>
      <c r="ACY467" s="642"/>
      <c r="ACZ467" s="642"/>
      <c r="ADA467" s="642"/>
      <c r="ADB467" s="642"/>
      <c r="ADC467" s="642"/>
      <c r="ADD467" s="642"/>
      <c r="ADE467" s="642"/>
      <c r="ADF467" s="642"/>
      <c r="ADG467" s="642"/>
      <c r="ADH467" s="642"/>
      <c r="ADI467" s="642"/>
      <c r="ADJ467" s="642"/>
      <c r="ADK467" s="642"/>
      <c r="ADL467" s="642"/>
      <c r="ADM467" s="642"/>
      <c r="ADN467" s="642"/>
      <c r="ADO467" s="642"/>
      <c r="ADP467" s="642"/>
      <c r="ADQ467" s="642"/>
      <c r="ADR467" s="642"/>
      <c r="ADS467" s="642"/>
      <c r="ADT467" s="642"/>
      <c r="ADU467" s="642"/>
      <c r="ADV467" s="642"/>
      <c r="ADW467" s="642"/>
      <c r="ADX467" s="642"/>
      <c r="ADY467" s="642"/>
      <c r="ADZ467" s="642"/>
      <c r="AEA467" s="642"/>
      <c r="AEB467" s="642"/>
      <c r="AEC467" s="642"/>
      <c r="AED467" s="642"/>
      <c r="AEE467" s="642"/>
      <c r="AEF467" s="642"/>
      <c r="AEG467" s="642"/>
      <c r="AEH467" s="642"/>
      <c r="AEI467" s="642"/>
      <c r="AEJ467" s="642"/>
      <c r="AEK467" s="642"/>
      <c r="AEL467" s="642"/>
      <c r="AEM467" s="642"/>
      <c r="AEN467" s="642"/>
      <c r="AEO467" s="642"/>
      <c r="AEP467" s="642"/>
      <c r="AEQ467" s="642"/>
      <c r="AER467" s="642"/>
      <c r="AES467" s="642"/>
      <c r="AET467" s="642"/>
      <c r="AEU467" s="642"/>
      <c r="AEV467" s="642"/>
      <c r="AEW467" s="642"/>
      <c r="AEX467" s="642"/>
      <c r="AEY467" s="642"/>
      <c r="AEZ467" s="642"/>
      <c r="AFA467" s="642"/>
      <c r="AFB467" s="642"/>
      <c r="AFC467" s="642"/>
      <c r="AFD467" s="642"/>
      <c r="AFE467" s="642"/>
      <c r="AFF467" s="642"/>
      <c r="AFG467" s="642"/>
      <c r="AFH467" s="642"/>
      <c r="AFI467" s="642"/>
      <c r="AFJ467" s="642"/>
      <c r="AFK467" s="642"/>
      <c r="AFL467" s="642"/>
      <c r="AFM467" s="642"/>
      <c r="AFN467" s="642"/>
      <c r="AFO467" s="642"/>
      <c r="AFP467" s="642"/>
      <c r="AFQ467" s="642"/>
      <c r="AFR467" s="642"/>
      <c r="AFS467" s="642"/>
      <c r="AFT467" s="642"/>
      <c r="AFU467" s="642"/>
      <c r="AFV467" s="642"/>
      <c r="AFW467" s="642"/>
      <c r="AFX467" s="642"/>
      <c r="AFY467" s="642"/>
      <c r="AFZ467" s="642"/>
      <c r="AGA467" s="642"/>
      <c r="AGB467" s="642"/>
      <c r="AGC467" s="642"/>
      <c r="AGD467" s="642"/>
      <c r="AGE467" s="642"/>
      <c r="AGF467" s="642"/>
      <c r="AGG467" s="642"/>
      <c r="AGH467" s="642"/>
      <c r="AGI467" s="642"/>
      <c r="AGJ467" s="642"/>
      <c r="AGK467" s="642"/>
      <c r="AGL467" s="642"/>
      <c r="AGM467" s="642"/>
      <c r="AGN467" s="642"/>
      <c r="AGO467" s="642"/>
      <c r="AGP467" s="642"/>
      <c r="AGQ467" s="642"/>
      <c r="AGR467" s="642"/>
      <c r="AGS467" s="642"/>
      <c r="AGT467" s="642"/>
      <c r="AGU467" s="642"/>
      <c r="AGV467" s="642"/>
      <c r="AGW467" s="642"/>
      <c r="AGX467" s="642"/>
      <c r="AGY467" s="642"/>
      <c r="AGZ467" s="642"/>
      <c r="AHA467" s="642"/>
      <c r="AHB467" s="642"/>
      <c r="AHC467" s="642"/>
      <c r="AHD467" s="642"/>
      <c r="AHE467" s="642"/>
      <c r="AHF467" s="642"/>
      <c r="AHG467" s="642"/>
      <c r="AHH467" s="642"/>
      <c r="AHI467" s="642"/>
      <c r="AHJ467" s="642"/>
      <c r="AHK467" s="642"/>
      <c r="AHL467" s="642"/>
      <c r="AHM467" s="642"/>
      <c r="AHN467" s="642"/>
      <c r="AHO467" s="642"/>
      <c r="AHP467" s="642"/>
      <c r="AHQ467" s="642"/>
      <c r="AHR467" s="642"/>
      <c r="AHS467" s="642"/>
      <c r="AHT467" s="642"/>
      <c r="AHU467" s="642"/>
      <c r="AHV467" s="642"/>
      <c r="AHW467" s="642"/>
      <c r="AHX467" s="642"/>
      <c r="AHY467" s="642"/>
      <c r="AHZ467" s="642"/>
      <c r="AIA467" s="642"/>
      <c r="AIB467" s="642"/>
      <c r="AIC467" s="642"/>
      <c r="AID467" s="642"/>
      <c r="AIE467" s="642"/>
      <c r="AIF467" s="642"/>
      <c r="AIG467" s="642"/>
      <c r="AIH467" s="642"/>
      <c r="AII467" s="642"/>
      <c r="AIJ467" s="642"/>
      <c r="AIK467" s="642"/>
      <c r="AIL467" s="642"/>
      <c r="AIM467" s="642"/>
      <c r="AIN467" s="642"/>
      <c r="AIO467" s="642"/>
      <c r="AIP467" s="642"/>
      <c r="AIQ467" s="642"/>
      <c r="AIR467" s="642"/>
      <c r="AIS467" s="642"/>
      <c r="AIT467" s="642"/>
      <c r="AIU467" s="642"/>
      <c r="AIV467" s="642"/>
      <c r="AIW467" s="642"/>
      <c r="AIX467" s="642"/>
      <c r="AIY467" s="642"/>
      <c r="AIZ467" s="642"/>
      <c r="AJA467" s="642"/>
      <c r="AJB467" s="642"/>
      <c r="AJC467" s="642"/>
      <c r="AJD467" s="642"/>
      <c r="AJE467" s="642"/>
      <c r="AJF467" s="642"/>
      <c r="AJG467" s="642"/>
      <c r="AJH467" s="642"/>
      <c r="AJI467" s="642"/>
      <c r="AJJ467" s="642"/>
      <c r="AJK467" s="642"/>
      <c r="AJL467" s="642"/>
      <c r="AJM467" s="642"/>
      <c r="AJN467" s="642"/>
      <c r="AJO467" s="642"/>
      <c r="AJP467" s="642"/>
      <c r="AJQ467" s="642"/>
      <c r="AJR467" s="642"/>
      <c r="AJS467" s="642"/>
      <c r="AJT467" s="642"/>
      <c r="AJU467" s="642"/>
      <c r="AJV467" s="642"/>
      <c r="AJW467" s="642"/>
      <c r="AJX467" s="642"/>
      <c r="AJY467" s="642"/>
      <c r="AJZ467" s="642"/>
      <c r="AKA467" s="642"/>
      <c r="AKB467" s="642"/>
      <c r="AKC467" s="642"/>
      <c r="AKD467" s="642"/>
      <c r="AKE467" s="642"/>
      <c r="AKF467" s="642"/>
      <c r="AKG467" s="642"/>
      <c r="AKH467" s="642"/>
      <c r="AKI467" s="642"/>
      <c r="AKJ467" s="642"/>
      <c r="AKK467" s="642"/>
      <c r="AKL467" s="642"/>
      <c r="AKM467" s="642"/>
      <c r="AKN467" s="642"/>
      <c r="AKO467" s="642"/>
      <c r="AKP467" s="642"/>
      <c r="AKQ467" s="642"/>
      <c r="AKR467" s="642"/>
      <c r="AKS467" s="642"/>
      <c r="AKT467" s="642"/>
      <c r="AKU467" s="642"/>
      <c r="AKV467" s="642"/>
      <c r="AKW467" s="642"/>
      <c r="AKX467" s="642"/>
      <c r="AKY467" s="642"/>
      <c r="AKZ467" s="642"/>
      <c r="ALA467" s="642"/>
      <c r="ALB467" s="642"/>
      <c r="ALC467" s="642"/>
      <c r="ALD467" s="642"/>
      <c r="ALE467" s="642"/>
      <c r="ALF467" s="642"/>
      <c r="ALG467" s="642"/>
      <c r="ALH467" s="642"/>
      <c r="ALI467" s="642"/>
      <c r="ALJ467" s="642"/>
      <c r="ALK467" s="642"/>
      <c r="ALL467" s="642"/>
      <c r="ALM467" s="642"/>
      <c r="ALN467" s="642"/>
      <c r="ALO467" s="642"/>
      <c r="ALP467" s="642"/>
      <c r="ALQ467" s="642"/>
      <c r="ALR467" s="642"/>
      <c r="ALS467" s="642"/>
      <c r="ALT467" s="642"/>
      <c r="ALU467" s="642"/>
      <c r="ALV467" s="642"/>
      <c r="ALW467" s="642"/>
      <c r="ALX467" s="642"/>
      <c r="ALY467" s="642"/>
      <c r="ALZ467" s="642"/>
      <c r="AMA467" s="642"/>
      <c r="AMB467" s="642"/>
      <c r="AMC467" s="642"/>
      <c r="AMD467" s="642"/>
      <c r="AME467" s="642"/>
      <c r="AMF467" s="642"/>
      <c r="AMG467" s="642"/>
      <c r="AMH467" s="642"/>
      <c r="AMI467" s="642"/>
      <c r="AMJ467" s="642"/>
      <c r="AMK467" s="642"/>
    </row>
    <row r="468" spans="1:1025" s="658" customFormat="1" ht="25.5">
      <c r="A468" s="659"/>
      <c r="B468" s="645" t="s">
        <v>251</v>
      </c>
      <c r="C468" s="610" t="s">
        <v>16</v>
      </c>
      <c r="D468" s="660">
        <v>7</v>
      </c>
      <c r="E468" s="558"/>
      <c r="F468" s="609">
        <f t="shared" ref="F468:F469" si="25">D468*E468</f>
        <v>0</v>
      </c>
      <c r="G468" s="642"/>
      <c r="H468" s="642"/>
      <c r="I468" s="642"/>
      <c r="J468" s="642"/>
      <c r="K468" s="642"/>
      <c r="L468" s="642"/>
      <c r="M468" s="642"/>
      <c r="N468" s="642"/>
      <c r="O468" s="642"/>
      <c r="P468" s="642"/>
      <c r="Q468" s="642"/>
      <c r="R468" s="642"/>
      <c r="S468" s="642"/>
      <c r="T468" s="642"/>
      <c r="U468" s="642"/>
      <c r="V468" s="642"/>
      <c r="W468" s="642"/>
      <c r="X468" s="642"/>
      <c r="Y468" s="642"/>
      <c r="Z468" s="642"/>
      <c r="AA468" s="642"/>
      <c r="AB468" s="642"/>
      <c r="AC468" s="642"/>
      <c r="AD468" s="642"/>
      <c r="AE468" s="642"/>
      <c r="AF468" s="642"/>
      <c r="AG468" s="642"/>
      <c r="AH468" s="642"/>
      <c r="AI468" s="642"/>
      <c r="AJ468" s="642"/>
      <c r="AK468" s="642"/>
      <c r="AL468" s="642"/>
      <c r="AM468" s="642"/>
      <c r="AN468" s="642"/>
      <c r="AO468" s="642"/>
      <c r="AP468" s="642"/>
      <c r="AQ468" s="642"/>
      <c r="AR468" s="642"/>
      <c r="AS468" s="642"/>
      <c r="AT468" s="642"/>
      <c r="AU468" s="642"/>
      <c r="AV468" s="642"/>
      <c r="AW468" s="642"/>
      <c r="AX468" s="642"/>
      <c r="AY468" s="642"/>
      <c r="AZ468" s="642"/>
      <c r="BA468" s="642"/>
      <c r="BB468" s="642"/>
      <c r="BC468" s="642"/>
      <c r="BD468" s="642"/>
      <c r="BE468" s="642"/>
      <c r="BF468" s="642"/>
      <c r="BG468" s="642"/>
      <c r="BH468" s="642"/>
      <c r="BI468" s="642"/>
      <c r="BJ468" s="642"/>
      <c r="BK468" s="642"/>
      <c r="BL468" s="642"/>
      <c r="BM468" s="642"/>
      <c r="BN468" s="642"/>
      <c r="BO468" s="642"/>
      <c r="BP468" s="642"/>
      <c r="BQ468" s="642"/>
      <c r="BR468" s="642"/>
      <c r="BS468" s="642"/>
      <c r="BT468" s="642"/>
      <c r="BU468" s="642"/>
      <c r="BV468" s="642"/>
      <c r="BW468" s="642"/>
      <c r="BX468" s="642"/>
      <c r="BY468" s="642"/>
      <c r="BZ468" s="642"/>
      <c r="CA468" s="642"/>
      <c r="CB468" s="642"/>
      <c r="CC468" s="642"/>
      <c r="CD468" s="642"/>
      <c r="CE468" s="642"/>
      <c r="CF468" s="642"/>
      <c r="CG468" s="642"/>
      <c r="CH468" s="642"/>
      <c r="CI468" s="642"/>
      <c r="CJ468" s="642"/>
      <c r="CK468" s="642"/>
      <c r="CL468" s="642"/>
      <c r="CM468" s="642"/>
      <c r="CN468" s="642"/>
      <c r="CO468" s="642"/>
      <c r="CP468" s="642"/>
      <c r="CQ468" s="642"/>
      <c r="CR468" s="642"/>
      <c r="CS468" s="642"/>
      <c r="CT468" s="642"/>
      <c r="CU468" s="642"/>
      <c r="CV468" s="642"/>
      <c r="CW468" s="642"/>
      <c r="CX468" s="642"/>
      <c r="CY468" s="642"/>
      <c r="CZ468" s="642"/>
      <c r="DA468" s="642"/>
      <c r="DB468" s="642"/>
      <c r="DC468" s="642"/>
      <c r="DD468" s="642"/>
      <c r="DE468" s="642"/>
      <c r="DF468" s="642"/>
      <c r="DG468" s="642"/>
      <c r="DH468" s="642"/>
      <c r="DI468" s="642"/>
      <c r="DJ468" s="642"/>
      <c r="DK468" s="642"/>
      <c r="DL468" s="642"/>
      <c r="DM468" s="642"/>
      <c r="DN468" s="642"/>
      <c r="DO468" s="642"/>
      <c r="DP468" s="642"/>
      <c r="DQ468" s="642"/>
      <c r="DR468" s="642"/>
      <c r="DS468" s="642"/>
      <c r="DT468" s="642"/>
      <c r="DU468" s="642"/>
      <c r="DV468" s="642"/>
      <c r="DW468" s="642"/>
      <c r="DX468" s="642"/>
      <c r="DY468" s="642"/>
      <c r="DZ468" s="642"/>
      <c r="EA468" s="642"/>
      <c r="EB468" s="642"/>
      <c r="EC468" s="642"/>
      <c r="ED468" s="642"/>
      <c r="EE468" s="642"/>
      <c r="EF468" s="642"/>
      <c r="EG468" s="642"/>
      <c r="EH468" s="642"/>
      <c r="EI468" s="642"/>
      <c r="EJ468" s="642"/>
      <c r="EK468" s="642"/>
      <c r="EL468" s="642"/>
      <c r="EM468" s="642"/>
      <c r="EN468" s="642"/>
      <c r="EO468" s="642"/>
      <c r="EP468" s="642"/>
      <c r="EQ468" s="642"/>
      <c r="ER468" s="642"/>
      <c r="ES468" s="642"/>
      <c r="ET468" s="642"/>
      <c r="EU468" s="642"/>
      <c r="EV468" s="642"/>
      <c r="EW468" s="642"/>
      <c r="EX468" s="642"/>
      <c r="EY468" s="642"/>
      <c r="EZ468" s="642"/>
      <c r="FA468" s="642"/>
      <c r="FB468" s="642"/>
      <c r="FC468" s="642"/>
      <c r="FD468" s="642"/>
      <c r="FE468" s="642"/>
      <c r="FF468" s="642"/>
      <c r="FG468" s="642"/>
      <c r="FH468" s="642"/>
      <c r="FI468" s="642"/>
      <c r="FJ468" s="642"/>
      <c r="FK468" s="642"/>
      <c r="FL468" s="642"/>
      <c r="FM468" s="642"/>
      <c r="FN468" s="642"/>
      <c r="FO468" s="642"/>
      <c r="FP468" s="642"/>
      <c r="FQ468" s="642"/>
      <c r="FR468" s="642"/>
      <c r="FS468" s="642"/>
      <c r="FT468" s="642"/>
      <c r="FU468" s="642"/>
      <c r="FV468" s="642"/>
      <c r="FW468" s="642"/>
      <c r="FX468" s="642"/>
      <c r="FY468" s="642"/>
      <c r="FZ468" s="642"/>
      <c r="GA468" s="642"/>
      <c r="GB468" s="642"/>
      <c r="GC468" s="642"/>
      <c r="GD468" s="642"/>
      <c r="GE468" s="642"/>
      <c r="GF468" s="642"/>
      <c r="GG468" s="642"/>
      <c r="GH468" s="642"/>
      <c r="GI468" s="642"/>
      <c r="GJ468" s="642"/>
      <c r="GK468" s="642"/>
      <c r="GL468" s="642"/>
      <c r="GM468" s="642"/>
      <c r="GN468" s="642"/>
      <c r="GO468" s="642"/>
      <c r="GP468" s="642"/>
      <c r="GQ468" s="642"/>
      <c r="GR468" s="642"/>
      <c r="GS468" s="642"/>
      <c r="GT468" s="642"/>
      <c r="GU468" s="642"/>
      <c r="GV468" s="642"/>
      <c r="GW468" s="642"/>
      <c r="GX468" s="642"/>
      <c r="GY468" s="642"/>
      <c r="GZ468" s="642"/>
      <c r="HA468" s="642"/>
      <c r="HB468" s="642"/>
      <c r="HC468" s="642"/>
      <c r="HD468" s="642"/>
      <c r="HE468" s="642"/>
      <c r="HF468" s="642"/>
      <c r="HG468" s="642"/>
      <c r="HH468" s="642"/>
      <c r="HI468" s="642"/>
      <c r="HJ468" s="642"/>
      <c r="HK468" s="642"/>
      <c r="HL468" s="642"/>
      <c r="HM468" s="642"/>
      <c r="HN468" s="642"/>
      <c r="HO468" s="642"/>
      <c r="HP468" s="642"/>
      <c r="HQ468" s="642"/>
      <c r="HR468" s="642"/>
      <c r="HS468" s="642"/>
      <c r="HT468" s="642"/>
      <c r="HU468" s="642"/>
      <c r="HV468" s="642"/>
      <c r="HW468" s="642"/>
      <c r="HX468" s="642"/>
      <c r="HY468" s="642"/>
      <c r="HZ468" s="642"/>
      <c r="IA468" s="642"/>
      <c r="IB468" s="642"/>
      <c r="IC468" s="642"/>
      <c r="ID468" s="642"/>
      <c r="IE468" s="642"/>
      <c r="IF468" s="642"/>
      <c r="IG468" s="642"/>
      <c r="IH468" s="642"/>
      <c r="II468" s="642"/>
      <c r="IJ468" s="642"/>
      <c r="IK468" s="642"/>
      <c r="IL468" s="642"/>
      <c r="IM468" s="642"/>
      <c r="IN468" s="642"/>
      <c r="IO468" s="642"/>
      <c r="IP468" s="642"/>
      <c r="IQ468" s="642"/>
      <c r="IR468" s="642"/>
      <c r="IS468" s="642"/>
      <c r="IT468" s="642"/>
      <c r="IU468" s="642"/>
      <c r="IV468" s="642"/>
      <c r="IW468" s="642"/>
      <c r="IX468" s="642"/>
      <c r="IY468" s="642"/>
      <c r="IZ468" s="642"/>
      <c r="JA468" s="642"/>
      <c r="JB468" s="642"/>
      <c r="JC468" s="642"/>
      <c r="JD468" s="642"/>
      <c r="JE468" s="642"/>
      <c r="JF468" s="642"/>
      <c r="JG468" s="642"/>
      <c r="JH468" s="642"/>
      <c r="JI468" s="642"/>
      <c r="JJ468" s="642"/>
      <c r="JK468" s="642"/>
      <c r="JL468" s="642"/>
      <c r="JM468" s="642"/>
      <c r="JN468" s="642"/>
      <c r="JO468" s="642"/>
      <c r="JP468" s="642"/>
      <c r="JQ468" s="642"/>
      <c r="JR468" s="642"/>
      <c r="JS468" s="642"/>
      <c r="JT468" s="642"/>
      <c r="JU468" s="642"/>
      <c r="JV468" s="642"/>
      <c r="JW468" s="642"/>
      <c r="JX468" s="642"/>
      <c r="JY468" s="642"/>
      <c r="JZ468" s="642"/>
      <c r="KA468" s="642"/>
      <c r="KB468" s="642"/>
      <c r="KC468" s="642"/>
      <c r="KD468" s="642"/>
      <c r="KE468" s="642"/>
      <c r="KF468" s="642"/>
      <c r="KG468" s="642"/>
      <c r="KH468" s="642"/>
      <c r="KI468" s="642"/>
      <c r="KJ468" s="642"/>
      <c r="KK468" s="642"/>
      <c r="KL468" s="642"/>
      <c r="KM468" s="642"/>
      <c r="KN468" s="642"/>
      <c r="KO468" s="642"/>
      <c r="KP468" s="642"/>
      <c r="KQ468" s="642"/>
      <c r="KR468" s="642"/>
      <c r="KS468" s="642"/>
      <c r="KT468" s="642"/>
      <c r="KU468" s="642"/>
      <c r="KV468" s="642"/>
      <c r="KW468" s="642"/>
      <c r="KX468" s="642"/>
      <c r="KY468" s="642"/>
      <c r="KZ468" s="642"/>
      <c r="LA468" s="642"/>
      <c r="LB468" s="642"/>
      <c r="LC468" s="642"/>
      <c r="LD468" s="642"/>
      <c r="LE468" s="642"/>
      <c r="LF468" s="642"/>
      <c r="LG468" s="642"/>
      <c r="LH468" s="642"/>
      <c r="LI468" s="642"/>
      <c r="LJ468" s="642"/>
      <c r="LK468" s="642"/>
      <c r="LL468" s="642"/>
      <c r="LM468" s="642"/>
      <c r="LN468" s="642"/>
      <c r="LO468" s="642"/>
      <c r="LP468" s="642"/>
      <c r="LQ468" s="642"/>
      <c r="LR468" s="642"/>
      <c r="LS468" s="642"/>
      <c r="LT468" s="642"/>
      <c r="LU468" s="642"/>
      <c r="LV468" s="642"/>
      <c r="LW468" s="642"/>
      <c r="LX468" s="642"/>
      <c r="LY468" s="642"/>
      <c r="LZ468" s="642"/>
      <c r="MA468" s="642"/>
      <c r="MB468" s="642"/>
      <c r="MC468" s="642"/>
      <c r="MD468" s="642"/>
      <c r="ME468" s="642"/>
      <c r="MF468" s="642"/>
      <c r="MG468" s="642"/>
      <c r="MH468" s="642"/>
      <c r="MI468" s="642"/>
      <c r="MJ468" s="642"/>
      <c r="MK468" s="642"/>
      <c r="ML468" s="642"/>
      <c r="MM468" s="642"/>
      <c r="MN468" s="642"/>
      <c r="MO468" s="642"/>
      <c r="MP468" s="642"/>
      <c r="MQ468" s="642"/>
      <c r="MR468" s="642"/>
      <c r="MS468" s="642"/>
      <c r="MT468" s="642"/>
      <c r="MU468" s="642"/>
      <c r="MV468" s="642"/>
      <c r="MW468" s="642"/>
      <c r="MX468" s="642"/>
      <c r="MY468" s="642"/>
      <c r="MZ468" s="642"/>
      <c r="NA468" s="642"/>
      <c r="NB468" s="642"/>
      <c r="NC468" s="642"/>
      <c r="ND468" s="642"/>
      <c r="NE468" s="642"/>
      <c r="NF468" s="642"/>
      <c r="NG468" s="642"/>
      <c r="NH468" s="642"/>
      <c r="NI468" s="642"/>
      <c r="NJ468" s="642"/>
      <c r="NK468" s="642"/>
      <c r="NL468" s="642"/>
      <c r="NM468" s="642"/>
      <c r="NN468" s="642"/>
      <c r="NO468" s="642"/>
      <c r="NP468" s="642"/>
      <c r="NQ468" s="642"/>
      <c r="NR468" s="642"/>
      <c r="NS468" s="642"/>
      <c r="NT468" s="642"/>
      <c r="NU468" s="642"/>
      <c r="NV468" s="642"/>
      <c r="NW468" s="642"/>
      <c r="NX468" s="642"/>
      <c r="NY468" s="642"/>
      <c r="NZ468" s="642"/>
      <c r="OA468" s="642"/>
      <c r="OB468" s="642"/>
      <c r="OC468" s="642"/>
      <c r="OD468" s="642"/>
      <c r="OE468" s="642"/>
      <c r="OF468" s="642"/>
      <c r="OG468" s="642"/>
      <c r="OH468" s="642"/>
      <c r="OI468" s="642"/>
      <c r="OJ468" s="642"/>
      <c r="OK468" s="642"/>
      <c r="OL468" s="642"/>
      <c r="OM468" s="642"/>
      <c r="ON468" s="642"/>
      <c r="OO468" s="642"/>
      <c r="OP468" s="642"/>
      <c r="OQ468" s="642"/>
      <c r="OR468" s="642"/>
      <c r="OS468" s="642"/>
      <c r="OT468" s="642"/>
      <c r="OU468" s="642"/>
      <c r="OV468" s="642"/>
      <c r="OW468" s="642"/>
      <c r="OX468" s="642"/>
      <c r="OY468" s="642"/>
      <c r="OZ468" s="642"/>
      <c r="PA468" s="642"/>
      <c r="PB468" s="642"/>
      <c r="PC468" s="642"/>
      <c r="PD468" s="642"/>
      <c r="PE468" s="642"/>
      <c r="PF468" s="642"/>
      <c r="PG468" s="642"/>
      <c r="PH468" s="642"/>
      <c r="PI468" s="642"/>
      <c r="PJ468" s="642"/>
      <c r="PK468" s="642"/>
      <c r="PL468" s="642"/>
      <c r="PM468" s="642"/>
      <c r="PN468" s="642"/>
      <c r="PO468" s="642"/>
      <c r="PP468" s="642"/>
      <c r="PQ468" s="642"/>
      <c r="PR468" s="642"/>
      <c r="PS468" s="642"/>
      <c r="PT468" s="642"/>
      <c r="PU468" s="642"/>
      <c r="PV468" s="642"/>
      <c r="PW468" s="642"/>
      <c r="PX468" s="642"/>
      <c r="PY468" s="642"/>
      <c r="PZ468" s="642"/>
      <c r="QA468" s="642"/>
      <c r="QB468" s="642"/>
      <c r="QC468" s="642"/>
      <c r="QD468" s="642"/>
      <c r="QE468" s="642"/>
      <c r="QF468" s="642"/>
      <c r="QG468" s="642"/>
      <c r="QH468" s="642"/>
      <c r="QI468" s="642"/>
      <c r="QJ468" s="642"/>
      <c r="QK468" s="642"/>
      <c r="QL468" s="642"/>
      <c r="QM468" s="642"/>
      <c r="QN468" s="642"/>
      <c r="QO468" s="642"/>
      <c r="QP468" s="642"/>
      <c r="QQ468" s="642"/>
      <c r="QR468" s="642"/>
      <c r="QS468" s="642"/>
      <c r="QT468" s="642"/>
      <c r="QU468" s="642"/>
      <c r="QV468" s="642"/>
      <c r="QW468" s="642"/>
      <c r="QX468" s="642"/>
      <c r="QY468" s="642"/>
      <c r="QZ468" s="642"/>
      <c r="RA468" s="642"/>
      <c r="RB468" s="642"/>
      <c r="RC468" s="642"/>
      <c r="RD468" s="642"/>
      <c r="RE468" s="642"/>
      <c r="RF468" s="642"/>
      <c r="RG468" s="642"/>
      <c r="RH468" s="642"/>
      <c r="RI468" s="642"/>
      <c r="RJ468" s="642"/>
      <c r="RK468" s="642"/>
      <c r="RL468" s="642"/>
      <c r="RM468" s="642"/>
      <c r="RN468" s="642"/>
      <c r="RO468" s="642"/>
      <c r="RP468" s="642"/>
      <c r="RQ468" s="642"/>
      <c r="RR468" s="642"/>
      <c r="RS468" s="642"/>
      <c r="RT468" s="642"/>
      <c r="RU468" s="642"/>
      <c r="RV468" s="642"/>
      <c r="RW468" s="642"/>
      <c r="RX468" s="642"/>
      <c r="RY468" s="642"/>
      <c r="RZ468" s="642"/>
      <c r="SA468" s="642"/>
      <c r="SB468" s="642"/>
      <c r="SC468" s="642"/>
      <c r="SD468" s="642"/>
      <c r="SE468" s="642"/>
      <c r="SF468" s="642"/>
      <c r="SG468" s="642"/>
      <c r="SH468" s="642"/>
      <c r="SI468" s="642"/>
      <c r="SJ468" s="642"/>
      <c r="SK468" s="642"/>
      <c r="SL468" s="642"/>
      <c r="SM468" s="642"/>
      <c r="SN468" s="642"/>
      <c r="SO468" s="642"/>
      <c r="SP468" s="642"/>
      <c r="SQ468" s="642"/>
      <c r="SR468" s="642"/>
      <c r="SS468" s="642"/>
      <c r="ST468" s="642"/>
      <c r="SU468" s="642"/>
      <c r="SV468" s="642"/>
      <c r="SW468" s="642"/>
      <c r="SX468" s="642"/>
      <c r="SY468" s="642"/>
      <c r="SZ468" s="642"/>
      <c r="TA468" s="642"/>
      <c r="TB468" s="642"/>
      <c r="TC468" s="642"/>
      <c r="TD468" s="642"/>
      <c r="TE468" s="642"/>
      <c r="TF468" s="642"/>
      <c r="TG468" s="642"/>
      <c r="TH468" s="642"/>
      <c r="TI468" s="642"/>
      <c r="TJ468" s="642"/>
      <c r="TK468" s="642"/>
      <c r="TL468" s="642"/>
      <c r="TM468" s="642"/>
      <c r="TN468" s="642"/>
      <c r="TO468" s="642"/>
      <c r="TP468" s="642"/>
      <c r="TQ468" s="642"/>
      <c r="TR468" s="642"/>
      <c r="TS468" s="642"/>
      <c r="TT468" s="642"/>
      <c r="TU468" s="642"/>
      <c r="TV468" s="642"/>
      <c r="TW468" s="642"/>
      <c r="TX468" s="642"/>
      <c r="TY468" s="642"/>
      <c r="TZ468" s="642"/>
      <c r="UA468" s="642"/>
      <c r="UB468" s="642"/>
      <c r="UC468" s="642"/>
      <c r="UD468" s="642"/>
      <c r="UE468" s="642"/>
      <c r="UF468" s="642"/>
      <c r="UG468" s="642"/>
      <c r="UH468" s="642"/>
      <c r="UI468" s="642"/>
      <c r="UJ468" s="642"/>
      <c r="UK468" s="642"/>
      <c r="UL468" s="642"/>
      <c r="UM468" s="642"/>
      <c r="UN468" s="642"/>
      <c r="UO468" s="642"/>
      <c r="UP468" s="642"/>
      <c r="UQ468" s="642"/>
      <c r="UR468" s="642"/>
      <c r="US468" s="642"/>
      <c r="UT468" s="642"/>
      <c r="UU468" s="642"/>
      <c r="UV468" s="642"/>
      <c r="UW468" s="642"/>
      <c r="UX468" s="642"/>
      <c r="UY468" s="642"/>
      <c r="UZ468" s="642"/>
      <c r="VA468" s="642"/>
      <c r="VB468" s="642"/>
      <c r="VC468" s="642"/>
      <c r="VD468" s="642"/>
      <c r="VE468" s="642"/>
      <c r="VF468" s="642"/>
      <c r="VG468" s="642"/>
      <c r="VH468" s="642"/>
      <c r="VI468" s="642"/>
      <c r="VJ468" s="642"/>
      <c r="VK468" s="642"/>
      <c r="VL468" s="642"/>
      <c r="VM468" s="642"/>
      <c r="VN468" s="642"/>
      <c r="VO468" s="642"/>
      <c r="VP468" s="642"/>
      <c r="VQ468" s="642"/>
      <c r="VR468" s="642"/>
      <c r="VS468" s="642"/>
      <c r="VT468" s="642"/>
      <c r="VU468" s="642"/>
      <c r="VV468" s="642"/>
      <c r="VW468" s="642"/>
      <c r="VX468" s="642"/>
      <c r="VY468" s="642"/>
      <c r="VZ468" s="642"/>
      <c r="WA468" s="642"/>
      <c r="WB468" s="642"/>
      <c r="WC468" s="642"/>
      <c r="WD468" s="642"/>
      <c r="WE468" s="642"/>
      <c r="WF468" s="642"/>
      <c r="WG468" s="642"/>
      <c r="WH468" s="642"/>
      <c r="WI468" s="642"/>
      <c r="WJ468" s="642"/>
      <c r="WK468" s="642"/>
      <c r="WL468" s="642"/>
      <c r="WM468" s="642"/>
      <c r="WN468" s="642"/>
      <c r="WO468" s="642"/>
      <c r="WP468" s="642"/>
      <c r="WQ468" s="642"/>
      <c r="WR468" s="642"/>
      <c r="WS468" s="642"/>
      <c r="WT468" s="642"/>
      <c r="WU468" s="642"/>
      <c r="WV468" s="642"/>
      <c r="WW468" s="642"/>
      <c r="WX468" s="642"/>
      <c r="WY468" s="642"/>
      <c r="WZ468" s="642"/>
      <c r="XA468" s="642"/>
      <c r="XB468" s="642"/>
      <c r="XC468" s="642"/>
      <c r="XD468" s="642"/>
      <c r="XE468" s="642"/>
      <c r="XF468" s="642"/>
      <c r="XG468" s="642"/>
      <c r="XH468" s="642"/>
      <c r="XI468" s="642"/>
      <c r="XJ468" s="642"/>
      <c r="XK468" s="642"/>
      <c r="XL468" s="642"/>
      <c r="XM468" s="642"/>
      <c r="XN468" s="642"/>
      <c r="XO468" s="642"/>
      <c r="XP468" s="642"/>
      <c r="XQ468" s="642"/>
      <c r="XR468" s="642"/>
      <c r="XS468" s="642"/>
      <c r="XT468" s="642"/>
      <c r="XU468" s="642"/>
      <c r="XV468" s="642"/>
      <c r="XW468" s="642"/>
      <c r="XX468" s="642"/>
      <c r="XY468" s="642"/>
      <c r="XZ468" s="642"/>
      <c r="YA468" s="642"/>
      <c r="YB468" s="642"/>
      <c r="YC468" s="642"/>
      <c r="YD468" s="642"/>
      <c r="YE468" s="642"/>
      <c r="YF468" s="642"/>
      <c r="YG468" s="642"/>
      <c r="YH468" s="642"/>
      <c r="YI468" s="642"/>
      <c r="YJ468" s="642"/>
      <c r="YK468" s="642"/>
      <c r="YL468" s="642"/>
      <c r="YM468" s="642"/>
      <c r="YN468" s="642"/>
      <c r="YO468" s="642"/>
      <c r="YP468" s="642"/>
      <c r="YQ468" s="642"/>
      <c r="YR468" s="642"/>
      <c r="YS468" s="642"/>
      <c r="YT468" s="642"/>
      <c r="YU468" s="642"/>
      <c r="YV468" s="642"/>
      <c r="YW468" s="642"/>
      <c r="YX468" s="642"/>
      <c r="YY468" s="642"/>
      <c r="YZ468" s="642"/>
      <c r="ZA468" s="642"/>
      <c r="ZB468" s="642"/>
      <c r="ZC468" s="642"/>
      <c r="ZD468" s="642"/>
      <c r="ZE468" s="642"/>
      <c r="ZF468" s="642"/>
      <c r="ZG468" s="642"/>
      <c r="ZH468" s="642"/>
      <c r="ZI468" s="642"/>
      <c r="ZJ468" s="642"/>
      <c r="ZK468" s="642"/>
      <c r="ZL468" s="642"/>
      <c r="ZM468" s="642"/>
      <c r="ZN468" s="642"/>
      <c r="ZO468" s="642"/>
      <c r="ZP468" s="642"/>
      <c r="ZQ468" s="642"/>
      <c r="ZR468" s="642"/>
      <c r="ZS468" s="642"/>
      <c r="ZT468" s="642"/>
      <c r="ZU468" s="642"/>
      <c r="ZV468" s="642"/>
      <c r="ZW468" s="642"/>
      <c r="ZX468" s="642"/>
      <c r="ZY468" s="642"/>
      <c r="ZZ468" s="642"/>
      <c r="AAA468" s="642"/>
      <c r="AAB468" s="642"/>
      <c r="AAC468" s="642"/>
      <c r="AAD468" s="642"/>
      <c r="AAE468" s="642"/>
      <c r="AAF468" s="642"/>
      <c r="AAG468" s="642"/>
      <c r="AAH468" s="642"/>
      <c r="AAI468" s="642"/>
      <c r="AAJ468" s="642"/>
      <c r="AAK468" s="642"/>
      <c r="AAL468" s="642"/>
      <c r="AAM468" s="642"/>
      <c r="AAN468" s="642"/>
      <c r="AAO468" s="642"/>
      <c r="AAP468" s="642"/>
      <c r="AAQ468" s="642"/>
      <c r="AAR468" s="642"/>
      <c r="AAS468" s="642"/>
      <c r="AAT468" s="642"/>
      <c r="AAU468" s="642"/>
      <c r="AAV468" s="642"/>
      <c r="AAW468" s="642"/>
      <c r="AAX468" s="642"/>
      <c r="AAY468" s="642"/>
      <c r="AAZ468" s="642"/>
      <c r="ABA468" s="642"/>
      <c r="ABB468" s="642"/>
      <c r="ABC468" s="642"/>
      <c r="ABD468" s="642"/>
      <c r="ABE468" s="642"/>
      <c r="ABF468" s="642"/>
      <c r="ABG468" s="642"/>
      <c r="ABH468" s="642"/>
      <c r="ABI468" s="642"/>
      <c r="ABJ468" s="642"/>
      <c r="ABK468" s="642"/>
      <c r="ABL468" s="642"/>
      <c r="ABM468" s="642"/>
      <c r="ABN468" s="642"/>
      <c r="ABO468" s="642"/>
      <c r="ABP468" s="642"/>
      <c r="ABQ468" s="642"/>
      <c r="ABR468" s="642"/>
      <c r="ABS468" s="642"/>
      <c r="ABT468" s="642"/>
      <c r="ABU468" s="642"/>
      <c r="ABV468" s="642"/>
      <c r="ABW468" s="642"/>
      <c r="ABX468" s="642"/>
      <c r="ABY468" s="642"/>
      <c r="ABZ468" s="642"/>
      <c r="ACA468" s="642"/>
      <c r="ACB468" s="642"/>
      <c r="ACC468" s="642"/>
      <c r="ACD468" s="642"/>
      <c r="ACE468" s="642"/>
      <c r="ACF468" s="642"/>
      <c r="ACG468" s="642"/>
      <c r="ACH468" s="642"/>
      <c r="ACI468" s="642"/>
      <c r="ACJ468" s="642"/>
      <c r="ACK468" s="642"/>
      <c r="ACL468" s="642"/>
      <c r="ACM468" s="642"/>
      <c r="ACN468" s="642"/>
      <c r="ACO468" s="642"/>
      <c r="ACP468" s="642"/>
      <c r="ACQ468" s="642"/>
      <c r="ACR468" s="642"/>
      <c r="ACS468" s="642"/>
      <c r="ACT468" s="642"/>
      <c r="ACU468" s="642"/>
      <c r="ACV468" s="642"/>
      <c r="ACW468" s="642"/>
      <c r="ACX468" s="642"/>
      <c r="ACY468" s="642"/>
      <c r="ACZ468" s="642"/>
      <c r="ADA468" s="642"/>
      <c r="ADB468" s="642"/>
      <c r="ADC468" s="642"/>
      <c r="ADD468" s="642"/>
      <c r="ADE468" s="642"/>
      <c r="ADF468" s="642"/>
      <c r="ADG468" s="642"/>
      <c r="ADH468" s="642"/>
      <c r="ADI468" s="642"/>
      <c r="ADJ468" s="642"/>
      <c r="ADK468" s="642"/>
      <c r="ADL468" s="642"/>
      <c r="ADM468" s="642"/>
      <c r="ADN468" s="642"/>
      <c r="ADO468" s="642"/>
      <c r="ADP468" s="642"/>
      <c r="ADQ468" s="642"/>
      <c r="ADR468" s="642"/>
      <c r="ADS468" s="642"/>
      <c r="ADT468" s="642"/>
      <c r="ADU468" s="642"/>
      <c r="ADV468" s="642"/>
      <c r="ADW468" s="642"/>
      <c r="ADX468" s="642"/>
      <c r="ADY468" s="642"/>
      <c r="ADZ468" s="642"/>
      <c r="AEA468" s="642"/>
      <c r="AEB468" s="642"/>
      <c r="AEC468" s="642"/>
      <c r="AED468" s="642"/>
      <c r="AEE468" s="642"/>
      <c r="AEF468" s="642"/>
      <c r="AEG468" s="642"/>
      <c r="AEH468" s="642"/>
      <c r="AEI468" s="642"/>
      <c r="AEJ468" s="642"/>
      <c r="AEK468" s="642"/>
      <c r="AEL468" s="642"/>
      <c r="AEM468" s="642"/>
      <c r="AEN468" s="642"/>
      <c r="AEO468" s="642"/>
      <c r="AEP468" s="642"/>
      <c r="AEQ468" s="642"/>
      <c r="AER468" s="642"/>
      <c r="AES468" s="642"/>
      <c r="AET468" s="642"/>
      <c r="AEU468" s="642"/>
      <c r="AEV468" s="642"/>
      <c r="AEW468" s="642"/>
      <c r="AEX468" s="642"/>
      <c r="AEY468" s="642"/>
      <c r="AEZ468" s="642"/>
      <c r="AFA468" s="642"/>
      <c r="AFB468" s="642"/>
      <c r="AFC468" s="642"/>
      <c r="AFD468" s="642"/>
      <c r="AFE468" s="642"/>
      <c r="AFF468" s="642"/>
      <c r="AFG468" s="642"/>
      <c r="AFH468" s="642"/>
      <c r="AFI468" s="642"/>
      <c r="AFJ468" s="642"/>
      <c r="AFK468" s="642"/>
      <c r="AFL468" s="642"/>
      <c r="AFM468" s="642"/>
      <c r="AFN468" s="642"/>
      <c r="AFO468" s="642"/>
      <c r="AFP468" s="642"/>
      <c r="AFQ468" s="642"/>
      <c r="AFR468" s="642"/>
      <c r="AFS468" s="642"/>
      <c r="AFT468" s="642"/>
      <c r="AFU468" s="642"/>
      <c r="AFV468" s="642"/>
      <c r="AFW468" s="642"/>
      <c r="AFX468" s="642"/>
      <c r="AFY468" s="642"/>
      <c r="AFZ468" s="642"/>
      <c r="AGA468" s="642"/>
      <c r="AGB468" s="642"/>
      <c r="AGC468" s="642"/>
      <c r="AGD468" s="642"/>
      <c r="AGE468" s="642"/>
      <c r="AGF468" s="642"/>
      <c r="AGG468" s="642"/>
      <c r="AGH468" s="642"/>
      <c r="AGI468" s="642"/>
      <c r="AGJ468" s="642"/>
      <c r="AGK468" s="642"/>
      <c r="AGL468" s="642"/>
      <c r="AGM468" s="642"/>
      <c r="AGN468" s="642"/>
      <c r="AGO468" s="642"/>
      <c r="AGP468" s="642"/>
      <c r="AGQ468" s="642"/>
      <c r="AGR468" s="642"/>
      <c r="AGS468" s="642"/>
      <c r="AGT468" s="642"/>
      <c r="AGU468" s="642"/>
      <c r="AGV468" s="642"/>
      <c r="AGW468" s="642"/>
      <c r="AGX468" s="642"/>
      <c r="AGY468" s="642"/>
      <c r="AGZ468" s="642"/>
      <c r="AHA468" s="642"/>
      <c r="AHB468" s="642"/>
      <c r="AHC468" s="642"/>
      <c r="AHD468" s="642"/>
      <c r="AHE468" s="642"/>
      <c r="AHF468" s="642"/>
      <c r="AHG468" s="642"/>
      <c r="AHH468" s="642"/>
      <c r="AHI468" s="642"/>
      <c r="AHJ468" s="642"/>
      <c r="AHK468" s="642"/>
      <c r="AHL468" s="642"/>
      <c r="AHM468" s="642"/>
      <c r="AHN468" s="642"/>
      <c r="AHO468" s="642"/>
      <c r="AHP468" s="642"/>
      <c r="AHQ468" s="642"/>
      <c r="AHR468" s="642"/>
      <c r="AHS468" s="642"/>
      <c r="AHT468" s="642"/>
      <c r="AHU468" s="642"/>
      <c r="AHV468" s="642"/>
      <c r="AHW468" s="642"/>
      <c r="AHX468" s="642"/>
      <c r="AHY468" s="642"/>
      <c r="AHZ468" s="642"/>
      <c r="AIA468" s="642"/>
      <c r="AIB468" s="642"/>
      <c r="AIC468" s="642"/>
      <c r="AID468" s="642"/>
      <c r="AIE468" s="642"/>
      <c r="AIF468" s="642"/>
      <c r="AIG468" s="642"/>
      <c r="AIH468" s="642"/>
      <c r="AII468" s="642"/>
      <c r="AIJ468" s="642"/>
      <c r="AIK468" s="642"/>
      <c r="AIL468" s="642"/>
      <c r="AIM468" s="642"/>
      <c r="AIN468" s="642"/>
      <c r="AIO468" s="642"/>
      <c r="AIP468" s="642"/>
      <c r="AIQ468" s="642"/>
      <c r="AIR468" s="642"/>
      <c r="AIS468" s="642"/>
      <c r="AIT468" s="642"/>
      <c r="AIU468" s="642"/>
      <c r="AIV468" s="642"/>
      <c r="AIW468" s="642"/>
      <c r="AIX468" s="642"/>
      <c r="AIY468" s="642"/>
      <c r="AIZ468" s="642"/>
      <c r="AJA468" s="642"/>
      <c r="AJB468" s="642"/>
      <c r="AJC468" s="642"/>
      <c r="AJD468" s="642"/>
      <c r="AJE468" s="642"/>
      <c r="AJF468" s="642"/>
      <c r="AJG468" s="642"/>
      <c r="AJH468" s="642"/>
      <c r="AJI468" s="642"/>
      <c r="AJJ468" s="642"/>
      <c r="AJK468" s="642"/>
      <c r="AJL468" s="642"/>
      <c r="AJM468" s="642"/>
      <c r="AJN468" s="642"/>
      <c r="AJO468" s="642"/>
      <c r="AJP468" s="642"/>
      <c r="AJQ468" s="642"/>
      <c r="AJR468" s="642"/>
      <c r="AJS468" s="642"/>
      <c r="AJT468" s="642"/>
      <c r="AJU468" s="642"/>
      <c r="AJV468" s="642"/>
      <c r="AJW468" s="642"/>
      <c r="AJX468" s="642"/>
      <c r="AJY468" s="642"/>
      <c r="AJZ468" s="642"/>
      <c r="AKA468" s="642"/>
      <c r="AKB468" s="642"/>
      <c r="AKC468" s="642"/>
      <c r="AKD468" s="642"/>
      <c r="AKE468" s="642"/>
      <c r="AKF468" s="642"/>
      <c r="AKG468" s="642"/>
      <c r="AKH468" s="642"/>
      <c r="AKI468" s="642"/>
      <c r="AKJ468" s="642"/>
      <c r="AKK468" s="642"/>
      <c r="AKL468" s="642"/>
      <c r="AKM468" s="642"/>
      <c r="AKN468" s="642"/>
      <c r="AKO468" s="642"/>
      <c r="AKP468" s="642"/>
      <c r="AKQ468" s="642"/>
      <c r="AKR468" s="642"/>
      <c r="AKS468" s="642"/>
      <c r="AKT468" s="642"/>
      <c r="AKU468" s="642"/>
      <c r="AKV468" s="642"/>
      <c r="AKW468" s="642"/>
      <c r="AKX468" s="642"/>
      <c r="AKY468" s="642"/>
      <c r="AKZ468" s="642"/>
      <c r="ALA468" s="642"/>
      <c r="ALB468" s="642"/>
      <c r="ALC468" s="642"/>
      <c r="ALD468" s="642"/>
      <c r="ALE468" s="642"/>
      <c r="ALF468" s="642"/>
      <c r="ALG468" s="642"/>
      <c r="ALH468" s="642"/>
      <c r="ALI468" s="642"/>
      <c r="ALJ468" s="642"/>
      <c r="ALK468" s="642"/>
      <c r="ALL468" s="642"/>
      <c r="ALM468" s="642"/>
      <c r="ALN468" s="642"/>
      <c r="ALO468" s="642"/>
      <c r="ALP468" s="642"/>
      <c r="ALQ468" s="642"/>
      <c r="ALR468" s="642"/>
      <c r="ALS468" s="642"/>
      <c r="ALT468" s="642"/>
      <c r="ALU468" s="642"/>
      <c r="ALV468" s="642"/>
      <c r="ALW468" s="642"/>
      <c r="ALX468" s="642"/>
      <c r="ALY468" s="642"/>
      <c r="ALZ468" s="642"/>
      <c r="AMA468" s="642"/>
      <c r="AMB468" s="642"/>
      <c r="AMC468" s="642"/>
      <c r="AMD468" s="642"/>
      <c r="AME468" s="642"/>
      <c r="AMF468" s="642"/>
      <c r="AMG468" s="642"/>
      <c r="AMH468" s="642"/>
      <c r="AMI468" s="642"/>
      <c r="AMJ468" s="642"/>
      <c r="AMK468" s="642"/>
    </row>
    <row r="469" spans="1:1025" s="658" customFormat="1" ht="25.5">
      <c r="A469" s="659"/>
      <c r="B469" s="645" t="s">
        <v>252</v>
      </c>
      <c r="C469" s="610" t="s">
        <v>16</v>
      </c>
      <c r="D469" s="660">
        <v>12</v>
      </c>
      <c r="E469" s="558"/>
      <c r="F469" s="609">
        <f t="shared" si="25"/>
        <v>0</v>
      </c>
      <c r="G469" s="642"/>
      <c r="H469" s="642"/>
      <c r="I469" s="642"/>
      <c r="J469" s="642"/>
      <c r="K469" s="642"/>
      <c r="L469" s="642"/>
      <c r="M469" s="642"/>
      <c r="N469" s="642"/>
      <c r="O469" s="642"/>
      <c r="P469" s="642"/>
      <c r="Q469" s="642"/>
      <c r="R469" s="642"/>
      <c r="S469" s="642"/>
      <c r="T469" s="642"/>
      <c r="U469" s="642"/>
      <c r="V469" s="642"/>
      <c r="W469" s="642"/>
      <c r="X469" s="642"/>
      <c r="Y469" s="642"/>
      <c r="Z469" s="642"/>
      <c r="AA469" s="642"/>
      <c r="AB469" s="642"/>
      <c r="AC469" s="642"/>
      <c r="AD469" s="642"/>
      <c r="AE469" s="642"/>
      <c r="AF469" s="642"/>
      <c r="AG469" s="642"/>
      <c r="AH469" s="642"/>
      <c r="AI469" s="642"/>
      <c r="AJ469" s="642"/>
      <c r="AK469" s="642"/>
      <c r="AL469" s="642"/>
      <c r="AM469" s="642"/>
      <c r="AN469" s="642"/>
      <c r="AO469" s="642"/>
      <c r="AP469" s="642"/>
      <c r="AQ469" s="642"/>
      <c r="AR469" s="642"/>
      <c r="AS469" s="642"/>
      <c r="AT469" s="642"/>
      <c r="AU469" s="642"/>
      <c r="AV469" s="642"/>
      <c r="AW469" s="642"/>
      <c r="AX469" s="642"/>
      <c r="AY469" s="642"/>
      <c r="AZ469" s="642"/>
      <c r="BA469" s="642"/>
      <c r="BB469" s="642"/>
      <c r="BC469" s="642"/>
      <c r="BD469" s="642"/>
      <c r="BE469" s="642"/>
      <c r="BF469" s="642"/>
      <c r="BG469" s="642"/>
      <c r="BH469" s="642"/>
      <c r="BI469" s="642"/>
      <c r="BJ469" s="642"/>
      <c r="BK469" s="642"/>
      <c r="BL469" s="642"/>
      <c r="BM469" s="642"/>
      <c r="BN469" s="642"/>
      <c r="BO469" s="642"/>
      <c r="BP469" s="642"/>
      <c r="BQ469" s="642"/>
      <c r="BR469" s="642"/>
      <c r="BS469" s="642"/>
      <c r="BT469" s="642"/>
      <c r="BU469" s="642"/>
      <c r="BV469" s="642"/>
      <c r="BW469" s="642"/>
      <c r="BX469" s="642"/>
      <c r="BY469" s="642"/>
      <c r="BZ469" s="642"/>
      <c r="CA469" s="642"/>
      <c r="CB469" s="642"/>
      <c r="CC469" s="642"/>
      <c r="CD469" s="642"/>
      <c r="CE469" s="642"/>
      <c r="CF469" s="642"/>
      <c r="CG469" s="642"/>
      <c r="CH469" s="642"/>
      <c r="CI469" s="642"/>
      <c r="CJ469" s="642"/>
      <c r="CK469" s="642"/>
      <c r="CL469" s="642"/>
      <c r="CM469" s="642"/>
      <c r="CN469" s="642"/>
      <c r="CO469" s="642"/>
      <c r="CP469" s="642"/>
      <c r="CQ469" s="642"/>
      <c r="CR469" s="642"/>
      <c r="CS469" s="642"/>
      <c r="CT469" s="642"/>
      <c r="CU469" s="642"/>
      <c r="CV469" s="642"/>
      <c r="CW469" s="642"/>
      <c r="CX469" s="642"/>
      <c r="CY469" s="642"/>
      <c r="CZ469" s="642"/>
      <c r="DA469" s="642"/>
      <c r="DB469" s="642"/>
      <c r="DC469" s="642"/>
      <c r="DD469" s="642"/>
      <c r="DE469" s="642"/>
      <c r="DF469" s="642"/>
      <c r="DG469" s="642"/>
      <c r="DH469" s="642"/>
      <c r="DI469" s="642"/>
      <c r="DJ469" s="642"/>
      <c r="DK469" s="642"/>
      <c r="DL469" s="642"/>
      <c r="DM469" s="642"/>
      <c r="DN469" s="642"/>
      <c r="DO469" s="642"/>
      <c r="DP469" s="642"/>
      <c r="DQ469" s="642"/>
      <c r="DR469" s="642"/>
      <c r="DS469" s="642"/>
      <c r="DT469" s="642"/>
      <c r="DU469" s="642"/>
      <c r="DV469" s="642"/>
      <c r="DW469" s="642"/>
      <c r="DX469" s="642"/>
      <c r="DY469" s="642"/>
      <c r="DZ469" s="642"/>
      <c r="EA469" s="642"/>
      <c r="EB469" s="642"/>
      <c r="EC469" s="642"/>
      <c r="ED469" s="642"/>
      <c r="EE469" s="642"/>
      <c r="EF469" s="642"/>
      <c r="EG469" s="642"/>
      <c r="EH469" s="642"/>
      <c r="EI469" s="642"/>
      <c r="EJ469" s="642"/>
      <c r="EK469" s="642"/>
      <c r="EL469" s="642"/>
      <c r="EM469" s="642"/>
      <c r="EN469" s="642"/>
      <c r="EO469" s="642"/>
      <c r="EP469" s="642"/>
      <c r="EQ469" s="642"/>
      <c r="ER469" s="642"/>
      <c r="ES469" s="642"/>
      <c r="ET469" s="642"/>
      <c r="EU469" s="642"/>
      <c r="EV469" s="642"/>
      <c r="EW469" s="642"/>
      <c r="EX469" s="642"/>
      <c r="EY469" s="642"/>
      <c r="EZ469" s="642"/>
      <c r="FA469" s="642"/>
      <c r="FB469" s="642"/>
      <c r="FC469" s="642"/>
      <c r="FD469" s="642"/>
      <c r="FE469" s="642"/>
      <c r="FF469" s="642"/>
      <c r="FG469" s="642"/>
      <c r="FH469" s="642"/>
      <c r="FI469" s="642"/>
      <c r="FJ469" s="642"/>
      <c r="FK469" s="642"/>
      <c r="FL469" s="642"/>
      <c r="FM469" s="642"/>
      <c r="FN469" s="642"/>
      <c r="FO469" s="642"/>
      <c r="FP469" s="642"/>
      <c r="FQ469" s="642"/>
      <c r="FR469" s="642"/>
      <c r="FS469" s="642"/>
      <c r="FT469" s="642"/>
      <c r="FU469" s="642"/>
      <c r="FV469" s="642"/>
      <c r="FW469" s="642"/>
      <c r="FX469" s="642"/>
      <c r="FY469" s="642"/>
      <c r="FZ469" s="642"/>
      <c r="GA469" s="642"/>
      <c r="GB469" s="642"/>
      <c r="GC469" s="642"/>
      <c r="GD469" s="642"/>
      <c r="GE469" s="642"/>
      <c r="GF469" s="642"/>
      <c r="GG469" s="642"/>
      <c r="GH469" s="642"/>
      <c r="GI469" s="642"/>
      <c r="GJ469" s="642"/>
      <c r="GK469" s="642"/>
      <c r="GL469" s="642"/>
      <c r="GM469" s="642"/>
      <c r="GN469" s="642"/>
      <c r="GO469" s="642"/>
      <c r="GP469" s="642"/>
      <c r="GQ469" s="642"/>
      <c r="GR469" s="642"/>
      <c r="GS469" s="642"/>
      <c r="GT469" s="642"/>
      <c r="GU469" s="642"/>
      <c r="GV469" s="642"/>
      <c r="GW469" s="642"/>
      <c r="GX469" s="642"/>
      <c r="GY469" s="642"/>
      <c r="GZ469" s="642"/>
      <c r="HA469" s="642"/>
      <c r="HB469" s="642"/>
      <c r="HC469" s="642"/>
      <c r="HD469" s="642"/>
      <c r="HE469" s="642"/>
      <c r="HF469" s="642"/>
      <c r="HG469" s="642"/>
      <c r="HH469" s="642"/>
      <c r="HI469" s="642"/>
      <c r="HJ469" s="642"/>
      <c r="HK469" s="642"/>
      <c r="HL469" s="642"/>
      <c r="HM469" s="642"/>
      <c r="HN469" s="642"/>
      <c r="HO469" s="642"/>
      <c r="HP469" s="642"/>
      <c r="HQ469" s="642"/>
      <c r="HR469" s="642"/>
      <c r="HS469" s="642"/>
      <c r="HT469" s="642"/>
      <c r="HU469" s="642"/>
      <c r="HV469" s="642"/>
      <c r="HW469" s="642"/>
      <c r="HX469" s="642"/>
      <c r="HY469" s="642"/>
      <c r="HZ469" s="642"/>
      <c r="IA469" s="642"/>
      <c r="IB469" s="642"/>
      <c r="IC469" s="642"/>
      <c r="ID469" s="642"/>
      <c r="IE469" s="642"/>
      <c r="IF469" s="642"/>
      <c r="IG469" s="642"/>
      <c r="IH469" s="642"/>
      <c r="II469" s="642"/>
      <c r="IJ469" s="642"/>
      <c r="IK469" s="642"/>
      <c r="IL469" s="642"/>
      <c r="IM469" s="642"/>
      <c r="IN469" s="642"/>
      <c r="IO469" s="642"/>
      <c r="IP469" s="642"/>
      <c r="IQ469" s="642"/>
      <c r="IR469" s="642"/>
      <c r="IS469" s="642"/>
      <c r="IT469" s="642"/>
      <c r="IU469" s="642"/>
      <c r="IV469" s="642"/>
      <c r="IW469" s="642"/>
      <c r="IX469" s="642"/>
      <c r="IY469" s="642"/>
      <c r="IZ469" s="642"/>
      <c r="JA469" s="642"/>
      <c r="JB469" s="642"/>
      <c r="JC469" s="642"/>
      <c r="JD469" s="642"/>
      <c r="JE469" s="642"/>
      <c r="JF469" s="642"/>
      <c r="JG469" s="642"/>
      <c r="JH469" s="642"/>
      <c r="JI469" s="642"/>
      <c r="JJ469" s="642"/>
      <c r="JK469" s="642"/>
      <c r="JL469" s="642"/>
      <c r="JM469" s="642"/>
      <c r="JN469" s="642"/>
      <c r="JO469" s="642"/>
      <c r="JP469" s="642"/>
      <c r="JQ469" s="642"/>
      <c r="JR469" s="642"/>
      <c r="JS469" s="642"/>
      <c r="JT469" s="642"/>
      <c r="JU469" s="642"/>
      <c r="JV469" s="642"/>
      <c r="JW469" s="642"/>
      <c r="JX469" s="642"/>
      <c r="JY469" s="642"/>
      <c r="JZ469" s="642"/>
      <c r="KA469" s="642"/>
      <c r="KB469" s="642"/>
      <c r="KC469" s="642"/>
      <c r="KD469" s="642"/>
      <c r="KE469" s="642"/>
      <c r="KF469" s="642"/>
      <c r="KG469" s="642"/>
      <c r="KH469" s="642"/>
      <c r="KI469" s="642"/>
      <c r="KJ469" s="642"/>
      <c r="KK469" s="642"/>
      <c r="KL469" s="642"/>
      <c r="KM469" s="642"/>
      <c r="KN469" s="642"/>
      <c r="KO469" s="642"/>
      <c r="KP469" s="642"/>
      <c r="KQ469" s="642"/>
      <c r="KR469" s="642"/>
      <c r="KS469" s="642"/>
      <c r="KT469" s="642"/>
      <c r="KU469" s="642"/>
      <c r="KV469" s="642"/>
      <c r="KW469" s="642"/>
      <c r="KX469" s="642"/>
      <c r="KY469" s="642"/>
      <c r="KZ469" s="642"/>
      <c r="LA469" s="642"/>
      <c r="LB469" s="642"/>
      <c r="LC469" s="642"/>
      <c r="LD469" s="642"/>
      <c r="LE469" s="642"/>
      <c r="LF469" s="642"/>
      <c r="LG469" s="642"/>
      <c r="LH469" s="642"/>
      <c r="LI469" s="642"/>
      <c r="LJ469" s="642"/>
      <c r="LK469" s="642"/>
      <c r="LL469" s="642"/>
      <c r="LM469" s="642"/>
      <c r="LN469" s="642"/>
      <c r="LO469" s="642"/>
      <c r="LP469" s="642"/>
      <c r="LQ469" s="642"/>
      <c r="LR469" s="642"/>
      <c r="LS469" s="642"/>
      <c r="LT469" s="642"/>
      <c r="LU469" s="642"/>
      <c r="LV469" s="642"/>
      <c r="LW469" s="642"/>
      <c r="LX469" s="642"/>
      <c r="LY469" s="642"/>
      <c r="LZ469" s="642"/>
      <c r="MA469" s="642"/>
      <c r="MB469" s="642"/>
      <c r="MC469" s="642"/>
      <c r="MD469" s="642"/>
      <c r="ME469" s="642"/>
      <c r="MF469" s="642"/>
      <c r="MG469" s="642"/>
      <c r="MH469" s="642"/>
      <c r="MI469" s="642"/>
      <c r="MJ469" s="642"/>
      <c r="MK469" s="642"/>
      <c r="ML469" s="642"/>
      <c r="MM469" s="642"/>
      <c r="MN469" s="642"/>
      <c r="MO469" s="642"/>
      <c r="MP469" s="642"/>
      <c r="MQ469" s="642"/>
      <c r="MR469" s="642"/>
      <c r="MS469" s="642"/>
      <c r="MT469" s="642"/>
      <c r="MU469" s="642"/>
      <c r="MV469" s="642"/>
      <c r="MW469" s="642"/>
      <c r="MX469" s="642"/>
      <c r="MY469" s="642"/>
      <c r="MZ469" s="642"/>
      <c r="NA469" s="642"/>
      <c r="NB469" s="642"/>
      <c r="NC469" s="642"/>
      <c r="ND469" s="642"/>
      <c r="NE469" s="642"/>
      <c r="NF469" s="642"/>
      <c r="NG469" s="642"/>
      <c r="NH469" s="642"/>
      <c r="NI469" s="642"/>
      <c r="NJ469" s="642"/>
      <c r="NK469" s="642"/>
      <c r="NL469" s="642"/>
      <c r="NM469" s="642"/>
      <c r="NN469" s="642"/>
      <c r="NO469" s="642"/>
      <c r="NP469" s="642"/>
      <c r="NQ469" s="642"/>
      <c r="NR469" s="642"/>
      <c r="NS469" s="642"/>
      <c r="NT469" s="642"/>
      <c r="NU469" s="642"/>
      <c r="NV469" s="642"/>
      <c r="NW469" s="642"/>
      <c r="NX469" s="642"/>
      <c r="NY469" s="642"/>
      <c r="NZ469" s="642"/>
      <c r="OA469" s="642"/>
      <c r="OB469" s="642"/>
      <c r="OC469" s="642"/>
      <c r="OD469" s="642"/>
      <c r="OE469" s="642"/>
      <c r="OF469" s="642"/>
      <c r="OG469" s="642"/>
      <c r="OH469" s="642"/>
      <c r="OI469" s="642"/>
      <c r="OJ469" s="642"/>
      <c r="OK469" s="642"/>
      <c r="OL469" s="642"/>
      <c r="OM469" s="642"/>
      <c r="ON469" s="642"/>
      <c r="OO469" s="642"/>
      <c r="OP469" s="642"/>
      <c r="OQ469" s="642"/>
      <c r="OR469" s="642"/>
      <c r="OS469" s="642"/>
      <c r="OT469" s="642"/>
      <c r="OU469" s="642"/>
      <c r="OV469" s="642"/>
      <c r="OW469" s="642"/>
      <c r="OX469" s="642"/>
      <c r="OY469" s="642"/>
      <c r="OZ469" s="642"/>
      <c r="PA469" s="642"/>
      <c r="PB469" s="642"/>
      <c r="PC469" s="642"/>
      <c r="PD469" s="642"/>
      <c r="PE469" s="642"/>
      <c r="PF469" s="642"/>
      <c r="PG469" s="642"/>
      <c r="PH469" s="642"/>
      <c r="PI469" s="642"/>
      <c r="PJ469" s="642"/>
      <c r="PK469" s="642"/>
      <c r="PL469" s="642"/>
      <c r="PM469" s="642"/>
      <c r="PN469" s="642"/>
      <c r="PO469" s="642"/>
      <c r="PP469" s="642"/>
      <c r="PQ469" s="642"/>
      <c r="PR469" s="642"/>
      <c r="PS469" s="642"/>
      <c r="PT469" s="642"/>
      <c r="PU469" s="642"/>
      <c r="PV469" s="642"/>
      <c r="PW469" s="642"/>
      <c r="PX469" s="642"/>
      <c r="PY469" s="642"/>
      <c r="PZ469" s="642"/>
      <c r="QA469" s="642"/>
      <c r="QB469" s="642"/>
      <c r="QC469" s="642"/>
      <c r="QD469" s="642"/>
      <c r="QE469" s="642"/>
      <c r="QF469" s="642"/>
      <c r="QG469" s="642"/>
      <c r="QH469" s="642"/>
      <c r="QI469" s="642"/>
      <c r="QJ469" s="642"/>
      <c r="QK469" s="642"/>
      <c r="QL469" s="642"/>
      <c r="QM469" s="642"/>
      <c r="QN469" s="642"/>
      <c r="QO469" s="642"/>
      <c r="QP469" s="642"/>
      <c r="QQ469" s="642"/>
      <c r="QR469" s="642"/>
      <c r="QS469" s="642"/>
      <c r="QT469" s="642"/>
      <c r="QU469" s="642"/>
      <c r="QV469" s="642"/>
      <c r="QW469" s="642"/>
      <c r="QX469" s="642"/>
      <c r="QY469" s="642"/>
      <c r="QZ469" s="642"/>
      <c r="RA469" s="642"/>
      <c r="RB469" s="642"/>
      <c r="RC469" s="642"/>
      <c r="RD469" s="642"/>
      <c r="RE469" s="642"/>
      <c r="RF469" s="642"/>
      <c r="RG469" s="642"/>
      <c r="RH469" s="642"/>
      <c r="RI469" s="642"/>
      <c r="RJ469" s="642"/>
      <c r="RK469" s="642"/>
      <c r="RL469" s="642"/>
      <c r="RM469" s="642"/>
      <c r="RN469" s="642"/>
      <c r="RO469" s="642"/>
      <c r="RP469" s="642"/>
      <c r="RQ469" s="642"/>
      <c r="RR469" s="642"/>
      <c r="RS469" s="642"/>
      <c r="RT469" s="642"/>
      <c r="RU469" s="642"/>
      <c r="RV469" s="642"/>
      <c r="RW469" s="642"/>
      <c r="RX469" s="642"/>
      <c r="RY469" s="642"/>
      <c r="RZ469" s="642"/>
      <c r="SA469" s="642"/>
      <c r="SB469" s="642"/>
      <c r="SC469" s="642"/>
      <c r="SD469" s="642"/>
      <c r="SE469" s="642"/>
      <c r="SF469" s="642"/>
      <c r="SG469" s="642"/>
      <c r="SH469" s="642"/>
      <c r="SI469" s="642"/>
      <c r="SJ469" s="642"/>
      <c r="SK469" s="642"/>
      <c r="SL469" s="642"/>
      <c r="SM469" s="642"/>
      <c r="SN469" s="642"/>
      <c r="SO469" s="642"/>
      <c r="SP469" s="642"/>
      <c r="SQ469" s="642"/>
      <c r="SR469" s="642"/>
      <c r="SS469" s="642"/>
      <c r="ST469" s="642"/>
      <c r="SU469" s="642"/>
      <c r="SV469" s="642"/>
      <c r="SW469" s="642"/>
      <c r="SX469" s="642"/>
      <c r="SY469" s="642"/>
      <c r="SZ469" s="642"/>
      <c r="TA469" s="642"/>
      <c r="TB469" s="642"/>
      <c r="TC469" s="642"/>
      <c r="TD469" s="642"/>
      <c r="TE469" s="642"/>
      <c r="TF469" s="642"/>
      <c r="TG469" s="642"/>
      <c r="TH469" s="642"/>
      <c r="TI469" s="642"/>
      <c r="TJ469" s="642"/>
      <c r="TK469" s="642"/>
      <c r="TL469" s="642"/>
      <c r="TM469" s="642"/>
      <c r="TN469" s="642"/>
      <c r="TO469" s="642"/>
      <c r="TP469" s="642"/>
      <c r="TQ469" s="642"/>
      <c r="TR469" s="642"/>
      <c r="TS469" s="642"/>
      <c r="TT469" s="642"/>
      <c r="TU469" s="642"/>
      <c r="TV469" s="642"/>
      <c r="TW469" s="642"/>
      <c r="TX469" s="642"/>
      <c r="TY469" s="642"/>
      <c r="TZ469" s="642"/>
      <c r="UA469" s="642"/>
      <c r="UB469" s="642"/>
      <c r="UC469" s="642"/>
      <c r="UD469" s="642"/>
      <c r="UE469" s="642"/>
      <c r="UF469" s="642"/>
      <c r="UG469" s="642"/>
      <c r="UH469" s="642"/>
      <c r="UI469" s="642"/>
      <c r="UJ469" s="642"/>
      <c r="UK469" s="642"/>
      <c r="UL469" s="642"/>
      <c r="UM469" s="642"/>
      <c r="UN469" s="642"/>
      <c r="UO469" s="642"/>
      <c r="UP469" s="642"/>
      <c r="UQ469" s="642"/>
      <c r="UR469" s="642"/>
      <c r="US469" s="642"/>
      <c r="UT469" s="642"/>
      <c r="UU469" s="642"/>
      <c r="UV469" s="642"/>
      <c r="UW469" s="642"/>
      <c r="UX469" s="642"/>
      <c r="UY469" s="642"/>
      <c r="UZ469" s="642"/>
      <c r="VA469" s="642"/>
      <c r="VB469" s="642"/>
      <c r="VC469" s="642"/>
      <c r="VD469" s="642"/>
      <c r="VE469" s="642"/>
      <c r="VF469" s="642"/>
      <c r="VG469" s="642"/>
      <c r="VH469" s="642"/>
      <c r="VI469" s="642"/>
      <c r="VJ469" s="642"/>
      <c r="VK469" s="642"/>
      <c r="VL469" s="642"/>
      <c r="VM469" s="642"/>
      <c r="VN469" s="642"/>
      <c r="VO469" s="642"/>
      <c r="VP469" s="642"/>
      <c r="VQ469" s="642"/>
      <c r="VR469" s="642"/>
      <c r="VS469" s="642"/>
      <c r="VT469" s="642"/>
      <c r="VU469" s="642"/>
      <c r="VV469" s="642"/>
      <c r="VW469" s="642"/>
      <c r="VX469" s="642"/>
      <c r="VY469" s="642"/>
      <c r="VZ469" s="642"/>
      <c r="WA469" s="642"/>
      <c r="WB469" s="642"/>
      <c r="WC469" s="642"/>
      <c r="WD469" s="642"/>
      <c r="WE469" s="642"/>
      <c r="WF469" s="642"/>
      <c r="WG469" s="642"/>
      <c r="WH469" s="642"/>
      <c r="WI469" s="642"/>
      <c r="WJ469" s="642"/>
      <c r="WK469" s="642"/>
      <c r="WL469" s="642"/>
      <c r="WM469" s="642"/>
      <c r="WN469" s="642"/>
      <c r="WO469" s="642"/>
      <c r="WP469" s="642"/>
      <c r="WQ469" s="642"/>
      <c r="WR469" s="642"/>
      <c r="WS469" s="642"/>
      <c r="WT469" s="642"/>
      <c r="WU469" s="642"/>
      <c r="WV469" s="642"/>
      <c r="WW469" s="642"/>
      <c r="WX469" s="642"/>
      <c r="WY469" s="642"/>
      <c r="WZ469" s="642"/>
      <c r="XA469" s="642"/>
      <c r="XB469" s="642"/>
      <c r="XC469" s="642"/>
      <c r="XD469" s="642"/>
      <c r="XE469" s="642"/>
      <c r="XF469" s="642"/>
      <c r="XG469" s="642"/>
      <c r="XH469" s="642"/>
      <c r="XI469" s="642"/>
      <c r="XJ469" s="642"/>
      <c r="XK469" s="642"/>
      <c r="XL469" s="642"/>
      <c r="XM469" s="642"/>
      <c r="XN469" s="642"/>
      <c r="XO469" s="642"/>
      <c r="XP469" s="642"/>
      <c r="XQ469" s="642"/>
      <c r="XR469" s="642"/>
      <c r="XS469" s="642"/>
      <c r="XT469" s="642"/>
      <c r="XU469" s="642"/>
      <c r="XV469" s="642"/>
      <c r="XW469" s="642"/>
      <c r="XX469" s="642"/>
      <c r="XY469" s="642"/>
      <c r="XZ469" s="642"/>
      <c r="YA469" s="642"/>
      <c r="YB469" s="642"/>
      <c r="YC469" s="642"/>
      <c r="YD469" s="642"/>
      <c r="YE469" s="642"/>
      <c r="YF469" s="642"/>
      <c r="YG469" s="642"/>
      <c r="YH469" s="642"/>
      <c r="YI469" s="642"/>
      <c r="YJ469" s="642"/>
      <c r="YK469" s="642"/>
      <c r="YL469" s="642"/>
      <c r="YM469" s="642"/>
      <c r="YN469" s="642"/>
      <c r="YO469" s="642"/>
      <c r="YP469" s="642"/>
      <c r="YQ469" s="642"/>
      <c r="YR469" s="642"/>
      <c r="YS469" s="642"/>
      <c r="YT469" s="642"/>
      <c r="YU469" s="642"/>
      <c r="YV469" s="642"/>
      <c r="YW469" s="642"/>
      <c r="YX469" s="642"/>
      <c r="YY469" s="642"/>
      <c r="YZ469" s="642"/>
      <c r="ZA469" s="642"/>
      <c r="ZB469" s="642"/>
      <c r="ZC469" s="642"/>
      <c r="ZD469" s="642"/>
      <c r="ZE469" s="642"/>
      <c r="ZF469" s="642"/>
      <c r="ZG469" s="642"/>
      <c r="ZH469" s="642"/>
      <c r="ZI469" s="642"/>
      <c r="ZJ469" s="642"/>
      <c r="ZK469" s="642"/>
      <c r="ZL469" s="642"/>
      <c r="ZM469" s="642"/>
      <c r="ZN469" s="642"/>
      <c r="ZO469" s="642"/>
      <c r="ZP469" s="642"/>
      <c r="ZQ469" s="642"/>
      <c r="ZR469" s="642"/>
      <c r="ZS469" s="642"/>
      <c r="ZT469" s="642"/>
      <c r="ZU469" s="642"/>
      <c r="ZV469" s="642"/>
      <c r="ZW469" s="642"/>
      <c r="ZX469" s="642"/>
      <c r="ZY469" s="642"/>
      <c r="ZZ469" s="642"/>
      <c r="AAA469" s="642"/>
      <c r="AAB469" s="642"/>
      <c r="AAC469" s="642"/>
      <c r="AAD469" s="642"/>
      <c r="AAE469" s="642"/>
      <c r="AAF469" s="642"/>
      <c r="AAG469" s="642"/>
      <c r="AAH469" s="642"/>
      <c r="AAI469" s="642"/>
      <c r="AAJ469" s="642"/>
      <c r="AAK469" s="642"/>
      <c r="AAL469" s="642"/>
      <c r="AAM469" s="642"/>
      <c r="AAN469" s="642"/>
      <c r="AAO469" s="642"/>
      <c r="AAP469" s="642"/>
      <c r="AAQ469" s="642"/>
      <c r="AAR469" s="642"/>
      <c r="AAS469" s="642"/>
      <c r="AAT469" s="642"/>
      <c r="AAU469" s="642"/>
      <c r="AAV469" s="642"/>
      <c r="AAW469" s="642"/>
      <c r="AAX469" s="642"/>
      <c r="AAY469" s="642"/>
      <c r="AAZ469" s="642"/>
      <c r="ABA469" s="642"/>
      <c r="ABB469" s="642"/>
      <c r="ABC469" s="642"/>
      <c r="ABD469" s="642"/>
      <c r="ABE469" s="642"/>
      <c r="ABF469" s="642"/>
      <c r="ABG469" s="642"/>
      <c r="ABH469" s="642"/>
      <c r="ABI469" s="642"/>
      <c r="ABJ469" s="642"/>
      <c r="ABK469" s="642"/>
      <c r="ABL469" s="642"/>
      <c r="ABM469" s="642"/>
      <c r="ABN469" s="642"/>
      <c r="ABO469" s="642"/>
      <c r="ABP469" s="642"/>
      <c r="ABQ469" s="642"/>
      <c r="ABR469" s="642"/>
      <c r="ABS469" s="642"/>
      <c r="ABT469" s="642"/>
      <c r="ABU469" s="642"/>
      <c r="ABV469" s="642"/>
      <c r="ABW469" s="642"/>
      <c r="ABX469" s="642"/>
      <c r="ABY469" s="642"/>
      <c r="ABZ469" s="642"/>
      <c r="ACA469" s="642"/>
      <c r="ACB469" s="642"/>
      <c r="ACC469" s="642"/>
      <c r="ACD469" s="642"/>
      <c r="ACE469" s="642"/>
      <c r="ACF469" s="642"/>
      <c r="ACG469" s="642"/>
      <c r="ACH469" s="642"/>
      <c r="ACI469" s="642"/>
      <c r="ACJ469" s="642"/>
      <c r="ACK469" s="642"/>
      <c r="ACL469" s="642"/>
      <c r="ACM469" s="642"/>
      <c r="ACN469" s="642"/>
      <c r="ACO469" s="642"/>
      <c r="ACP469" s="642"/>
      <c r="ACQ469" s="642"/>
      <c r="ACR469" s="642"/>
      <c r="ACS469" s="642"/>
      <c r="ACT469" s="642"/>
      <c r="ACU469" s="642"/>
      <c r="ACV469" s="642"/>
      <c r="ACW469" s="642"/>
      <c r="ACX469" s="642"/>
      <c r="ACY469" s="642"/>
      <c r="ACZ469" s="642"/>
      <c r="ADA469" s="642"/>
      <c r="ADB469" s="642"/>
      <c r="ADC469" s="642"/>
      <c r="ADD469" s="642"/>
      <c r="ADE469" s="642"/>
      <c r="ADF469" s="642"/>
      <c r="ADG469" s="642"/>
      <c r="ADH469" s="642"/>
      <c r="ADI469" s="642"/>
      <c r="ADJ469" s="642"/>
      <c r="ADK469" s="642"/>
      <c r="ADL469" s="642"/>
      <c r="ADM469" s="642"/>
      <c r="ADN469" s="642"/>
      <c r="ADO469" s="642"/>
      <c r="ADP469" s="642"/>
      <c r="ADQ469" s="642"/>
      <c r="ADR469" s="642"/>
      <c r="ADS469" s="642"/>
      <c r="ADT469" s="642"/>
      <c r="ADU469" s="642"/>
      <c r="ADV469" s="642"/>
      <c r="ADW469" s="642"/>
      <c r="ADX469" s="642"/>
      <c r="ADY469" s="642"/>
      <c r="ADZ469" s="642"/>
      <c r="AEA469" s="642"/>
      <c r="AEB469" s="642"/>
      <c r="AEC469" s="642"/>
      <c r="AED469" s="642"/>
      <c r="AEE469" s="642"/>
      <c r="AEF469" s="642"/>
      <c r="AEG469" s="642"/>
      <c r="AEH469" s="642"/>
      <c r="AEI469" s="642"/>
      <c r="AEJ469" s="642"/>
      <c r="AEK469" s="642"/>
      <c r="AEL469" s="642"/>
      <c r="AEM469" s="642"/>
      <c r="AEN469" s="642"/>
      <c r="AEO469" s="642"/>
      <c r="AEP469" s="642"/>
      <c r="AEQ469" s="642"/>
      <c r="AER469" s="642"/>
      <c r="AES469" s="642"/>
      <c r="AET469" s="642"/>
      <c r="AEU469" s="642"/>
      <c r="AEV469" s="642"/>
      <c r="AEW469" s="642"/>
      <c r="AEX469" s="642"/>
      <c r="AEY469" s="642"/>
      <c r="AEZ469" s="642"/>
      <c r="AFA469" s="642"/>
      <c r="AFB469" s="642"/>
      <c r="AFC469" s="642"/>
      <c r="AFD469" s="642"/>
      <c r="AFE469" s="642"/>
      <c r="AFF469" s="642"/>
      <c r="AFG469" s="642"/>
      <c r="AFH469" s="642"/>
      <c r="AFI469" s="642"/>
      <c r="AFJ469" s="642"/>
      <c r="AFK469" s="642"/>
      <c r="AFL469" s="642"/>
      <c r="AFM469" s="642"/>
      <c r="AFN469" s="642"/>
      <c r="AFO469" s="642"/>
      <c r="AFP469" s="642"/>
      <c r="AFQ469" s="642"/>
      <c r="AFR469" s="642"/>
      <c r="AFS469" s="642"/>
      <c r="AFT469" s="642"/>
      <c r="AFU469" s="642"/>
      <c r="AFV469" s="642"/>
      <c r="AFW469" s="642"/>
      <c r="AFX469" s="642"/>
      <c r="AFY469" s="642"/>
      <c r="AFZ469" s="642"/>
      <c r="AGA469" s="642"/>
      <c r="AGB469" s="642"/>
      <c r="AGC469" s="642"/>
      <c r="AGD469" s="642"/>
      <c r="AGE469" s="642"/>
      <c r="AGF469" s="642"/>
      <c r="AGG469" s="642"/>
      <c r="AGH469" s="642"/>
      <c r="AGI469" s="642"/>
      <c r="AGJ469" s="642"/>
      <c r="AGK469" s="642"/>
      <c r="AGL469" s="642"/>
      <c r="AGM469" s="642"/>
      <c r="AGN469" s="642"/>
      <c r="AGO469" s="642"/>
      <c r="AGP469" s="642"/>
      <c r="AGQ469" s="642"/>
      <c r="AGR469" s="642"/>
      <c r="AGS469" s="642"/>
      <c r="AGT469" s="642"/>
      <c r="AGU469" s="642"/>
      <c r="AGV469" s="642"/>
      <c r="AGW469" s="642"/>
      <c r="AGX469" s="642"/>
      <c r="AGY469" s="642"/>
      <c r="AGZ469" s="642"/>
      <c r="AHA469" s="642"/>
      <c r="AHB469" s="642"/>
      <c r="AHC469" s="642"/>
      <c r="AHD469" s="642"/>
      <c r="AHE469" s="642"/>
      <c r="AHF469" s="642"/>
      <c r="AHG469" s="642"/>
      <c r="AHH469" s="642"/>
      <c r="AHI469" s="642"/>
      <c r="AHJ469" s="642"/>
      <c r="AHK469" s="642"/>
      <c r="AHL469" s="642"/>
      <c r="AHM469" s="642"/>
      <c r="AHN469" s="642"/>
      <c r="AHO469" s="642"/>
      <c r="AHP469" s="642"/>
      <c r="AHQ469" s="642"/>
      <c r="AHR469" s="642"/>
      <c r="AHS469" s="642"/>
      <c r="AHT469" s="642"/>
      <c r="AHU469" s="642"/>
      <c r="AHV469" s="642"/>
      <c r="AHW469" s="642"/>
      <c r="AHX469" s="642"/>
      <c r="AHY469" s="642"/>
      <c r="AHZ469" s="642"/>
      <c r="AIA469" s="642"/>
      <c r="AIB469" s="642"/>
      <c r="AIC469" s="642"/>
      <c r="AID469" s="642"/>
      <c r="AIE469" s="642"/>
      <c r="AIF469" s="642"/>
      <c r="AIG469" s="642"/>
      <c r="AIH469" s="642"/>
      <c r="AII469" s="642"/>
      <c r="AIJ469" s="642"/>
      <c r="AIK469" s="642"/>
      <c r="AIL469" s="642"/>
      <c r="AIM469" s="642"/>
      <c r="AIN469" s="642"/>
      <c r="AIO469" s="642"/>
      <c r="AIP469" s="642"/>
      <c r="AIQ469" s="642"/>
      <c r="AIR469" s="642"/>
      <c r="AIS469" s="642"/>
      <c r="AIT469" s="642"/>
      <c r="AIU469" s="642"/>
      <c r="AIV469" s="642"/>
      <c r="AIW469" s="642"/>
      <c r="AIX469" s="642"/>
      <c r="AIY469" s="642"/>
      <c r="AIZ469" s="642"/>
      <c r="AJA469" s="642"/>
      <c r="AJB469" s="642"/>
      <c r="AJC469" s="642"/>
      <c r="AJD469" s="642"/>
      <c r="AJE469" s="642"/>
      <c r="AJF469" s="642"/>
      <c r="AJG469" s="642"/>
      <c r="AJH469" s="642"/>
      <c r="AJI469" s="642"/>
      <c r="AJJ469" s="642"/>
      <c r="AJK469" s="642"/>
      <c r="AJL469" s="642"/>
      <c r="AJM469" s="642"/>
      <c r="AJN469" s="642"/>
      <c r="AJO469" s="642"/>
      <c r="AJP469" s="642"/>
      <c r="AJQ469" s="642"/>
      <c r="AJR469" s="642"/>
      <c r="AJS469" s="642"/>
      <c r="AJT469" s="642"/>
      <c r="AJU469" s="642"/>
      <c r="AJV469" s="642"/>
      <c r="AJW469" s="642"/>
      <c r="AJX469" s="642"/>
      <c r="AJY469" s="642"/>
      <c r="AJZ469" s="642"/>
      <c r="AKA469" s="642"/>
      <c r="AKB469" s="642"/>
      <c r="AKC469" s="642"/>
      <c r="AKD469" s="642"/>
      <c r="AKE469" s="642"/>
      <c r="AKF469" s="642"/>
      <c r="AKG469" s="642"/>
      <c r="AKH469" s="642"/>
      <c r="AKI469" s="642"/>
      <c r="AKJ469" s="642"/>
      <c r="AKK469" s="642"/>
      <c r="AKL469" s="642"/>
      <c r="AKM469" s="642"/>
      <c r="AKN469" s="642"/>
      <c r="AKO469" s="642"/>
      <c r="AKP469" s="642"/>
      <c r="AKQ469" s="642"/>
      <c r="AKR469" s="642"/>
      <c r="AKS469" s="642"/>
      <c r="AKT469" s="642"/>
      <c r="AKU469" s="642"/>
      <c r="AKV469" s="642"/>
      <c r="AKW469" s="642"/>
      <c r="AKX469" s="642"/>
      <c r="AKY469" s="642"/>
      <c r="AKZ469" s="642"/>
      <c r="ALA469" s="642"/>
      <c r="ALB469" s="642"/>
      <c r="ALC469" s="642"/>
      <c r="ALD469" s="642"/>
      <c r="ALE469" s="642"/>
      <c r="ALF469" s="642"/>
      <c r="ALG469" s="642"/>
      <c r="ALH469" s="642"/>
      <c r="ALI469" s="642"/>
      <c r="ALJ469" s="642"/>
      <c r="ALK469" s="642"/>
      <c r="ALL469" s="642"/>
      <c r="ALM469" s="642"/>
      <c r="ALN469" s="642"/>
      <c r="ALO469" s="642"/>
      <c r="ALP469" s="642"/>
      <c r="ALQ469" s="642"/>
      <c r="ALR469" s="642"/>
      <c r="ALS469" s="642"/>
      <c r="ALT469" s="642"/>
      <c r="ALU469" s="642"/>
      <c r="ALV469" s="642"/>
      <c r="ALW469" s="642"/>
      <c r="ALX469" s="642"/>
      <c r="ALY469" s="642"/>
      <c r="ALZ469" s="642"/>
      <c r="AMA469" s="642"/>
      <c r="AMB469" s="642"/>
      <c r="AMC469" s="642"/>
      <c r="AMD469" s="642"/>
      <c r="AME469" s="642"/>
      <c r="AMF469" s="642"/>
      <c r="AMG469" s="642"/>
      <c r="AMH469" s="642"/>
      <c r="AMI469" s="642"/>
      <c r="AMJ469" s="642"/>
      <c r="AMK469" s="642"/>
    </row>
    <row r="470" spans="1:1025" s="658" customFormat="1" ht="15">
      <c r="A470" s="659"/>
      <c r="B470" s="645"/>
      <c r="C470" s="641"/>
      <c r="D470" s="642"/>
      <c r="E470" s="642"/>
      <c r="F470" s="642"/>
      <c r="G470" s="642"/>
      <c r="H470" s="642"/>
      <c r="I470" s="642"/>
      <c r="J470" s="642"/>
      <c r="K470" s="642"/>
      <c r="L470" s="642"/>
      <c r="M470" s="642"/>
      <c r="N470" s="642"/>
      <c r="O470" s="642"/>
      <c r="P470" s="642"/>
      <c r="Q470" s="642"/>
      <c r="R470" s="642"/>
      <c r="S470" s="642"/>
      <c r="T470" s="642"/>
      <c r="U470" s="642"/>
      <c r="V470" s="642"/>
      <c r="W470" s="642"/>
      <c r="X470" s="642"/>
      <c r="Y470" s="642"/>
      <c r="Z470" s="642"/>
      <c r="AA470" s="642"/>
      <c r="AB470" s="642"/>
      <c r="AC470" s="642"/>
      <c r="AD470" s="642"/>
      <c r="AE470" s="642"/>
      <c r="AF470" s="642"/>
      <c r="AG470" s="642"/>
      <c r="AH470" s="642"/>
      <c r="AI470" s="642"/>
      <c r="AJ470" s="642"/>
      <c r="AK470" s="642"/>
      <c r="AL470" s="642"/>
      <c r="AM470" s="642"/>
      <c r="AN470" s="642"/>
      <c r="AO470" s="642"/>
      <c r="AP470" s="642"/>
      <c r="AQ470" s="642"/>
      <c r="AR470" s="642"/>
      <c r="AS470" s="642"/>
      <c r="AT470" s="642"/>
      <c r="AU470" s="642"/>
      <c r="AV470" s="642"/>
      <c r="AW470" s="642"/>
      <c r="AX470" s="642"/>
      <c r="AY470" s="642"/>
      <c r="AZ470" s="642"/>
      <c r="BA470" s="642"/>
      <c r="BB470" s="642"/>
      <c r="BC470" s="642"/>
      <c r="BD470" s="642"/>
      <c r="BE470" s="642"/>
      <c r="BF470" s="642"/>
      <c r="BG470" s="642"/>
      <c r="BH470" s="642"/>
      <c r="BI470" s="642"/>
      <c r="BJ470" s="642"/>
      <c r="BK470" s="642"/>
      <c r="BL470" s="642"/>
      <c r="BM470" s="642"/>
      <c r="BN470" s="642"/>
      <c r="BO470" s="642"/>
      <c r="BP470" s="642"/>
      <c r="BQ470" s="642"/>
      <c r="BR470" s="642"/>
      <c r="BS470" s="642"/>
      <c r="BT470" s="642"/>
      <c r="BU470" s="642"/>
      <c r="BV470" s="642"/>
      <c r="BW470" s="642"/>
      <c r="BX470" s="642"/>
      <c r="BY470" s="642"/>
      <c r="BZ470" s="642"/>
      <c r="CA470" s="642"/>
      <c r="CB470" s="642"/>
      <c r="CC470" s="642"/>
      <c r="CD470" s="642"/>
      <c r="CE470" s="642"/>
      <c r="CF470" s="642"/>
      <c r="CG470" s="642"/>
      <c r="CH470" s="642"/>
      <c r="CI470" s="642"/>
      <c r="CJ470" s="642"/>
      <c r="CK470" s="642"/>
      <c r="CL470" s="642"/>
      <c r="CM470" s="642"/>
      <c r="CN470" s="642"/>
      <c r="CO470" s="642"/>
      <c r="CP470" s="642"/>
      <c r="CQ470" s="642"/>
      <c r="CR470" s="642"/>
      <c r="CS470" s="642"/>
      <c r="CT470" s="642"/>
      <c r="CU470" s="642"/>
      <c r="CV470" s="642"/>
      <c r="CW470" s="642"/>
      <c r="CX470" s="642"/>
      <c r="CY470" s="642"/>
      <c r="CZ470" s="642"/>
      <c r="DA470" s="642"/>
      <c r="DB470" s="642"/>
      <c r="DC470" s="642"/>
      <c r="DD470" s="642"/>
      <c r="DE470" s="642"/>
      <c r="DF470" s="642"/>
      <c r="DG470" s="642"/>
      <c r="DH470" s="642"/>
      <c r="DI470" s="642"/>
      <c r="DJ470" s="642"/>
      <c r="DK470" s="642"/>
      <c r="DL470" s="642"/>
      <c r="DM470" s="642"/>
      <c r="DN470" s="642"/>
      <c r="DO470" s="642"/>
      <c r="DP470" s="642"/>
      <c r="DQ470" s="642"/>
      <c r="DR470" s="642"/>
      <c r="DS470" s="642"/>
      <c r="DT470" s="642"/>
      <c r="DU470" s="642"/>
      <c r="DV470" s="642"/>
      <c r="DW470" s="642"/>
      <c r="DX470" s="642"/>
      <c r="DY470" s="642"/>
      <c r="DZ470" s="642"/>
      <c r="EA470" s="642"/>
      <c r="EB470" s="642"/>
      <c r="EC470" s="642"/>
      <c r="ED470" s="642"/>
      <c r="EE470" s="642"/>
      <c r="EF470" s="642"/>
      <c r="EG470" s="642"/>
      <c r="EH470" s="642"/>
      <c r="EI470" s="642"/>
      <c r="EJ470" s="642"/>
      <c r="EK470" s="642"/>
      <c r="EL470" s="642"/>
      <c r="EM470" s="642"/>
      <c r="EN470" s="642"/>
      <c r="EO470" s="642"/>
      <c r="EP470" s="642"/>
      <c r="EQ470" s="642"/>
      <c r="ER470" s="642"/>
      <c r="ES470" s="642"/>
      <c r="ET470" s="642"/>
      <c r="EU470" s="642"/>
      <c r="EV470" s="642"/>
      <c r="EW470" s="642"/>
      <c r="EX470" s="642"/>
      <c r="EY470" s="642"/>
      <c r="EZ470" s="642"/>
      <c r="FA470" s="642"/>
      <c r="FB470" s="642"/>
      <c r="FC470" s="642"/>
      <c r="FD470" s="642"/>
      <c r="FE470" s="642"/>
      <c r="FF470" s="642"/>
      <c r="FG470" s="642"/>
      <c r="FH470" s="642"/>
      <c r="FI470" s="642"/>
      <c r="FJ470" s="642"/>
      <c r="FK470" s="642"/>
      <c r="FL470" s="642"/>
      <c r="FM470" s="642"/>
      <c r="FN470" s="642"/>
      <c r="FO470" s="642"/>
      <c r="FP470" s="642"/>
      <c r="FQ470" s="642"/>
      <c r="FR470" s="642"/>
      <c r="FS470" s="642"/>
      <c r="FT470" s="642"/>
      <c r="FU470" s="642"/>
      <c r="FV470" s="642"/>
      <c r="FW470" s="642"/>
      <c r="FX470" s="642"/>
      <c r="FY470" s="642"/>
      <c r="FZ470" s="642"/>
      <c r="GA470" s="642"/>
      <c r="GB470" s="642"/>
      <c r="GC470" s="642"/>
      <c r="GD470" s="642"/>
      <c r="GE470" s="642"/>
      <c r="GF470" s="642"/>
      <c r="GG470" s="642"/>
      <c r="GH470" s="642"/>
      <c r="GI470" s="642"/>
      <c r="GJ470" s="642"/>
      <c r="GK470" s="642"/>
      <c r="GL470" s="642"/>
      <c r="GM470" s="642"/>
      <c r="GN470" s="642"/>
      <c r="GO470" s="642"/>
      <c r="GP470" s="642"/>
      <c r="GQ470" s="642"/>
      <c r="GR470" s="642"/>
      <c r="GS470" s="642"/>
      <c r="GT470" s="642"/>
      <c r="GU470" s="642"/>
      <c r="GV470" s="642"/>
      <c r="GW470" s="642"/>
      <c r="GX470" s="642"/>
      <c r="GY470" s="642"/>
      <c r="GZ470" s="642"/>
      <c r="HA470" s="642"/>
      <c r="HB470" s="642"/>
      <c r="HC470" s="642"/>
      <c r="HD470" s="642"/>
      <c r="HE470" s="642"/>
      <c r="HF470" s="642"/>
      <c r="HG470" s="642"/>
      <c r="HH470" s="642"/>
      <c r="HI470" s="642"/>
      <c r="HJ470" s="642"/>
      <c r="HK470" s="642"/>
      <c r="HL470" s="642"/>
      <c r="HM470" s="642"/>
      <c r="HN470" s="642"/>
      <c r="HO470" s="642"/>
      <c r="HP470" s="642"/>
      <c r="HQ470" s="642"/>
      <c r="HR470" s="642"/>
      <c r="HS470" s="642"/>
      <c r="HT470" s="642"/>
      <c r="HU470" s="642"/>
      <c r="HV470" s="642"/>
      <c r="HW470" s="642"/>
      <c r="HX470" s="642"/>
      <c r="HY470" s="642"/>
      <c r="HZ470" s="642"/>
      <c r="IA470" s="642"/>
      <c r="IB470" s="642"/>
      <c r="IC470" s="642"/>
      <c r="ID470" s="642"/>
      <c r="IE470" s="642"/>
      <c r="IF470" s="642"/>
      <c r="IG470" s="642"/>
      <c r="IH470" s="642"/>
      <c r="II470" s="642"/>
      <c r="IJ470" s="642"/>
      <c r="IK470" s="642"/>
      <c r="IL470" s="642"/>
      <c r="IM470" s="642"/>
      <c r="IN470" s="642"/>
      <c r="IO470" s="642"/>
      <c r="IP470" s="642"/>
      <c r="IQ470" s="642"/>
      <c r="IR470" s="642"/>
      <c r="IS470" s="642"/>
      <c r="IT470" s="642"/>
      <c r="IU470" s="642"/>
      <c r="IV470" s="642"/>
      <c r="IW470" s="642"/>
      <c r="IX470" s="642"/>
      <c r="IY470" s="642"/>
      <c r="IZ470" s="642"/>
      <c r="JA470" s="642"/>
      <c r="JB470" s="642"/>
      <c r="JC470" s="642"/>
      <c r="JD470" s="642"/>
      <c r="JE470" s="642"/>
      <c r="JF470" s="642"/>
      <c r="JG470" s="642"/>
      <c r="JH470" s="642"/>
      <c r="JI470" s="642"/>
      <c r="JJ470" s="642"/>
      <c r="JK470" s="642"/>
      <c r="JL470" s="642"/>
      <c r="JM470" s="642"/>
      <c r="JN470" s="642"/>
      <c r="JO470" s="642"/>
      <c r="JP470" s="642"/>
      <c r="JQ470" s="642"/>
      <c r="JR470" s="642"/>
      <c r="JS470" s="642"/>
      <c r="JT470" s="642"/>
      <c r="JU470" s="642"/>
      <c r="JV470" s="642"/>
      <c r="JW470" s="642"/>
      <c r="JX470" s="642"/>
      <c r="JY470" s="642"/>
      <c r="JZ470" s="642"/>
      <c r="KA470" s="642"/>
      <c r="KB470" s="642"/>
      <c r="KC470" s="642"/>
      <c r="KD470" s="642"/>
      <c r="KE470" s="642"/>
      <c r="KF470" s="642"/>
      <c r="KG470" s="642"/>
      <c r="KH470" s="642"/>
      <c r="KI470" s="642"/>
      <c r="KJ470" s="642"/>
      <c r="KK470" s="642"/>
      <c r="KL470" s="642"/>
      <c r="KM470" s="642"/>
      <c r="KN470" s="642"/>
      <c r="KO470" s="642"/>
      <c r="KP470" s="642"/>
      <c r="KQ470" s="642"/>
      <c r="KR470" s="642"/>
      <c r="KS470" s="642"/>
      <c r="KT470" s="642"/>
      <c r="KU470" s="642"/>
      <c r="KV470" s="642"/>
      <c r="KW470" s="642"/>
      <c r="KX470" s="642"/>
      <c r="KY470" s="642"/>
      <c r="KZ470" s="642"/>
      <c r="LA470" s="642"/>
      <c r="LB470" s="642"/>
      <c r="LC470" s="642"/>
      <c r="LD470" s="642"/>
      <c r="LE470" s="642"/>
      <c r="LF470" s="642"/>
      <c r="LG470" s="642"/>
      <c r="LH470" s="642"/>
      <c r="LI470" s="642"/>
      <c r="LJ470" s="642"/>
      <c r="LK470" s="642"/>
      <c r="LL470" s="642"/>
      <c r="LM470" s="642"/>
      <c r="LN470" s="642"/>
      <c r="LO470" s="642"/>
      <c r="LP470" s="642"/>
      <c r="LQ470" s="642"/>
      <c r="LR470" s="642"/>
      <c r="LS470" s="642"/>
      <c r="LT470" s="642"/>
      <c r="LU470" s="642"/>
      <c r="LV470" s="642"/>
      <c r="LW470" s="642"/>
      <c r="LX470" s="642"/>
      <c r="LY470" s="642"/>
      <c r="LZ470" s="642"/>
      <c r="MA470" s="642"/>
      <c r="MB470" s="642"/>
      <c r="MC470" s="642"/>
      <c r="MD470" s="642"/>
      <c r="ME470" s="642"/>
      <c r="MF470" s="642"/>
      <c r="MG470" s="642"/>
      <c r="MH470" s="642"/>
      <c r="MI470" s="642"/>
      <c r="MJ470" s="642"/>
      <c r="MK470" s="642"/>
      <c r="ML470" s="642"/>
      <c r="MM470" s="642"/>
      <c r="MN470" s="642"/>
      <c r="MO470" s="642"/>
      <c r="MP470" s="642"/>
      <c r="MQ470" s="642"/>
      <c r="MR470" s="642"/>
      <c r="MS470" s="642"/>
      <c r="MT470" s="642"/>
      <c r="MU470" s="642"/>
      <c r="MV470" s="642"/>
      <c r="MW470" s="642"/>
      <c r="MX470" s="642"/>
      <c r="MY470" s="642"/>
      <c r="MZ470" s="642"/>
      <c r="NA470" s="642"/>
      <c r="NB470" s="642"/>
      <c r="NC470" s="642"/>
      <c r="ND470" s="642"/>
      <c r="NE470" s="642"/>
      <c r="NF470" s="642"/>
      <c r="NG470" s="642"/>
      <c r="NH470" s="642"/>
      <c r="NI470" s="642"/>
      <c r="NJ470" s="642"/>
      <c r="NK470" s="642"/>
      <c r="NL470" s="642"/>
      <c r="NM470" s="642"/>
      <c r="NN470" s="642"/>
      <c r="NO470" s="642"/>
      <c r="NP470" s="642"/>
      <c r="NQ470" s="642"/>
      <c r="NR470" s="642"/>
      <c r="NS470" s="642"/>
      <c r="NT470" s="642"/>
      <c r="NU470" s="642"/>
      <c r="NV470" s="642"/>
      <c r="NW470" s="642"/>
      <c r="NX470" s="642"/>
      <c r="NY470" s="642"/>
      <c r="NZ470" s="642"/>
      <c r="OA470" s="642"/>
      <c r="OB470" s="642"/>
      <c r="OC470" s="642"/>
      <c r="OD470" s="642"/>
      <c r="OE470" s="642"/>
      <c r="OF470" s="642"/>
      <c r="OG470" s="642"/>
      <c r="OH470" s="642"/>
      <c r="OI470" s="642"/>
      <c r="OJ470" s="642"/>
      <c r="OK470" s="642"/>
      <c r="OL470" s="642"/>
      <c r="OM470" s="642"/>
      <c r="ON470" s="642"/>
      <c r="OO470" s="642"/>
      <c r="OP470" s="642"/>
      <c r="OQ470" s="642"/>
      <c r="OR470" s="642"/>
      <c r="OS470" s="642"/>
      <c r="OT470" s="642"/>
      <c r="OU470" s="642"/>
      <c r="OV470" s="642"/>
      <c r="OW470" s="642"/>
      <c r="OX470" s="642"/>
      <c r="OY470" s="642"/>
      <c r="OZ470" s="642"/>
      <c r="PA470" s="642"/>
      <c r="PB470" s="642"/>
      <c r="PC470" s="642"/>
      <c r="PD470" s="642"/>
      <c r="PE470" s="642"/>
      <c r="PF470" s="642"/>
      <c r="PG470" s="642"/>
      <c r="PH470" s="642"/>
      <c r="PI470" s="642"/>
      <c r="PJ470" s="642"/>
      <c r="PK470" s="642"/>
      <c r="PL470" s="642"/>
      <c r="PM470" s="642"/>
      <c r="PN470" s="642"/>
      <c r="PO470" s="642"/>
      <c r="PP470" s="642"/>
      <c r="PQ470" s="642"/>
      <c r="PR470" s="642"/>
      <c r="PS470" s="642"/>
      <c r="PT470" s="642"/>
      <c r="PU470" s="642"/>
      <c r="PV470" s="642"/>
      <c r="PW470" s="642"/>
      <c r="PX470" s="642"/>
      <c r="PY470" s="642"/>
      <c r="PZ470" s="642"/>
      <c r="QA470" s="642"/>
      <c r="QB470" s="642"/>
      <c r="QC470" s="642"/>
      <c r="QD470" s="642"/>
      <c r="QE470" s="642"/>
      <c r="QF470" s="642"/>
      <c r="QG470" s="642"/>
      <c r="QH470" s="642"/>
      <c r="QI470" s="642"/>
      <c r="QJ470" s="642"/>
      <c r="QK470" s="642"/>
      <c r="QL470" s="642"/>
      <c r="QM470" s="642"/>
      <c r="QN470" s="642"/>
      <c r="QO470" s="642"/>
      <c r="QP470" s="642"/>
      <c r="QQ470" s="642"/>
      <c r="QR470" s="642"/>
      <c r="QS470" s="642"/>
      <c r="QT470" s="642"/>
      <c r="QU470" s="642"/>
      <c r="QV470" s="642"/>
      <c r="QW470" s="642"/>
      <c r="QX470" s="642"/>
      <c r="QY470" s="642"/>
      <c r="QZ470" s="642"/>
      <c r="RA470" s="642"/>
      <c r="RB470" s="642"/>
      <c r="RC470" s="642"/>
      <c r="RD470" s="642"/>
      <c r="RE470" s="642"/>
      <c r="RF470" s="642"/>
      <c r="RG470" s="642"/>
      <c r="RH470" s="642"/>
      <c r="RI470" s="642"/>
      <c r="RJ470" s="642"/>
      <c r="RK470" s="642"/>
      <c r="RL470" s="642"/>
      <c r="RM470" s="642"/>
      <c r="RN470" s="642"/>
      <c r="RO470" s="642"/>
      <c r="RP470" s="642"/>
      <c r="RQ470" s="642"/>
      <c r="RR470" s="642"/>
      <c r="RS470" s="642"/>
      <c r="RT470" s="642"/>
      <c r="RU470" s="642"/>
      <c r="RV470" s="642"/>
      <c r="RW470" s="642"/>
      <c r="RX470" s="642"/>
      <c r="RY470" s="642"/>
      <c r="RZ470" s="642"/>
      <c r="SA470" s="642"/>
      <c r="SB470" s="642"/>
      <c r="SC470" s="642"/>
      <c r="SD470" s="642"/>
      <c r="SE470" s="642"/>
      <c r="SF470" s="642"/>
      <c r="SG470" s="642"/>
      <c r="SH470" s="642"/>
      <c r="SI470" s="642"/>
      <c r="SJ470" s="642"/>
      <c r="SK470" s="642"/>
      <c r="SL470" s="642"/>
      <c r="SM470" s="642"/>
      <c r="SN470" s="642"/>
      <c r="SO470" s="642"/>
      <c r="SP470" s="642"/>
      <c r="SQ470" s="642"/>
      <c r="SR470" s="642"/>
      <c r="SS470" s="642"/>
      <c r="ST470" s="642"/>
      <c r="SU470" s="642"/>
      <c r="SV470" s="642"/>
      <c r="SW470" s="642"/>
      <c r="SX470" s="642"/>
      <c r="SY470" s="642"/>
      <c r="SZ470" s="642"/>
      <c r="TA470" s="642"/>
      <c r="TB470" s="642"/>
      <c r="TC470" s="642"/>
      <c r="TD470" s="642"/>
      <c r="TE470" s="642"/>
      <c r="TF470" s="642"/>
      <c r="TG470" s="642"/>
      <c r="TH470" s="642"/>
      <c r="TI470" s="642"/>
      <c r="TJ470" s="642"/>
      <c r="TK470" s="642"/>
      <c r="TL470" s="642"/>
      <c r="TM470" s="642"/>
      <c r="TN470" s="642"/>
      <c r="TO470" s="642"/>
      <c r="TP470" s="642"/>
      <c r="TQ470" s="642"/>
      <c r="TR470" s="642"/>
      <c r="TS470" s="642"/>
      <c r="TT470" s="642"/>
      <c r="TU470" s="642"/>
      <c r="TV470" s="642"/>
      <c r="TW470" s="642"/>
      <c r="TX470" s="642"/>
      <c r="TY470" s="642"/>
      <c r="TZ470" s="642"/>
      <c r="UA470" s="642"/>
      <c r="UB470" s="642"/>
      <c r="UC470" s="642"/>
      <c r="UD470" s="642"/>
      <c r="UE470" s="642"/>
      <c r="UF470" s="642"/>
      <c r="UG470" s="642"/>
      <c r="UH470" s="642"/>
      <c r="UI470" s="642"/>
      <c r="UJ470" s="642"/>
      <c r="UK470" s="642"/>
      <c r="UL470" s="642"/>
      <c r="UM470" s="642"/>
      <c r="UN470" s="642"/>
      <c r="UO470" s="642"/>
      <c r="UP470" s="642"/>
      <c r="UQ470" s="642"/>
      <c r="UR470" s="642"/>
      <c r="US470" s="642"/>
      <c r="UT470" s="642"/>
      <c r="UU470" s="642"/>
      <c r="UV470" s="642"/>
      <c r="UW470" s="642"/>
      <c r="UX470" s="642"/>
      <c r="UY470" s="642"/>
      <c r="UZ470" s="642"/>
      <c r="VA470" s="642"/>
      <c r="VB470" s="642"/>
      <c r="VC470" s="642"/>
      <c r="VD470" s="642"/>
      <c r="VE470" s="642"/>
      <c r="VF470" s="642"/>
      <c r="VG470" s="642"/>
      <c r="VH470" s="642"/>
      <c r="VI470" s="642"/>
      <c r="VJ470" s="642"/>
      <c r="VK470" s="642"/>
      <c r="VL470" s="642"/>
      <c r="VM470" s="642"/>
      <c r="VN470" s="642"/>
      <c r="VO470" s="642"/>
      <c r="VP470" s="642"/>
      <c r="VQ470" s="642"/>
      <c r="VR470" s="642"/>
      <c r="VS470" s="642"/>
      <c r="VT470" s="642"/>
      <c r="VU470" s="642"/>
      <c r="VV470" s="642"/>
      <c r="VW470" s="642"/>
      <c r="VX470" s="642"/>
      <c r="VY470" s="642"/>
      <c r="VZ470" s="642"/>
      <c r="WA470" s="642"/>
      <c r="WB470" s="642"/>
      <c r="WC470" s="642"/>
      <c r="WD470" s="642"/>
      <c r="WE470" s="642"/>
      <c r="WF470" s="642"/>
      <c r="WG470" s="642"/>
      <c r="WH470" s="642"/>
      <c r="WI470" s="642"/>
      <c r="WJ470" s="642"/>
      <c r="WK470" s="642"/>
      <c r="WL470" s="642"/>
      <c r="WM470" s="642"/>
      <c r="WN470" s="642"/>
      <c r="WO470" s="642"/>
      <c r="WP470" s="642"/>
      <c r="WQ470" s="642"/>
      <c r="WR470" s="642"/>
      <c r="WS470" s="642"/>
      <c r="WT470" s="642"/>
      <c r="WU470" s="642"/>
      <c r="WV470" s="642"/>
      <c r="WW470" s="642"/>
      <c r="WX470" s="642"/>
      <c r="WY470" s="642"/>
      <c r="WZ470" s="642"/>
      <c r="XA470" s="642"/>
      <c r="XB470" s="642"/>
      <c r="XC470" s="642"/>
      <c r="XD470" s="642"/>
      <c r="XE470" s="642"/>
      <c r="XF470" s="642"/>
      <c r="XG470" s="642"/>
      <c r="XH470" s="642"/>
      <c r="XI470" s="642"/>
      <c r="XJ470" s="642"/>
      <c r="XK470" s="642"/>
      <c r="XL470" s="642"/>
      <c r="XM470" s="642"/>
      <c r="XN470" s="642"/>
      <c r="XO470" s="642"/>
      <c r="XP470" s="642"/>
      <c r="XQ470" s="642"/>
      <c r="XR470" s="642"/>
      <c r="XS470" s="642"/>
      <c r="XT470" s="642"/>
      <c r="XU470" s="642"/>
      <c r="XV470" s="642"/>
      <c r="XW470" s="642"/>
      <c r="XX470" s="642"/>
      <c r="XY470" s="642"/>
      <c r="XZ470" s="642"/>
      <c r="YA470" s="642"/>
      <c r="YB470" s="642"/>
      <c r="YC470" s="642"/>
      <c r="YD470" s="642"/>
      <c r="YE470" s="642"/>
      <c r="YF470" s="642"/>
      <c r="YG470" s="642"/>
      <c r="YH470" s="642"/>
      <c r="YI470" s="642"/>
      <c r="YJ470" s="642"/>
      <c r="YK470" s="642"/>
      <c r="YL470" s="642"/>
      <c r="YM470" s="642"/>
      <c r="YN470" s="642"/>
      <c r="YO470" s="642"/>
      <c r="YP470" s="642"/>
      <c r="YQ470" s="642"/>
      <c r="YR470" s="642"/>
      <c r="YS470" s="642"/>
      <c r="YT470" s="642"/>
      <c r="YU470" s="642"/>
      <c r="YV470" s="642"/>
      <c r="YW470" s="642"/>
      <c r="YX470" s="642"/>
      <c r="YY470" s="642"/>
      <c r="YZ470" s="642"/>
      <c r="ZA470" s="642"/>
      <c r="ZB470" s="642"/>
      <c r="ZC470" s="642"/>
      <c r="ZD470" s="642"/>
      <c r="ZE470" s="642"/>
      <c r="ZF470" s="642"/>
      <c r="ZG470" s="642"/>
      <c r="ZH470" s="642"/>
      <c r="ZI470" s="642"/>
      <c r="ZJ470" s="642"/>
      <c r="ZK470" s="642"/>
      <c r="ZL470" s="642"/>
      <c r="ZM470" s="642"/>
      <c r="ZN470" s="642"/>
      <c r="ZO470" s="642"/>
      <c r="ZP470" s="642"/>
      <c r="ZQ470" s="642"/>
      <c r="ZR470" s="642"/>
      <c r="ZS470" s="642"/>
      <c r="ZT470" s="642"/>
      <c r="ZU470" s="642"/>
      <c r="ZV470" s="642"/>
      <c r="ZW470" s="642"/>
      <c r="ZX470" s="642"/>
      <c r="ZY470" s="642"/>
      <c r="ZZ470" s="642"/>
      <c r="AAA470" s="642"/>
      <c r="AAB470" s="642"/>
      <c r="AAC470" s="642"/>
      <c r="AAD470" s="642"/>
      <c r="AAE470" s="642"/>
      <c r="AAF470" s="642"/>
      <c r="AAG470" s="642"/>
      <c r="AAH470" s="642"/>
      <c r="AAI470" s="642"/>
      <c r="AAJ470" s="642"/>
      <c r="AAK470" s="642"/>
      <c r="AAL470" s="642"/>
      <c r="AAM470" s="642"/>
      <c r="AAN470" s="642"/>
      <c r="AAO470" s="642"/>
      <c r="AAP470" s="642"/>
      <c r="AAQ470" s="642"/>
      <c r="AAR470" s="642"/>
      <c r="AAS470" s="642"/>
      <c r="AAT470" s="642"/>
      <c r="AAU470" s="642"/>
      <c r="AAV470" s="642"/>
      <c r="AAW470" s="642"/>
      <c r="AAX470" s="642"/>
      <c r="AAY470" s="642"/>
      <c r="AAZ470" s="642"/>
      <c r="ABA470" s="642"/>
      <c r="ABB470" s="642"/>
      <c r="ABC470" s="642"/>
      <c r="ABD470" s="642"/>
      <c r="ABE470" s="642"/>
      <c r="ABF470" s="642"/>
      <c r="ABG470" s="642"/>
      <c r="ABH470" s="642"/>
      <c r="ABI470" s="642"/>
      <c r="ABJ470" s="642"/>
      <c r="ABK470" s="642"/>
      <c r="ABL470" s="642"/>
      <c r="ABM470" s="642"/>
      <c r="ABN470" s="642"/>
      <c r="ABO470" s="642"/>
      <c r="ABP470" s="642"/>
      <c r="ABQ470" s="642"/>
      <c r="ABR470" s="642"/>
      <c r="ABS470" s="642"/>
      <c r="ABT470" s="642"/>
      <c r="ABU470" s="642"/>
      <c r="ABV470" s="642"/>
      <c r="ABW470" s="642"/>
      <c r="ABX470" s="642"/>
      <c r="ABY470" s="642"/>
      <c r="ABZ470" s="642"/>
      <c r="ACA470" s="642"/>
      <c r="ACB470" s="642"/>
      <c r="ACC470" s="642"/>
      <c r="ACD470" s="642"/>
      <c r="ACE470" s="642"/>
      <c r="ACF470" s="642"/>
      <c r="ACG470" s="642"/>
      <c r="ACH470" s="642"/>
      <c r="ACI470" s="642"/>
      <c r="ACJ470" s="642"/>
      <c r="ACK470" s="642"/>
      <c r="ACL470" s="642"/>
      <c r="ACM470" s="642"/>
      <c r="ACN470" s="642"/>
      <c r="ACO470" s="642"/>
      <c r="ACP470" s="642"/>
      <c r="ACQ470" s="642"/>
      <c r="ACR470" s="642"/>
      <c r="ACS470" s="642"/>
      <c r="ACT470" s="642"/>
      <c r="ACU470" s="642"/>
      <c r="ACV470" s="642"/>
      <c r="ACW470" s="642"/>
      <c r="ACX470" s="642"/>
      <c r="ACY470" s="642"/>
      <c r="ACZ470" s="642"/>
      <c r="ADA470" s="642"/>
      <c r="ADB470" s="642"/>
      <c r="ADC470" s="642"/>
      <c r="ADD470" s="642"/>
      <c r="ADE470" s="642"/>
      <c r="ADF470" s="642"/>
      <c r="ADG470" s="642"/>
      <c r="ADH470" s="642"/>
      <c r="ADI470" s="642"/>
      <c r="ADJ470" s="642"/>
      <c r="ADK470" s="642"/>
      <c r="ADL470" s="642"/>
      <c r="ADM470" s="642"/>
      <c r="ADN470" s="642"/>
      <c r="ADO470" s="642"/>
      <c r="ADP470" s="642"/>
      <c r="ADQ470" s="642"/>
      <c r="ADR470" s="642"/>
      <c r="ADS470" s="642"/>
      <c r="ADT470" s="642"/>
      <c r="ADU470" s="642"/>
      <c r="ADV470" s="642"/>
      <c r="ADW470" s="642"/>
      <c r="ADX470" s="642"/>
      <c r="ADY470" s="642"/>
      <c r="ADZ470" s="642"/>
      <c r="AEA470" s="642"/>
      <c r="AEB470" s="642"/>
      <c r="AEC470" s="642"/>
      <c r="AED470" s="642"/>
      <c r="AEE470" s="642"/>
      <c r="AEF470" s="642"/>
      <c r="AEG470" s="642"/>
      <c r="AEH470" s="642"/>
      <c r="AEI470" s="642"/>
      <c r="AEJ470" s="642"/>
      <c r="AEK470" s="642"/>
      <c r="AEL470" s="642"/>
      <c r="AEM470" s="642"/>
      <c r="AEN470" s="642"/>
      <c r="AEO470" s="642"/>
      <c r="AEP470" s="642"/>
      <c r="AEQ470" s="642"/>
      <c r="AER470" s="642"/>
      <c r="AES470" s="642"/>
      <c r="AET470" s="642"/>
      <c r="AEU470" s="642"/>
      <c r="AEV470" s="642"/>
      <c r="AEW470" s="642"/>
      <c r="AEX470" s="642"/>
      <c r="AEY470" s="642"/>
      <c r="AEZ470" s="642"/>
      <c r="AFA470" s="642"/>
      <c r="AFB470" s="642"/>
      <c r="AFC470" s="642"/>
      <c r="AFD470" s="642"/>
      <c r="AFE470" s="642"/>
      <c r="AFF470" s="642"/>
      <c r="AFG470" s="642"/>
      <c r="AFH470" s="642"/>
      <c r="AFI470" s="642"/>
      <c r="AFJ470" s="642"/>
      <c r="AFK470" s="642"/>
      <c r="AFL470" s="642"/>
      <c r="AFM470" s="642"/>
      <c r="AFN470" s="642"/>
      <c r="AFO470" s="642"/>
      <c r="AFP470" s="642"/>
      <c r="AFQ470" s="642"/>
      <c r="AFR470" s="642"/>
      <c r="AFS470" s="642"/>
      <c r="AFT470" s="642"/>
      <c r="AFU470" s="642"/>
      <c r="AFV470" s="642"/>
      <c r="AFW470" s="642"/>
      <c r="AFX470" s="642"/>
      <c r="AFY470" s="642"/>
      <c r="AFZ470" s="642"/>
      <c r="AGA470" s="642"/>
      <c r="AGB470" s="642"/>
      <c r="AGC470" s="642"/>
      <c r="AGD470" s="642"/>
      <c r="AGE470" s="642"/>
      <c r="AGF470" s="642"/>
      <c r="AGG470" s="642"/>
      <c r="AGH470" s="642"/>
      <c r="AGI470" s="642"/>
      <c r="AGJ470" s="642"/>
      <c r="AGK470" s="642"/>
      <c r="AGL470" s="642"/>
      <c r="AGM470" s="642"/>
      <c r="AGN470" s="642"/>
      <c r="AGO470" s="642"/>
      <c r="AGP470" s="642"/>
      <c r="AGQ470" s="642"/>
      <c r="AGR470" s="642"/>
      <c r="AGS470" s="642"/>
      <c r="AGT470" s="642"/>
      <c r="AGU470" s="642"/>
      <c r="AGV470" s="642"/>
      <c r="AGW470" s="642"/>
      <c r="AGX470" s="642"/>
      <c r="AGY470" s="642"/>
      <c r="AGZ470" s="642"/>
      <c r="AHA470" s="642"/>
      <c r="AHB470" s="642"/>
      <c r="AHC470" s="642"/>
      <c r="AHD470" s="642"/>
      <c r="AHE470" s="642"/>
      <c r="AHF470" s="642"/>
      <c r="AHG470" s="642"/>
      <c r="AHH470" s="642"/>
      <c r="AHI470" s="642"/>
      <c r="AHJ470" s="642"/>
      <c r="AHK470" s="642"/>
      <c r="AHL470" s="642"/>
      <c r="AHM470" s="642"/>
      <c r="AHN470" s="642"/>
      <c r="AHO470" s="642"/>
      <c r="AHP470" s="642"/>
      <c r="AHQ470" s="642"/>
      <c r="AHR470" s="642"/>
      <c r="AHS470" s="642"/>
      <c r="AHT470" s="642"/>
      <c r="AHU470" s="642"/>
      <c r="AHV470" s="642"/>
      <c r="AHW470" s="642"/>
      <c r="AHX470" s="642"/>
      <c r="AHY470" s="642"/>
      <c r="AHZ470" s="642"/>
      <c r="AIA470" s="642"/>
      <c r="AIB470" s="642"/>
      <c r="AIC470" s="642"/>
      <c r="AID470" s="642"/>
      <c r="AIE470" s="642"/>
      <c r="AIF470" s="642"/>
      <c r="AIG470" s="642"/>
      <c r="AIH470" s="642"/>
      <c r="AII470" s="642"/>
      <c r="AIJ470" s="642"/>
      <c r="AIK470" s="642"/>
      <c r="AIL470" s="642"/>
      <c r="AIM470" s="642"/>
      <c r="AIN470" s="642"/>
      <c r="AIO470" s="642"/>
      <c r="AIP470" s="642"/>
      <c r="AIQ470" s="642"/>
      <c r="AIR470" s="642"/>
      <c r="AIS470" s="642"/>
      <c r="AIT470" s="642"/>
      <c r="AIU470" s="642"/>
      <c r="AIV470" s="642"/>
      <c r="AIW470" s="642"/>
      <c r="AIX470" s="642"/>
      <c r="AIY470" s="642"/>
      <c r="AIZ470" s="642"/>
      <c r="AJA470" s="642"/>
      <c r="AJB470" s="642"/>
      <c r="AJC470" s="642"/>
      <c r="AJD470" s="642"/>
      <c r="AJE470" s="642"/>
      <c r="AJF470" s="642"/>
      <c r="AJG470" s="642"/>
      <c r="AJH470" s="642"/>
      <c r="AJI470" s="642"/>
      <c r="AJJ470" s="642"/>
      <c r="AJK470" s="642"/>
      <c r="AJL470" s="642"/>
      <c r="AJM470" s="642"/>
      <c r="AJN470" s="642"/>
      <c r="AJO470" s="642"/>
      <c r="AJP470" s="642"/>
      <c r="AJQ470" s="642"/>
      <c r="AJR470" s="642"/>
      <c r="AJS470" s="642"/>
      <c r="AJT470" s="642"/>
      <c r="AJU470" s="642"/>
      <c r="AJV470" s="642"/>
      <c r="AJW470" s="642"/>
      <c r="AJX470" s="642"/>
      <c r="AJY470" s="642"/>
      <c r="AJZ470" s="642"/>
      <c r="AKA470" s="642"/>
      <c r="AKB470" s="642"/>
      <c r="AKC470" s="642"/>
      <c r="AKD470" s="642"/>
      <c r="AKE470" s="642"/>
      <c r="AKF470" s="642"/>
      <c r="AKG470" s="642"/>
      <c r="AKH470" s="642"/>
      <c r="AKI470" s="642"/>
      <c r="AKJ470" s="642"/>
      <c r="AKK470" s="642"/>
      <c r="AKL470" s="642"/>
      <c r="AKM470" s="642"/>
      <c r="AKN470" s="642"/>
      <c r="AKO470" s="642"/>
      <c r="AKP470" s="642"/>
      <c r="AKQ470" s="642"/>
      <c r="AKR470" s="642"/>
      <c r="AKS470" s="642"/>
      <c r="AKT470" s="642"/>
      <c r="AKU470" s="642"/>
      <c r="AKV470" s="642"/>
      <c r="AKW470" s="642"/>
      <c r="AKX470" s="642"/>
      <c r="AKY470" s="642"/>
      <c r="AKZ470" s="642"/>
      <c r="ALA470" s="642"/>
      <c r="ALB470" s="642"/>
      <c r="ALC470" s="642"/>
      <c r="ALD470" s="642"/>
      <c r="ALE470" s="642"/>
      <c r="ALF470" s="642"/>
      <c r="ALG470" s="642"/>
      <c r="ALH470" s="642"/>
      <c r="ALI470" s="642"/>
      <c r="ALJ470" s="642"/>
      <c r="ALK470" s="642"/>
      <c r="ALL470" s="642"/>
      <c r="ALM470" s="642"/>
      <c r="ALN470" s="642"/>
      <c r="ALO470" s="642"/>
      <c r="ALP470" s="642"/>
      <c r="ALQ470" s="642"/>
      <c r="ALR470" s="642"/>
      <c r="ALS470" s="642"/>
      <c r="ALT470" s="642"/>
      <c r="ALU470" s="642"/>
      <c r="ALV470" s="642"/>
      <c r="ALW470" s="642"/>
      <c r="ALX470" s="642"/>
      <c r="ALY470" s="642"/>
      <c r="ALZ470" s="642"/>
      <c r="AMA470" s="642"/>
      <c r="AMB470" s="642"/>
      <c r="AMC470" s="642"/>
      <c r="AMD470" s="642"/>
      <c r="AME470" s="642"/>
      <c r="AMF470" s="642"/>
      <c r="AMG470" s="642"/>
      <c r="AMH470" s="642"/>
      <c r="AMI470" s="642"/>
      <c r="AMJ470" s="642"/>
      <c r="AMK470" s="642"/>
    </row>
    <row r="471" spans="1:1025" s="658" customFormat="1" ht="15">
      <c r="A471" s="659"/>
      <c r="B471" s="645"/>
      <c r="C471" s="641"/>
      <c r="D471" s="642"/>
      <c r="E471" s="642"/>
      <c r="F471" s="642"/>
      <c r="G471" s="642"/>
      <c r="H471" s="642"/>
      <c r="I471" s="642"/>
      <c r="J471" s="642"/>
      <c r="K471" s="642"/>
      <c r="L471" s="642"/>
      <c r="M471" s="642"/>
      <c r="N471" s="642"/>
      <c r="O471" s="642"/>
      <c r="P471" s="642"/>
      <c r="Q471" s="642"/>
      <c r="R471" s="642"/>
      <c r="S471" s="642"/>
      <c r="T471" s="642"/>
      <c r="U471" s="642"/>
      <c r="V471" s="642"/>
      <c r="W471" s="642"/>
      <c r="X471" s="642"/>
      <c r="Y471" s="642"/>
      <c r="Z471" s="642"/>
      <c r="AA471" s="642"/>
      <c r="AB471" s="642"/>
      <c r="AC471" s="642"/>
      <c r="AD471" s="642"/>
      <c r="AE471" s="642"/>
      <c r="AF471" s="642"/>
      <c r="AG471" s="642"/>
      <c r="AH471" s="642"/>
      <c r="AI471" s="642"/>
      <c r="AJ471" s="642"/>
      <c r="AK471" s="642"/>
      <c r="AL471" s="642"/>
      <c r="AM471" s="642"/>
      <c r="AN471" s="642"/>
      <c r="AO471" s="642"/>
      <c r="AP471" s="642"/>
      <c r="AQ471" s="642"/>
      <c r="AR471" s="642"/>
      <c r="AS471" s="642"/>
      <c r="AT471" s="642"/>
      <c r="AU471" s="642"/>
      <c r="AV471" s="642"/>
      <c r="AW471" s="642"/>
      <c r="AX471" s="642"/>
      <c r="AY471" s="642"/>
      <c r="AZ471" s="642"/>
      <c r="BA471" s="642"/>
      <c r="BB471" s="642"/>
      <c r="BC471" s="642"/>
      <c r="BD471" s="642"/>
      <c r="BE471" s="642"/>
      <c r="BF471" s="642"/>
      <c r="BG471" s="642"/>
      <c r="BH471" s="642"/>
      <c r="BI471" s="642"/>
      <c r="BJ471" s="642"/>
      <c r="BK471" s="642"/>
      <c r="BL471" s="642"/>
      <c r="BM471" s="642"/>
      <c r="BN471" s="642"/>
      <c r="BO471" s="642"/>
      <c r="BP471" s="642"/>
      <c r="BQ471" s="642"/>
      <c r="BR471" s="642"/>
      <c r="BS471" s="642"/>
      <c r="BT471" s="642"/>
      <c r="BU471" s="642"/>
      <c r="BV471" s="642"/>
      <c r="BW471" s="642"/>
      <c r="BX471" s="642"/>
      <c r="BY471" s="642"/>
      <c r="BZ471" s="642"/>
      <c r="CA471" s="642"/>
      <c r="CB471" s="642"/>
      <c r="CC471" s="642"/>
      <c r="CD471" s="642"/>
      <c r="CE471" s="642"/>
      <c r="CF471" s="642"/>
      <c r="CG471" s="642"/>
      <c r="CH471" s="642"/>
      <c r="CI471" s="642"/>
      <c r="CJ471" s="642"/>
      <c r="CK471" s="642"/>
      <c r="CL471" s="642"/>
      <c r="CM471" s="642"/>
      <c r="CN471" s="642"/>
      <c r="CO471" s="642"/>
      <c r="CP471" s="642"/>
      <c r="CQ471" s="642"/>
      <c r="CR471" s="642"/>
      <c r="CS471" s="642"/>
      <c r="CT471" s="642"/>
      <c r="CU471" s="642"/>
      <c r="CV471" s="642"/>
      <c r="CW471" s="642"/>
      <c r="CX471" s="642"/>
      <c r="CY471" s="642"/>
      <c r="CZ471" s="642"/>
      <c r="DA471" s="642"/>
      <c r="DB471" s="642"/>
      <c r="DC471" s="642"/>
      <c r="DD471" s="642"/>
      <c r="DE471" s="642"/>
      <c r="DF471" s="642"/>
      <c r="DG471" s="642"/>
      <c r="DH471" s="642"/>
      <c r="DI471" s="642"/>
      <c r="DJ471" s="642"/>
      <c r="DK471" s="642"/>
      <c r="DL471" s="642"/>
      <c r="DM471" s="642"/>
      <c r="DN471" s="642"/>
      <c r="DO471" s="642"/>
      <c r="DP471" s="642"/>
      <c r="DQ471" s="642"/>
      <c r="DR471" s="642"/>
      <c r="DS471" s="642"/>
      <c r="DT471" s="642"/>
      <c r="DU471" s="642"/>
      <c r="DV471" s="642"/>
      <c r="DW471" s="642"/>
      <c r="DX471" s="642"/>
      <c r="DY471" s="642"/>
      <c r="DZ471" s="642"/>
      <c r="EA471" s="642"/>
      <c r="EB471" s="642"/>
      <c r="EC471" s="642"/>
      <c r="ED471" s="642"/>
      <c r="EE471" s="642"/>
      <c r="EF471" s="642"/>
      <c r="EG471" s="642"/>
      <c r="EH471" s="642"/>
      <c r="EI471" s="642"/>
      <c r="EJ471" s="642"/>
      <c r="EK471" s="642"/>
      <c r="EL471" s="642"/>
      <c r="EM471" s="642"/>
      <c r="EN471" s="642"/>
      <c r="EO471" s="642"/>
      <c r="EP471" s="642"/>
      <c r="EQ471" s="642"/>
      <c r="ER471" s="642"/>
      <c r="ES471" s="642"/>
      <c r="ET471" s="642"/>
      <c r="EU471" s="642"/>
      <c r="EV471" s="642"/>
      <c r="EW471" s="642"/>
      <c r="EX471" s="642"/>
      <c r="EY471" s="642"/>
      <c r="EZ471" s="642"/>
      <c r="FA471" s="642"/>
      <c r="FB471" s="642"/>
      <c r="FC471" s="642"/>
      <c r="FD471" s="642"/>
      <c r="FE471" s="642"/>
      <c r="FF471" s="642"/>
      <c r="FG471" s="642"/>
      <c r="FH471" s="642"/>
      <c r="FI471" s="642"/>
      <c r="FJ471" s="642"/>
      <c r="FK471" s="642"/>
      <c r="FL471" s="642"/>
      <c r="FM471" s="642"/>
      <c r="FN471" s="642"/>
      <c r="FO471" s="642"/>
      <c r="FP471" s="642"/>
      <c r="FQ471" s="642"/>
      <c r="FR471" s="642"/>
      <c r="FS471" s="642"/>
      <c r="FT471" s="642"/>
      <c r="FU471" s="642"/>
      <c r="FV471" s="642"/>
      <c r="FW471" s="642"/>
      <c r="FX471" s="642"/>
      <c r="FY471" s="642"/>
      <c r="FZ471" s="642"/>
      <c r="GA471" s="642"/>
      <c r="GB471" s="642"/>
      <c r="GC471" s="642"/>
      <c r="GD471" s="642"/>
      <c r="GE471" s="642"/>
      <c r="GF471" s="642"/>
      <c r="GG471" s="642"/>
      <c r="GH471" s="642"/>
      <c r="GI471" s="642"/>
      <c r="GJ471" s="642"/>
      <c r="GK471" s="642"/>
      <c r="GL471" s="642"/>
      <c r="GM471" s="642"/>
      <c r="GN471" s="642"/>
      <c r="GO471" s="642"/>
      <c r="GP471" s="642"/>
      <c r="GQ471" s="642"/>
      <c r="GR471" s="642"/>
      <c r="GS471" s="642"/>
      <c r="GT471" s="642"/>
      <c r="GU471" s="642"/>
      <c r="GV471" s="642"/>
      <c r="GW471" s="642"/>
      <c r="GX471" s="642"/>
      <c r="GY471" s="642"/>
      <c r="GZ471" s="642"/>
      <c r="HA471" s="642"/>
      <c r="HB471" s="642"/>
      <c r="HC471" s="642"/>
      <c r="HD471" s="642"/>
      <c r="HE471" s="642"/>
      <c r="HF471" s="642"/>
      <c r="HG471" s="642"/>
      <c r="HH471" s="642"/>
      <c r="HI471" s="642"/>
      <c r="HJ471" s="642"/>
      <c r="HK471" s="642"/>
      <c r="HL471" s="642"/>
      <c r="HM471" s="642"/>
      <c r="HN471" s="642"/>
      <c r="HO471" s="642"/>
      <c r="HP471" s="642"/>
      <c r="HQ471" s="642"/>
      <c r="HR471" s="642"/>
      <c r="HS471" s="642"/>
      <c r="HT471" s="642"/>
      <c r="HU471" s="642"/>
      <c r="HV471" s="642"/>
      <c r="HW471" s="642"/>
      <c r="HX471" s="642"/>
      <c r="HY471" s="642"/>
      <c r="HZ471" s="642"/>
      <c r="IA471" s="642"/>
      <c r="IB471" s="642"/>
      <c r="IC471" s="642"/>
      <c r="ID471" s="642"/>
      <c r="IE471" s="642"/>
      <c r="IF471" s="642"/>
      <c r="IG471" s="642"/>
      <c r="IH471" s="642"/>
      <c r="II471" s="642"/>
      <c r="IJ471" s="642"/>
      <c r="IK471" s="642"/>
      <c r="IL471" s="642"/>
      <c r="IM471" s="642"/>
      <c r="IN471" s="642"/>
      <c r="IO471" s="642"/>
      <c r="IP471" s="642"/>
      <c r="IQ471" s="642"/>
      <c r="IR471" s="642"/>
      <c r="IS471" s="642"/>
      <c r="IT471" s="642"/>
      <c r="IU471" s="642"/>
      <c r="IV471" s="642"/>
      <c r="IW471" s="642"/>
      <c r="IX471" s="642"/>
      <c r="IY471" s="642"/>
      <c r="IZ471" s="642"/>
      <c r="JA471" s="642"/>
      <c r="JB471" s="642"/>
      <c r="JC471" s="642"/>
      <c r="JD471" s="642"/>
      <c r="JE471" s="642"/>
      <c r="JF471" s="642"/>
      <c r="JG471" s="642"/>
      <c r="JH471" s="642"/>
      <c r="JI471" s="642"/>
      <c r="JJ471" s="642"/>
      <c r="JK471" s="642"/>
      <c r="JL471" s="642"/>
      <c r="JM471" s="642"/>
      <c r="JN471" s="642"/>
      <c r="JO471" s="642"/>
      <c r="JP471" s="642"/>
      <c r="JQ471" s="642"/>
      <c r="JR471" s="642"/>
      <c r="JS471" s="642"/>
      <c r="JT471" s="642"/>
      <c r="JU471" s="642"/>
      <c r="JV471" s="642"/>
      <c r="JW471" s="642"/>
      <c r="JX471" s="642"/>
      <c r="JY471" s="642"/>
      <c r="JZ471" s="642"/>
      <c r="KA471" s="642"/>
      <c r="KB471" s="642"/>
      <c r="KC471" s="642"/>
      <c r="KD471" s="642"/>
      <c r="KE471" s="642"/>
      <c r="KF471" s="642"/>
      <c r="KG471" s="642"/>
      <c r="KH471" s="642"/>
      <c r="KI471" s="642"/>
      <c r="KJ471" s="642"/>
      <c r="KK471" s="642"/>
      <c r="KL471" s="642"/>
      <c r="KM471" s="642"/>
      <c r="KN471" s="642"/>
      <c r="KO471" s="642"/>
      <c r="KP471" s="642"/>
      <c r="KQ471" s="642"/>
      <c r="KR471" s="642"/>
      <c r="KS471" s="642"/>
      <c r="KT471" s="642"/>
      <c r="KU471" s="642"/>
      <c r="KV471" s="642"/>
      <c r="KW471" s="642"/>
      <c r="KX471" s="642"/>
      <c r="KY471" s="642"/>
      <c r="KZ471" s="642"/>
      <c r="LA471" s="642"/>
      <c r="LB471" s="642"/>
      <c r="LC471" s="642"/>
      <c r="LD471" s="642"/>
      <c r="LE471" s="642"/>
      <c r="LF471" s="642"/>
      <c r="LG471" s="642"/>
      <c r="LH471" s="642"/>
      <c r="LI471" s="642"/>
      <c r="LJ471" s="642"/>
      <c r="LK471" s="642"/>
      <c r="LL471" s="642"/>
      <c r="LM471" s="642"/>
      <c r="LN471" s="642"/>
      <c r="LO471" s="642"/>
      <c r="LP471" s="642"/>
      <c r="LQ471" s="642"/>
      <c r="LR471" s="642"/>
      <c r="LS471" s="642"/>
      <c r="LT471" s="642"/>
      <c r="LU471" s="642"/>
      <c r="LV471" s="642"/>
      <c r="LW471" s="642"/>
      <c r="LX471" s="642"/>
      <c r="LY471" s="642"/>
      <c r="LZ471" s="642"/>
      <c r="MA471" s="642"/>
      <c r="MB471" s="642"/>
      <c r="MC471" s="642"/>
      <c r="MD471" s="642"/>
      <c r="ME471" s="642"/>
      <c r="MF471" s="642"/>
      <c r="MG471" s="642"/>
      <c r="MH471" s="642"/>
      <c r="MI471" s="642"/>
      <c r="MJ471" s="642"/>
      <c r="MK471" s="642"/>
      <c r="ML471" s="642"/>
      <c r="MM471" s="642"/>
      <c r="MN471" s="642"/>
      <c r="MO471" s="642"/>
      <c r="MP471" s="642"/>
      <c r="MQ471" s="642"/>
      <c r="MR471" s="642"/>
      <c r="MS471" s="642"/>
      <c r="MT471" s="642"/>
      <c r="MU471" s="642"/>
      <c r="MV471" s="642"/>
      <c r="MW471" s="642"/>
      <c r="MX471" s="642"/>
      <c r="MY471" s="642"/>
      <c r="MZ471" s="642"/>
      <c r="NA471" s="642"/>
      <c r="NB471" s="642"/>
      <c r="NC471" s="642"/>
      <c r="ND471" s="642"/>
      <c r="NE471" s="642"/>
      <c r="NF471" s="642"/>
      <c r="NG471" s="642"/>
      <c r="NH471" s="642"/>
      <c r="NI471" s="642"/>
      <c r="NJ471" s="642"/>
      <c r="NK471" s="642"/>
      <c r="NL471" s="642"/>
      <c r="NM471" s="642"/>
      <c r="NN471" s="642"/>
      <c r="NO471" s="642"/>
      <c r="NP471" s="642"/>
      <c r="NQ471" s="642"/>
      <c r="NR471" s="642"/>
      <c r="NS471" s="642"/>
      <c r="NT471" s="642"/>
      <c r="NU471" s="642"/>
      <c r="NV471" s="642"/>
      <c r="NW471" s="642"/>
      <c r="NX471" s="642"/>
      <c r="NY471" s="642"/>
      <c r="NZ471" s="642"/>
      <c r="OA471" s="642"/>
      <c r="OB471" s="642"/>
      <c r="OC471" s="642"/>
      <c r="OD471" s="642"/>
      <c r="OE471" s="642"/>
      <c r="OF471" s="642"/>
      <c r="OG471" s="642"/>
      <c r="OH471" s="642"/>
      <c r="OI471" s="642"/>
      <c r="OJ471" s="642"/>
      <c r="OK471" s="642"/>
      <c r="OL471" s="642"/>
      <c r="OM471" s="642"/>
      <c r="ON471" s="642"/>
      <c r="OO471" s="642"/>
      <c r="OP471" s="642"/>
      <c r="OQ471" s="642"/>
      <c r="OR471" s="642"/>
      <c r="OS471" s="642"/>
      <c r="OT471" s="642"/>
      <c r="OU471" s="642"/>
      <c r="OV471" s="642"/>
      <c r="OW471" s="642"/>
      <c r="OX471" s="642"/>
      <c r="OY471" s="642"/>
      <c r="OZ471" s="642"/>
      <c r="PA471" s="642"/>
      <c r="PB471" s="642"/>
      <c r="PC471" s="642"/>
      <c r="PD471" s="642"/>
      <c r="PE471" s="642"/>
      <c r="PF471" s="642"/>
      <c r="PG471" s="642"/>
      <c r="PH471" s="642"/>
      <c r="PI471" s="642"/>
      <c r="PJ471" s="642"/>
      <c r="PK471" s="642"/>
      <c r="PL471" s="642"/>
      <c r="PM471" s="642"/>
      <c r="PN471" s="642"/>
      <c r="PO471" s="642"/>
      <c r="PP471" s="642"/>
      <c r="PQ471" s="642"/>
      <c r="PR471" s="642"/>
      <c r="PS471" s="642"/>
      <c r="PT471" s="642"/>
      <c r="PU471" s="642"/>
      <c r="PV471" s="642"/>
      <c r="PW471" s="642"/>
      <c r="PX471" s="642"/>
      <c r="PY471" s="642"/>
      <c r="PZ471" s="642"/>
      <c r="QA471" s="642"/>
      <c r="QB471" s="642"/>
      <c r="QC471" s="642"/>
      <c r="QD471" s="642"/>
      <c r="QE471" s="642"/>
      <c r="QF471" s="642"/>
      <c r="QG471" s="642"/>
      <c r="QH471" s="642"/>
      <c r="QI471" s="642"/>
      <c r="QJ471" s="642"/>
      <c r="QK471" s="642"/>
      <c r="QL471" s="642"/>
      <c r="QM471" s="642"/>
      <c r="QN471" s="642"/>
      <c r="QO471" s="642"/>
      <c r="QP471" s="642"/>
      <c r="QQ471" s="642"/>
      <c r="QR471" s="642"/>
      <c r="QS471" s="642"/>
      <c r="QT471" s="642"/>
      <c r="QU471" s="642"/>
      <c r="QV471" s="642"/>
      <c r="QW471" s="642"/>
      <c r="QX471" s="642"/>
      <c r="QY471" s="642"/>
      <c r="QZ471" s="642"/>
      <c r="RA471" s="642"/>
      <c r="RB471" s="642"/>
      <c r="RC471" s="642"/>
      <c r="RD471" s="642"/>
      <c r="RE471" s="642"/>
      <c r="RF471" s="642"/>
      <c r="RG471" s="642"/>
      <c r="RH471" s="642"/>
      <c r="RI471" s="642"/>
      <c r="RJ471" s="642"/>
      <c r="RK471" s="642"/>
      <c r="RL471" s="642"/>
      <c r="RM471" s="642"/>
      <c r="RN471" s="642"/>
      <c r="RO471" s="642"/>
      <c r="RP471" s="642"/>
      <c r="RQ471" s="642"/>
      <c r="RR471" s="642"/>
      <c r="RS471" s="642"/>
      <c r="RT471" s="642"/>
      <c r="RU471" s="642"/>
      <c r="RV471" s="642"/>
      <c r="RW471" s="642"/>
      <c r="RX471" s="642"/>
      <c r="RY471" s="642"/>
      <c r="RZ471" s="642"/>
      <c r="SA471" s="642"/>
      <c r="SB471" s="642"/>
      <c r="SC471" s="642"/>
      <c r="SD471" s="642"/>
      <c r="SE471" s="642"/>
      <c r="SF471" s="642"/>
      <c r="SG471" s="642"/>
      <c r="SH471" s="642"/>
      <c r="SI471" s="642"/>
      <c r="SJ471" s="642"/>
      <c r="SK471" s="642"/>
      <c r="SL471" s="642"/>
      <c r="SM471" s="642"/>
      <c r="SN471" s="642"/>
      <c r="SO471" s="642"/>
      <c r="SP471" s="642"/>
      <c r="SQ471" s="642"/>
      <c r="SR471" s="642"/>
      <c r="SS471" s="642"/>
      <c r="ST471" s="642"/>
      <c r="SU471" s="642"/>
      <c r="SV471" s="642"/>
      <c r="SW471" s="642"/>
      <c r="SX471" s="642"/>
      <c r="SY471" s="642"/>
      <c r="SZ471" s="642"/>
      <c r="TA471" s="642"/>
      <c r="TB471" s="642"/>
      <c r="TC471" s="642"/>
      <c r="TD471" s="642"/>
      <c r="TE471" s="642"/>
      <c r="TF471" s="642"/>
      <c r="TG471" s="642"/>
      <c r="TH471" s="642"/>
      <c r="TI471" s="642"/>
      <c r="TJ471" s="642"/>
      <c r="TK471" s="642"/>
      <c r="TL471" s="642"/>
      <c r="TM471" s="642"/>
      <c r="TN471" s="642"/>
      <c r="TO471" s="642"/>
      <c r="TP471" s="642"/>
      <c r="TQ471" s="642"/>
      <c r="TR471" s="642"/>
      <c r="TS471" s="642"/>
      <c r="TT471" s="642"/>
      <c r="TU471" s="642"/>
      <c r="TV471" s="642"/>
      <c r="TW471" s="642"/>
      <c r="TX471" s="642"/>
      <c r="TY471" s="642"/>
      <c r="TZ471" s="642"/>
      <c r="UA471" s="642"/>
      <c r="UB471" s="642"/>
      <c r="UC471" s="642"/>
      <c r="UD471" s="642"/>
      <c r="UE471" s="642"/>
      <c r="UF471" s="642"/>
      <c r="UG471" s="642"/>
      <c r="UH471" s="642"/>
      <c r="UI471" s="642"/>
      <c r="UJ471" s="642"/>
      <c r="UK471" s="642"/>
      <c r="UL471" s="642"/>
      <c r="UM471" s="642"/>
      <c r="UN471" s="642"/>
      <c r="UO471" s="642"/>
      <c r="UP471" s="642"/>
      <c r="UQ471" s="642"/>
      <c r="UR471" s="642"/>
      <c r="US471" s="642"/>
      <c r="UT471" s="642"/>
      <c r="UU471" s="642"/>
      <c r="UV471" s="642"/>
      <c r="UW471" s="642"/>
      <c r="UX471" s="642"/>
      <c r="UY471" s="642"/>
      <c r="UZ471" s="642"/>
      <c r="VA471" s="642"/>
      <c r="VB471" s="642"/>
      <c r="VC471" s="642"/>
      <c r="VD471" s="642"/>
      <c r="VE471" s="642"/>
      <c r="VF471" s="642"/>
      <c r="VG471" s="642"/>
      <c r="VH471" s="642"/>
      <c r="VI471" s="642"/>
      <c r="VJ471" s="642"/>
      <c r="VK471" s="642"/>
      <c r="VL471" s="642"/>
      <c r="VM471" s="642"/>
      <c r="VN471" s="642"/>
      <c r="VO471" s="642"/>
      <c r="VP471" s="642"/>
      <c r="VQ471" s="642"/>
      <c r="VR471" s="642"/>
      <c r="VS471" s="642"/>
      <c r="VT471" s="642"/>
      <c r="VU471" s="642"/>
      <c r="VV471" s="642"/>
      <c r="VW471" s="642"/>
      <c r="VX471" s="642"/>
      <c r="VY471" s="642"/>
      <c r="VZ471" s="642"/>
      <c r="WA471" s="642"/>
      <c r="WB471" s="642"/>
      <c r="WC471" s="642"/>
      <c r="WD471" s="642"/>
      <c r="WE471" s="642"/>
      <c r="WF471" s="642"/>
      <c r="WG471" s="642"/>
      <c r="WH471" s="642"/>
      <c r="WI471" s="642"/>
      <c r="WJ471" s="642"/>
      <c r="WK471" s="642"/>
      <c r="WL471" s="642"/>
      <c r="WM471" s="642"/>
      <c r="WN471" s="642"/>
      <c r="WO471" s="642"/>
      <c r="WP471" s="642"/>
      <c r="WQ471" s="642"/>
      <c r="WR471" s="642"/>
      <c r="WS471" s="642"/>
      <c r="WT471" s="642"/>
      <c r="WU471" s="642"/>
      <c r="WV471" s="642"/>
      <c r="WW471" s="642"/>
      <c r="WX471" s="642"/>
      <c r="WY471" s="642"/>
      <c r="WZ471" s="642"/>
      <c r="XA471" s="642"/>
      <c r="XB471" s="642"/>
      <c r="XC471" s="642"/>
      <c r="XD471" s="642"/>
      <c r="XE471" s="642"/>
      <c r="XF471" s="642"/>
      <c r="XG471" s="642"/>
      <c r="XH471" s="642"/>
      <c r="XI471" s="642"/>
      <c r="XJ471" s="642"/>
      <c r="XK471" s="642"/>
      <c r="XL471" s="642"/>
      <c r="XM471" s="642"/>
      <c r="XN471" s="642"/>
      <c r="XO471" s="642"/>
      <c r="XP471" s="642"/>
      <c r="XQ471" s="642"/>
      <c r="XR471" s="642"/>
      <c r="XS471" s="642"/>
      <c r="XT471" s="642"/>
      <c r="XU471" s="642"/>
      <c r="XV471" s="642"/>
      <c r="XW471" s="642"/>
      <c r="XX471" s="642"/>
      <c r="XY471" s="642"/>
      <c r="XZ471" s="642"/>
      <c r="YA471" s="642"/>
      <c r="YB471" s="642"/>
      <c r="YC471" s="642"/>
      <c r="YD471" s="642"/>
      <c r="YE471" s="642"/>
      <c r="YF471" s="642"/>
      <c r="YG471" s="642"/>
      <c r="YH471" s="642"/>
      <c r="YI471" s="642"/>
      <c r="YJ471" s="642"/>
      <c r="YK471" s="642"/>
      <c r="YL471" s="642"/>
      <c r="YM471" s="642"/>
      <c r="YN471" s="642"/>
      <c r="YO471" s="642"/>
      <c r="YP471" s="642"/>
      <c r="YQ471" s="642"/>
      <c r="YR471" s="642"/>
      <c r="YS471" s="642"/>
      <c r="YT471" s="642"/>
      <c r="YU471" s="642"/>
      <c r="YV471" s="642"/>
      <c r="YW471" s="642"/>
      <c r="YX471" s="642"/>
      <c r="YY471" s="642"/>
      <c r="YZ471" s="642"/>
      <c r="ZA471" s="642"/>
      <c r="ZB471" s="642"/>
      <c r="ZC471" s="642"/>
      <c r="ZD471" s="642"/>
      <c r="ZE471" s="642"/>
      <c r="ZF471" s="642"/>
      <c r="ZG471" s="642"/>
      <c r="ZH471" s="642"/>
      <c r="ZI471" s="642"/>
      <c r="ZJ471" s="642"/>
      <c r="ZK471" s="642"/>
      <c r="ZL471" s="642"/>
      <c r="ZM471" s="642"/>
      <c r="ZN471" s="642"/>
      <c r="ZO471" s="642"/>
      <c r="ZP471" s="642"/>
      <c r="ZQ471" s="642"/>
      <c r="ZR471" s="642"/>
      <c r="ZS471" s="642"/>
      <c r="ZT471" s="642"/>
      <c r="ZU471" s="642"/>
      <c r="ZV471" s="642"/>
      <c r="ZW471" s="642"/>
      <c r="ZX471" s="642"/>
      <c r="ZY471" s="642"/>
      <c r="ZZ471" s="642"/>
      <c r="AAA471" s="642"/>
      <c r="AAB471" s="642"/>
      <c r="AAC471" s="642"/>
      <c r="AAD471" s="642"/>
      <c r="AAE471" s="642"/>
      <c r="AAF471" s="642"/>
      <c r="AAG471" s="642"/>
      <c r="AAH471" s="642"/>
      <c r="AAI471" s="642"/>
      <c r="AAJ471" s="642"/>
      <c r="AAK471" s="642"/>
      <c r="AAL471" s="642"/>
      <c r="AAM471" s="642"/>
      <c r="AAN471" s="642"/>
      <c r="AAO471" s="642"/>
      <c r="AAP471" s="642"/>
      <c r="AAQ471" s="642"/>
      <c r="AAR471" s="642"/>
      <c r="AAS471" s="642"/>
      <c r="AAT471" s="642"/>
      <c r="AAU471" s="642"/>
      <c r="AAV471" s="642"/>
      <c r="AAW471" s="642"/>
      <c r="AAX471" s="642"/>
      <c r="AAY471" s="642"/>
      <c r="AAZ471" s="642"/>
      <c r="ABA471" s="642"/>
      <c r="ABB471" s="642"/>
      <c r="ABC471" s="642"/>
      <c r="ABD471" s="642"/>
      <c r="ABE471" s="642"/>
      <c r="ABF471" s="642"/>
      <c r="ABG471" s="642"/>
      <c r="ABH471" s="642"/>
      <c r="ABI471" s="642"/>
      <c r="ABJ471" s="642"/>
      <c r="ABK471" s="642"/>
      <c r="ABL471" s="642"/>
      <c r="ABM471" s="642"/>
      <c r="ABN471" s="642"/>
      <c r="ABO471" s="642"/>
      <c r="ABP471" s="642"/>
      <c r="ABQ471" s="642"/>
      <c r="ABR471" s="642"/>
      <c r="ABS471" s="642"/>
      <c r="ABT471" s="642"/>
      <c r="ABU471" s="642"/>
      <c r="ABV471" s="642"/>
      <c r="ABW471" s="642"/>
      <c r="ABX471" s="642"/>
      <c r="ABY471" s="642"/>
      <c r="ABZ471" s="642"/>
      <c r="ACA471" s="642"/>
      <c r="ACB471" s="642"/>
      <c r="ACC471" s="642"/>
      <c r="ACD471" s="642"/>
      <c r="ACE471" s="642"/>
      <c r="ACF471" s="642"/>
      <c r="ACG471" s="642"/>
      <c r="ACH471" s="642"/>
      <c r="ACI471" s="642"/>
      <c r="ACJ471" s="642"/>
      <c r="ACK471" s="642"/>
      <c r="ACL471" s="642"/>
      <c r="ACM471" s="642"/>
      <c r="ACN471" s="642"/>
      <c r="ACO471" s="642"/>
      <c r="ACP471" s="642"/>
      <c r="ACQ471" s="642"/>
      <c r="ACR471" s="642"/>
      <c r="ACS471" s="642"/>
      <c r="ACT471" s="642"/>
      <c r="ACU471" s="642"/>
      <c r="ACV471" s="642"/>
      <c r="ACW471" s="642"/>
      <c r="ACX471" s="642"/>
      <c r="ACY471" s="642"/>
      <c r="ACZ471" s="642"/>
      <c r="ADA471" s="642"/>
      <c r="ADB471" s="642"/>
      <c r="ADC471" s="642"/>
      <c r="ADD471" s="642"/>
      <c r="ADE471" s="642"/>
      <c r="ADF471" s="642"/>
      <c r="ADG471" s="642"/>
      <c r="ADH471" s="642"/>
      <c r="ADI471" s="642"/>
      <c r="ADJ471" s="642"/>
      <c r="ADK471" s="642"/>
      <c r="ADL471" s="642"/>
      <c r="ADM471" s="642"/>
      <c r="ADN471" s="642"/>
      <c r="ADO471" s="642"/>
      <c r="ADP471" s="642"/>
      <c r="ADQ471" s="642"/>
      <c r="ADR471" s="642"/>
      <c r="ADS471" s="642"/>
      <c r="ADT471" s="642"/>
      <c r="ADU471" s="642"/>
      <c r="ADV471" s="642"/>
      <c r="ADW471" s="642"/>
      <c r="ADX471" s="642"/>
      <c r="ADY471" s="642"/>
      <c r="ADZ471" s="642"/>
      <c r="AEA471" s="642"/>
      <c r="AEB471" s="642"/>
      <c r="AEC471" s="642"/>
      <c r="AED471" s="642"/>
      <c r="AEE471" s="642"/>
      <c r="AEF471" s="642"/>
      <c r="AEG471" s="642"/>
      <c r="AEH471" s="642"/>
      <c r="AEI471" s="642"/>
      <c r="AEJ471" s="642"/>
      <c r="AEK471" s="642"/>
      <c r="AEL471" s="642"/>
      <c r="AEM471" s="642"/>
      <c r="AEN471" s="642"/>
      <c r="AEO471" s="642"/>
      <c r="AEP471" s="642"/>
      <c r="AEQ471" s="642"/>
      <c r="AER471" s="642"/>
      <c r="AES471" s="642"/>
      <c r="AET471" s="642"/>
      <c r="AEU471" s="642"/>
      <c r="AEV471" s="642"/>
      <c r="AEW471" s="642"/>
      <c r="AEX471" s="642"/>
      <c r="AEY471" s="642"/>
      <c r="AEZ471" s="642"/>
      <c r="AFA471" s="642"/>
      <c r="AFB471" s="642"/>
      <c r="AFC471" s="642"/>
      <c r="AFD471" s="642"/>
      <c r="AFE471" s="642"/>
      <c r="AFF471" s="642"/>
      <c r="AFG471" s="642"/>
      <c r="AFH471" s="642"/>
      <c r="AFI471" s="642"/>
      <c r="AFJ471" s="642"/>
      <c r="AFK471" s="642"/>
      <c r="AFL471" s="642"/>
      <c r="AFM471" s="642"/>
      <c r="AFN471" s="642"/>
      <c r="AFO471" s="642"/>
      <c r="AFP471" s="642"/>
      <c r="AFQ471" s="642"/>
      <c r="AFR471" s="642"/>
      <c r="AFS471" s="642"/>
      <c r="AFT471" s="642"/>
      <c r="AFU471" s="642"/>
      <c r="AFV471" s="642"/>
      <c r="AFW471" s="642"/>
      <c r="AFX471" s="642"/>
      <c r="AFY471" s="642"/>
      <c r="AFZ471" s="642"/>
      <c r="AGA471" s="642"/>
      <c r="AGB471" s="642"/>
      <c r="AGC471" s="642"/>
      <c r="AGD471" s="642"/>
      <c r="AGE471" s="642"/>
      <c r="AGF471" s="642"/>
      <c r="AGG471" s="642"/>
      <c r="AGH471" s="642"/>
      <c r="AGI471" s="642"/>
      <c r="AGJ471" s="642"/>
      <c r="AGK471" s="642"/>
      <c r="AGL471" s="642"/>
      <c r="AGM471" s="642"/>
      <c r="AGN471" s="642"/>
      <c r="AGO471" s="642"/>
      <c r="AGP471" s="642"/>
      <c r="AGQ471" s="642"/>
      <c r="AGR471" s="642"/>
      <c r="AGS471" s="642"/>
      <c r="AGT471" s="642"/>
      <c r="AGU471" s="642"/>
      <c r="AGV471" s="642"/>
      <c r="AGW471" s="642"/>
      <c r="AGX471" s="642"/>
      <c r="AGY471" s="642"/>
      <c r="AGZ471" s="642"/>
      <c r="AHA471" s="642"/>
      <c r="AHB471" s="642"/>
      <c r="AHC471" s="642"/>
      <c r="AHD471" s="642"/>
      <c r="AHE471" s="642"/>
      <c r="AHF471" s="642"/>
      <c r="AHG471" s="642"/>
      <c r="AHH471" s="642"/>
      <c r="AHI471" s="642"/>
      <c r="AHJ471" s="642"/>
      <c r="AHK471" s="642"/>
      <c r="AHL471" s="642"/>
      <c r="AHM471" s="642"/>
      <c r="AHN471" s="642"/>
      <c r="AHO471" s="642"/>
      <c r="AHP471" s="642"/>
      <c r="AHQ471" s="642"/>
      <c r="AHR471" s="642"/>
      <c r="AHS471" s="642"/>
      <c r="AHT471" s="642"/>
      <c r="AHU471" s="642"/>
      <c r="AHV471" s="642"/>
      <c r="AHW471" s="642"/>
      <c r="AHX471" s="642"/>
      <c r="AHY471" s="642"/>
      <c r="AHZ471" s="642"/>
      <c r="AIA471" s="642"/>
      <c r="AIB471" s="642"/>
      <c r="AIC471" s="642"/>
      <c r="AID471" s="642"/>
      <c r="AIE471" s="642"/>
      <c r="AIF471" s="642"/>
      <c r="AIG471" s="642"/>
      <c r="AIH471" s="642"/>
      <c r="AII471" s="642"/>
      <c r="AIJ471" s="642"/>
      <c r="AIK471" s="642"/>
      <c r="AIL471" s="642"/>
      <c r="AIM471" s="642"/>
      <c r="AIN471" s="642"/>
      <c r="AIO471" s="642"/>
      <c r="AIP471" s="642"/>
      <c r="AIQ471" s="642"/>
      <c r="AIR471" s="642"/>
      <c r="AIS471" s="642"/>
      <c r="AIT471" s="642"/>
      <c r="AIU471" s="642"/>
      <c r="AIV471" s="642"/>
      <c r="AIW471" s="642"/>
      <c r="AIX471" s="642"/>
      <c r="AIY471" s="642"/>
      <c r="AIZ471" s="642"/>
      <c r="AJA471" s="642"/>
      <c r="AJB471" s="642"/>
      <c r="AJC471" s="642"/>
      <c r="AJD471" s="642"/>
      <c r="AJE471" s="642"/>
      <c r="AJF471" s="642"/>
      <c r="AJG471" s="642"/>
      <c r="AJH471" s="642"/>
      <c r="AJI471" s="642"/>
      <c r="AJJ471" s="642"/>
      <c r="AJK471" s="642"/>
      <c r="AJL471" s="642"/>
      <c r="AJM471" s="642"/>
      <c r="AJN471" s="642"/>
      <c r="AJO471" s="642"/>
      <c r="AJP471" s="642"/>
      <c r="AJQ471" s="642"/>
      <c r="AJR471" s="642"/>
      <c r="AJS471" s="642"/>
      <c r="AJT471" s="642"/>
      <c r="AJU471" s="642"/>
      <c r="AJV471" s="642"/>
      <c r="AJW471" s="642"/>
      <c r="AJX471" s="642"/>
      <c r="AJY471" s="642"/>
      <c r="AJZ471" s="642"/>
      <c r="AKA471" s="642"/>
      <c r="AKB471" s="642"/>
      <c r="AKC471" s="642"/>
      <c r="AKD471" s="642"/>
      <c r="AKE471" s="642"/>
      <c r="AKF471" s="642"/>
      <c r="AKG471" s="642"/>
      <c r="AKH471" s="642"/>
      <c r="AKI471" s="642"/>
      <c r="AKJ471" s="642"/>
      <c r="AKK471" s="642"/>
      <c r="AKL471" s="642"/>
      <c r="AKM471" s="642"/>
      <c r="AKN471" s="642"/>
      <c r="AKO471" s="642"/>
      <c r="AKP471" s="642"/>
      <c r="AKQ471" s="642"/>
      <c r="AKR471" s="642"/>
      <c r="AKS471" s="642"/>
      <c r="AKT471" s="642"/>
      <c r="AKU471" s="642"/>
      <c r="AKV471" s="642"/>
      <c r="AKW471" s="642"/>
      <c r="AKX471" s="642"/>
      <c r="AKY471" s="642"/>
      <c r="AKZ471" s="642"/>
      <c r="ALA471" s="642"/>
      <c r="ALB471" s="642"/>
      <c r="ALC471" s="642"/>
      <c r="ALD471" s="642"/>
      <c r="ALE471" s="642"/>
      <c r="ALF471" s="642"/>
      <c r="ALG471" s="642"/>
      <c r="ALH471" s="642"/>
      <c r="ALI471" s="642"/>
      <c r="ALJ471" s="642"/>
      <c r="ALK471" s="642"/>
      <c r="ALL471" s="642"/>
      <c r="ALM471" s="642"/>
      <c r="ALN471" s="642"/>
      <c r="ALO471" s="642"/>
      <c r="ALP471" s="642"/>
      <c r="ALQ471" s="642"/>
      <c r="ALR471" s="642"/>
      <c r="ALS471" s="642"/>
      <c r="ALT471" s="642"/>
      <c r="ALU471" s="642"/>
      <c r="ALV471" s="642"/>
      <c r="ALW471" s="642"/>
      <c r="ALX471" s="642"/>
      <c r="ALY471" s="642"/>
      <c r="ALZ471" s="642"/>
      <c r="AMA471" s="642"/>
      <c r="AMB471" s="642"/>
      <c r="AMC471" s="642"/>
      <c r="AMD471" s="642"/>
      <c r="AME471" s="642"/>
      <c r="AMF471" s="642"/>
      <c r="AMG471" s="642"/>
      <c r="AMH471" s="642"/>
      <c r="AMI471" s="642"/>
      <c r="AMJ471" s="642"/>
      <c r="AMK471" s="642"/>
    </row>
    <row r="472" spans="1:1025" s="658" customFormat="1" ht="15">
      <c r="A472" s="639"/>
      <c r="B472" s="645" t="s">
        <v>254</v>
      </c>
      <c r="C472" s="641"/>
      <c r="D472" s="642"/>
      <c r="E472" s="642"/>
      <c r="F472" s="642"/>
      <c r="G472" s="642"/>
      <c r="H472" s="642"/>
      <c r="I472" s="642"/>
      <c r="J472" s="642"/>
      <c r="K472" s="642"/>
      <c r="L472" s="642"/>
      <c r="M472" s="642"/>
      <c r="N472" s="642"/>
      <c r="O472" s="642"/>
      <c r="P472" s="642"/>
      <c r="Q472" s="642"/>
      <c r="R472" s="642"/>
      <c r="S472" s="642"/>
      <c r="T472" s="642"/>
      <c r="U472" s="642"/>
      <c r="V472" s="642"/>
      <c r="W472" s="642"/>
      <c r="X472" s="642"/>
      <c r="Y472" s="642"/>
      <c r="Z472" s="642"/>
      <c r="AA472" s="642"/>
      <c r="AB472" s="642"/>
      <c r="AC472" s="642"/>
      <c r="AD472" s="642"/>
      <c r="AE472" s="642"/>
      <c r="AF472" s="642"/>
      <c r="AG472" s="642"/>
      <c r="AH472" s="642"/>
      <c r="AI472" s="642"/>
      <c r="AJ472" s="642"/>
      <c r="AK472" s="642"/>
      <c r="AL472" s="642"/>
      <c r="AM472" s="642"/>
      <c r="AN472" s="642"/>
      <c r="AO472" s="642"/>
      <c r="AP472" s="642"/>
      <c r="AQ472" s="642"/>
      <c r="AR472" s="642"/>
      <c r="AS472" s="642"/>
      <c r="AT472" s="642"/>
      <c r="AU472" s="642"/>
      <c r="AV472" s="642"/>
      <c r="AW472" s="642"/>
      <c r="AX472" s="642"/>
      <c r="AY472" s="642"/>
      <c r="AZ472" s="642"/>
      <c r="BA472" s="642"/>
      <c r="BB472" s="642"/>
      <c r="BC472" s="642"/>
      <c r="BD472" s="642"/>
      <c r="BE472" s="642"/>
      <c r="BF472" s="642"/>
      <c r="BG472" s="642"/>
      <c r="BH472" s="642"/>
      <c r="BI472" s="642"/>
      <c r="BJ472" s="642"/>
      <c r="BK472" s="642"/>
      <c r="BL472" s="642"/>
      <c r="BM472" s="642"/>
      <c r="BN472" s="642"/>
      <c r="BO472" s="642"/>
      <c r="BP472" s="642"/>
      <c r="BQ472" s="642"/>
      <c r="BR472" s="642"/>
      <c r="BS472" s="642"/>
      <c r="BT472" s="642"/>
      <c r="BU472" s="642"/>
      <c r="BV472" s="642"/>
      <c r="BW472" s="642"/>
      <c r="BX472" s="642"/>
      <c r="BY472" s="642"/>
      <c r="BZ472" s="642"/>
      <c r="CA472" s="642"/>
      <c r="CB472" s="642"/>
      <c r="CC472" s="642"/>
      <c r="CD472" s="642"/>
      <c r="CE472" s="642"/>
      <c r="CF472" s="642"/>
      <c r="CG472" s="642"/>
      <c r="CH472" s="642"/>
      <c r="CI472" s="642"/>
      <c r="CJ472" s="642"/>
      <c r="CK472" s="642"/>
      <c r="CL472" s="642"/>
      <c r="CM472" s="642"/>
      <c r="CN472" s="642"/>
      <c r="CO472" s="642"/>
      <c r="CP472" s="642"/>
      <c r="CQ472" s="642"/>
      <c r="CR472" s="642"/>
      <c r="CS472" s="642"/>
      <c r="CT472" s="642"/>
      <c r="CU472" s="642"/>
      <c r="CV472" s="642"/>
      <c r="CW472" s="642"/>
      <c r="CX472" s="642"/>
      <c r="CY472" s="642"/>
      <c r="CZ472" s="642"/>
      <c r="DA472" s="642"/>
      <c r="DB472" s="642"/>
      <c r="DC472" s="642"/>
      <c r="DD472" s="642"/>
      <c r="DE472" s="642"/>
      <c r="DF472" s="642"/>
      <c r="DG472" s="642"/>
      <c r="DH472" s="642"/>
      <c r="DI472" s="642"/>
      <c r="DJ472" s="642"/>
      <c r="DK472" s="642"/>
      <c r="DL472" s="642"/>
      <c r="DM472" s="642"/>
      <c r="DN472" s="642"/>
      <c r="DO472" s="642"/>
      <c r="DP472" s="642"/>
      <c r="DQ472" s="642"/>
      <c r="DR472" s="642"/>
      <c r="DS472" s="642"/>
      <c r="DT472" s="642"/>
      <c r="DU472" s="642"/>
      <c r="DV472" s="642"/>
      <c r="DW472" s="642"/>
      <c r="DX472" s="642"/>
      <c r="DY472" s="642"/>
      <c r="DZ472" s="642"/>
      <c r="EA472" s="642"/>
      <c r="EB472" s="642"/>
      <c r="EC472" s="642"/>
      <c r="ED472" s="642"/>
      <c r="EE472" s="642"/>
      <c r="EF472" s="642"/>
      <c r="EG472" s="642"/>
      <c r="EH472" s="642"/>
      <c r="EI472" s="642"/>
      <c r="EJ472" s="642"/>
      <c r="EK472" s="642"/>
      <c r="EL472" s="642"/>
      <c r="EM472" s="642"/>
      <c r="EN472" s="642"/>
      <c r="EO472" s="642"/>
      <c r="EP472" s="642"/>
      <c r="EQ472" s="642"/>
      <c r="ER472" s="642"/>
      <c r="ES472" s="642"/>
      <c r="ET472" s="642"/>
      <c r="EU472" s="642"/>
      <c r="EV472" s="642"/>
      <c r="EW472" s="642"/>
      <c r="EX472" s="642"/>
      <c r="EY472" s="642"/>
      <c r="EZ472" s="642"/>
      <c r="FA472" s="642"/>
      <c r="FB472" s="642"/>
      <c r="FC472" s="642"/>
      <c r="FD472" s="642"/>
      <c r="FE472" s="642"/>
      <c r="FF472" s="642"/>
      <c r="FG472" s="642"/>
      <c r="FH472" s="642"/>
      <c r="FI472" s="642"/>
      <c r="FJ472" s="642"/>
      <c r="FK472" s="642"/>
      <c r="FL472" s="642"/>
      <c r="FM472" s="642"/>
      <c r="FN472" s="642"/>
      <c r="FO472" s="642"/>
      <c r="FP472" s="642"/>
      <c r="FQ472" s="642"/>
      <c r="FR472" s="642"/>
      <c r="FS472" s="642"/>
      <c r="FT472" s="642"/>
      <c r="FU472" s="642"/>
      <c r="FV472" s="642"/>
      <c r="FW472" s="642"/>
      <c r="FX472" s="642"/>
      <c r="FY472" s="642"/>
      <c r="FZ472" s="642"/>
      <c r="GA472" s="642"/>
      <c r="GB472" s="642"/>
      <c r="GC472" s="642"/>
      <c r="GD472" s="642"/>
      <c r="GE472" s="642"/>
      <c r="GF472" s="642"/>
      <c r="GG472" s="642"/>
      <c r="GH472" s="642"/>
      <c r="GI472" s="642"/>
      <c r="GJ472" s="642"/>
      <c r="GK472" s="642"/>
      <c r="GL472" s="642"/>
      <c r="GM472" s="642"/>
      <c r="GN472" s="642"/>
      <c r="GO472" s="642"/>
      <c r="GP472" s="642"/>
      <c r="GQ472" s="642"/>
      <c r="GR472" s="642"/>
      <c r="GS472" s="642"/>
      <c r="GT472" s="642"/>
      <c r="GU472" s="642"/>
      <c r="GV472" s="642"/>
      <c r="GW472" s="642"/>
      <c r="GX472" s="642"/>
      <c r="GY472" s="642"/>
      <c r="GZ472" s="642"/>
      <c r="HA472" s="642"/>
      <c r="HB472" s="642"/>
      <c r="HC472" s="642"/>
      <c r="HD472" s="642"/>
      <c r="HE472" s="642"/>
      <c r="HF472" s="642"/>
      <c r="HG472" s="642"/>
      <c r="HH472" s="642"/>
      <c r="HI472" s="642"/>
      <c r="HJ472" s="642"/>
      <c r="HK472" s="642"/>
      <c r="HL472" s="642"/>
      <c r="HM472" s="642"/>
      <c r="HN472" s="642"/>
      <c r="HO472" s="642"/>
      <c r="HP472" s="642"/>
      <c r="HQ472" s="642"/>
      <c r="HR472" s="642"/>
      <c r="HS472" s="642"/>
      <c r="HT472" s="642"/>
      <c r="HU472" s="642"/>
      <c r="HV472" s="642"/>
      <c r="HW472" s="642"/>
      <c r="HX472" s="642"/>
      <c r="HY472" s="642"/>
      <c r="HZ472" s="642"/>
      <c r="IA472" s="642"/>
      <c r="IB472" s="642"/>
      <c r="IC472" s="642"/>
      <c r="ID472" s="642"/>
      <c r="IE472" s="642"/>
      <c r="IF472" s="642"/>
      <c r="IG472" s="642"/>
      <c r="IH472" s="642"/>
      <c r="II472" s="642"/>
      <c r="IJ472" s="642"/>
      <c r="IK472" s="642"/>
      <c r="IL472" s="642"/>
      <c r="IM472" s="642"/>
      <c r="IN472" s="642"/>
      <c r="IO472" s="642"/>
      <c r="IP472" s="642"/>
      <c r="IQ472" s="642"/>
      <c r="IR472" s="642"/>
      <c r="IS472" s="642"/>
      <c r="IT472" s="642"/>
      <c r="IU472" s="642"/>
      <c r="IV472" s="642"/>
      <c r="IW472" s="642"/>
      <c r="IX472" s="642"/>
      <c r="IY472" s="642"/>
      <c r="IZ472" s="642"/>
      <c r="JA472" s="642"/>
      <c r="JB472" s="642"/>
      <c r="JC472" s="642"/>
      <c r="JD472" s="642"/>
      <c r="JE472" s="642"/>
      <c r="JF472" s="642"/>
      <c r="JG472" s="642"/>
      <c r="JH472" s="642"/>
      <c r="JI472" s="642"/>
      <c r="JJ472" s="642"/>
      <c r="JK472" s="642"/>
      <c r="JL472" s="642"/>
      <c r="JM472" s="642"/>
      <c r="JN472" s="642"/>
      <c r="JO472" s="642"/>
      <c r="JP472" s="642"/>
      <c r="JQ472" s="642"/>
      <c r="JR472" s="642"/>
      <c r="JS472" s="642"/>
      <c r="JT472" s="642"/>
      <c r="JU472" s="642"/>
      <c r="JV472" s="642"/>
      <c r="JW472" s="642"/>
      <c r="JX472" s="642"/>
      <c r="JY472" s="642"/>
      <c r="JZ472" s="642"/>
      <c r="KA472" s="642"/>
      <c r="KB472" s="642"/>
      <c r="KC472" s="642"/>
      <c r="KD472" s="642"/>
      <c r="KE472" s="642"/>
      <c r="KF472" s="642"/>
      <c r="KG472" s="642"/>
      <c r="KH472" s="642"/>
      <c r="KI472" s="642"/>
      <c r="KJ472" s="642"/>
      <c r="KK472" s="642"/>
      <c r="KL472" s="642"/>
      <c r="KM472" s="642"/>
      <c r="KN472" s="642"/>
      <c r="KO472" s="642"/>
      <c r="KP472" s="642"/>
      <c r="KQ472" s="642"/>
      <c r="KR472" s="642"/>
      <c r="KS472" s="642"/>
      <c r="KT472" s="642"/>
      <c r="KU472" s="642"/>
      <c r="KV472" s="642"/>
      <c r="KW472" s="642"/>
      <c r="KX472" s="642"/>
      <c r="KY472" s="642"/>
      <c r="KZ472" s="642"/>
      <c r="LA472" s="642"/>
      <c r="LB472" s="642"/>
      <c r="LC472" s="642"/>
      <c r="LD472" s="642"/>
      <c r="LE472" s="642"/>
      <c r="LF472" s="642"/>
      <c r="LG472" s="642"/>
      <c r="LH472" s="642"/>
      <c r="LI472" s="642"/>
      <c r="LJ472" s="642"/>
      <c r="LK472" s="642"/>
      <c r="LL472" s="642"/>
      <c r="LM472" s="642"/>
      <c r="LN472" s="642"/>
      <c r="LO472" s="642"/>
      <c r="LP472" s="642"/>
      <c r="LQ472" s="642"/>
      <c r="LR472" s="642"/>
      <c r="LS472" s="642"/>
      <c r="LT472" s="642"/>
      <c r="LU472" s="642"/>
      <c r="LV472" s="642"/>
      <c r="LW472" s="642"/>
      <c r="LX472" s="642"/>
      <c r="LY472" s="642"/>
      <c r="LZ472" s="642"/>
      <c r="MA472" s="642"/>
      <c r="MB472" s="642"/>
      <c r="MC472" s="642"/>
      <c r="MD472" s="642"/>
      <c r="ME472" s="642"/>
      <c r="MF472" s="642"/>
      <c r="MG472" s="642"/>
      <c r="MH472" s="642"/>
      <c r="MI472" s="642"/>
      <c r="MJ472" s="642"/>
      <c r="MK472" s="642"/>
      <c r="ML472" s="642"/>
      <c r="MM472" s="642"/>
      <c r="MN472" s="642"/>
      <c r="MO472" s="642"/>
      <c r="MP472" s="642"/>
      <c r="MQ472" s="642"/>
      <c r="MR472" s="642"/>
      <c r="MS472" s="642"/>
      <c r="MT472" s="642"/>
      <c r="MU472" s="642"/>
      <c r="MV472" s="642"/>
      <c r="MW472" s="642"/>
      <c r="MX472" s="642"/>
      <c r="MY472" s="642"/>
      <c r="MZ472" s="642"/>
      <c r="NA472" s="642"/>
      <c r="NB472" s="642"/>
      <c r="NC472" s="642"/>
      <c r="ND472" s="642"/>
      <c r="NE472" s="642"/>
      <c r="NF472" s="642"/>
      <c r="NG472" s="642"/>
      <c r="NH472" s="642"/>
      <c r="NI472" s="642"/>
      <c r="NJ472" s="642"/>
      <c r="NK472" s="642"/>
      <c r="NL472" s="642"/>
      <c r="NM472" s="642"/>
      <c r="NN472" s="642"/>
      <c r="NO472" s="642"/>
      <c r="NP472" s="642"/>
      <c r="NQ472" s="642"/>
      <c r="NR472" s="642"/>
      <c r="NS472" s="642"/>
      <c r="NT472" s="642"/>
      <c r="NU472" s="642"/>
      <c r="NV472" s="642"/>
      <c r="NW472" s="642"/>
      <c r="NX472" s="642"/>
      <c r="NY472" s="642"/>
      <c r="NZ472" s="642"/>
      <c r="OA472" s="642"/>
      <c r="OB472" s="642"/>
      <c r="OC472" s="642"/>
      <c r="OD472" s="642"/>
      <c r="OE472" s="642"/>
      <c r="OF472" s="642"/>
      <c r="OG472" s="642"/>
      <c r="OH472" s="642"/>
      <c r="OI472" s="642"/>
      <c r="OJ472" s="642"/>
      <c r="OK472" s="642"/>
      <c r="OL472" s="642"/>
      <c r="OM472" s="642"/>
      <c r="ON472" s="642"/>
      <c r="OO472" s="642"/>
      <c r="OP472" s="642"/>
      <c r="OQ472" s="642"/>
      <c r="OR472" s="642"/>
      <c r="OS472" s="642"/>
      <c r="OT472" s="642"/>
      <c r="OU472" s="642"/>
      <c r="OV472" s="642"/>
      <c r="OW472" s="642"/>
      <c r="OX472" s="642"/>
      <c r="OY472" s="642"/>
      <c r="OZ472" s="642"/>
      <c r="PA472" s="642"/>
      <c r="PB472" s="642"/>
      <c r="PC472" s="642"/>
      <c r="PD472" s="642"/>
      <c r="PE472" s="642"/>
      <c r="PF472" s="642"/>
      <c r="PG472" s="642"/>
      <c r="PH472" s="642"/>
      <c r="PI472" s="642"/>
      <c r="PJ472" s="642"/>
      <c r="PK472" s="642"/>
      <c r="PL472" s="642"/>
      <c r="PM472" s="642"/>
      <c r="PN472" s="642"/>
      <c r="PO472" s="642"/>
      <c r="PP472" s="642"/>
      <c r="PQ472" s="642"/>
      <c r="PR472" s="642"/>
      <c r="PS472" s="642"/>
      <c r="PT472" s="642"/>
      <c r="PU472" s="642"/>
      <c r="PV472" s="642"/>
      <c r="PW472" s="642"/>
      <c r="PX472" s="642"/>
      <c r="PY472" s="642"/>
      <c r="PZ472" s="642"/>
      <c r="QA472" s="642"/>
      <c r="QB472" s="642"/>
      <c r="QC472" s="642"/>
      <c r="QD472" s="642"/>
      <c r="QE472" s="642"/>
      <c r="QF472" s="642"/>
      <c r="QG472" s="642"/>
      <c r="QH472" s="642"/>
      <c r="QI472" s="642"/>
      <c r="QJ472" s="642"/>
      <c r="QK472" s="642"/>
      <c r="QL472" s="642"/>
      <c r="QM472" s="642"/>
      <c r="QN472" s="642"/>
      <c r="QO472" s="642"/>
      <c r="QP472" s="642"/>
      <c r="QQ472" s="642"/>
      <c r="QR472" s="642"/>
      <c r="QS472" s="642"/>
      <c r="QT472" s="642"/>
      <c r="QU472" s="642"/>
      <c r="QV472" s="642"/>
      <c r="QW472" s="642"/>
      <c r="QX472" s="642"/>
      <c r="QY472" s="642"/>
      <c r="QZ472" s="642"/>
      <c r="RA472" s="642"/>
      <c r="RB472" s="642"/>
      <c r="RC472" s="642"/>
      <c r="RD472" s="642"/>
      <c r="RE472" s="642"/>
      <c r="RF472" s="642"/>
      <c r="RG472" s="642"/>
      <c r="RH472" s="642"/>
      <c r="RI472" s="642"/>
      <c r="RJ472" s="642"/>
      <c r="RK472" s="642"/>
      <c r="RL472" s="642"/>
      <c r="RM472" s="642"/>
      <c r="RN472" s="642"/>
      <c r="RO472" s="642"/>
      <c r="RP472" s="642"/>
      <c r="RQ472" s="642"/>
      <c r="RR472" s="642"/>
      <c r="RS472" s="642"/>
      <c r="RT472" s="642"/>
      <c r="RU472" s="642"/>
      <c r="RV472" s="642"/>
      <c r="RW472" s="642"/>
      <c r="RX472" s="642"/>
      <c r="RY472" s="642"/>
      <c r="RZ472" s="642"/>
      <c r="SA472" s="642"/>
      <c r="SB472" s="642"/>
      <c r="SC472" s="642"/>
      <c r="SD472" s="642"/>
      <c r="SE472" s="642"/>
      <c r="SF472" s="642"/>
      <c r="SG472" s="642"/>
      <c r="SH472" s="642"/>
      <c r="SI472" s="642"/>
      <c r="SJ472" s="642"/>
      <c r="SK472" s="642"/>
      <c r="SL472" s="642"/>
      <c r="SM472" s="642"/>
      <c r="SN472" s="642"/>
      <c r="SO472" s="642"/>
      <c r="SP472" s="642"/>
      <c r="SQ472" s="642"/>
      <c r="SR472" s="642"/>
      <c r="SS472" s="642"/>
      <c r="ST472" s="642"/>
      <c r="SU472" s="642"/>
      <c r="SV472" s="642"/>
      <c r="SW472" s="642"/>
      <c r="SX472" s="642"/>
      <c r="SY472" s="642"/>
      <c r="SZ472" s="642"/>
      <c r="TA472" s="642"/>
      <c r="TB472" s="642"/>
      <c r="TC472" s="642"/>
      <c r="TD472" s="642"/>
      <c r="TE472" s="642"/>
      <c r="TF472" s="642"/>
      <c r="TG472" s="642"/>
      <c r="TH472" s="642"/>
      <c r="TI472" s="642"/>
      <c r="TJ472" s="642"/>
      <c r="TK472" s="642"/>
      <c r="TL472" s="642"/>
      <c r="TM472" s="642"/>
      <c r="TN472" s="642"/>
      <c r="TO472" s="642"/>
      <c r="TP472" s="642"/>
      <c r="TQ472" s="642"/>
      <c r="TR472" s="642"/>
      <c r="TS472" s="642"/>
      <c r="TT472" s="642"/>
      <c r="TU472" s="642"/>
      <c r="TV472" s="642"/>
      <c r="TW472" s="642"/>
      <c r="TX472" s="642"/>
      <c r="TY472" s="642"/>
      <c r="TZ472" s="642"/>
      <c r="UA472" s="642"/>
      <c r="UB472" s="642"/>
      <c r="UC472" s="642"/>
      <c r="UD472" s="642"/>
      <c r="UE472" s="642"/>
      <c r="UF472" s="642"/>
      <c r="UG472" s="642"/>
      <c r="UH472" s="642"/>
      <c r="UI472" s="642"/>
      <c r="UJ472" s="642"/>
      <c r="UK472" s="642"/>
      <c r="UL472" s="642"/>
      <c r="UM472" s="642"/>
      <c r="UN472" s="642"/>
      <c r="UO472" s="642"/>
      <c r="UP472" s="642"/>
      <c r="UQ472" s="642"/>
      <c r="UR472" s="642"/>
      <c r="US472" s="642"/>
      <c r="UT472" s="642"/>
      <c r="UU472" s="642"/>
      <c r="UV472" s="642"/>
      <c r="UW472" s="642"/>
      <c r="UX472" s="642"/>
      <c r="UY472" s="642"/>
      <c r="UZ472" s="642"/>
      <c r="VA472" s="642"/>
      <c r="VB472" s="642"/>
      <c r="VC472" s="642"/>
      <c r="VD472" s="642"/>
      <c r="VE472" s="642"/>
      <c r="VF472" s="642"/>
      <c r="VG472" s="642"/>
      <c r="VH472" s="642"/>
      <c r="VI472" s="642"/>
      <c r="VJ472" s="642"/>
      <c r="VK472" s="642"/>
      <c r="VL472" s="642"/>
      <c r="VM472" s="642"/>
      <c r="VN472" s="642"/>
      <c r="VO472" s="642"/>
      <c r="VP472" s="642"/>
      <c r="VQ472" s="642"/>
      <c r="VR472" s="642"/>
      <c r="VS472" s="642"/>
      <c r="VT472" s="642"/>
      <c r="VU472" s="642"/>
      <c r="VV472" s="642"/>
      <c r="VW472" s="642"/>
      <c r="VX472" s="642"/>
      <c r="VY472" s="642"/>
      <c r="VZ472" s="642"/>
      <c r="WA472" s="642"/>
      <c r="WB472" s="642"/>
      <c r="WC472" s="642"/>
      <c r="WD472" s="642"/>
      <c r="WE472" s="642"/>
      <c r="WF472" s="642"/>
      <c r="WG472" s="642"/>
      <c r="WH472" s="642"/>
      <c r="WI472" s="642"/>
      <c r="WJ472" s="642"/>
      <c r="WK472" s="642"/>
      <c r="WL472" s="642"/>
      <c r="WM472" s="642"/>
      <c r="WN472" s="642"/>
      <c r="WO472" s="642"/>
      <c r="WP472" s="642"/>
      <c r="WQ472" s="642"/>
      <c r="WR472" s="642"/>
      <c r="WS472" s="642"/>
      <c r="WT472" s="642"/>
      <c r="WU472" s="642"/>
      <c r="WV472" s="642"/>
      <c r="WW472" s="642"/>
      <c r="WX472" s="642"/>
      <c r="WY472" s="642"/>
      <c r="WZ472" s="642"/>
      <c r="XA472" s="642"/>
      <c r="XB472" s="642"/>
      <c r="XC472" s="642"/>
      <c r="XD472" s="642"/>
      <c r="XE472" s="642"/>
      <c r="XF472" s="642"/>
      <c r="XG472" s="642"/>
      <c r="XH472" s="642"/>
      <c r="XI472" s="642"/>
      <c r="XJ472" s="642"/>
      <c r="XK472" s="642"/>
      <c r="XL472" s="642"/>
      <c r="XM472" s="642"/>
      <c r="XN472" s="642"/>
      <c r="XO472" s="642"/>
      <c r="XP472" s="642"/>
      <c r="XQ472" s="642"/>
      <c r="XR472" s="642"/>
      <c r="XS472" s="642"/>
      <c r="XT472" s="642"/>
      <c r="XU472" s="642"/>
      <c r="XV472" s="642"/>
      <c r="XW472" s="642"/>
      <c r="XX472" s="642"/>
      <c r="XY472" s="642"/>
      <c r="XZ472" s="642"/>
      <c r="YA472" s="642"/>
      <c r="YB472" s="642"/>
      <c r="YC472" s="642"/>
      <c r="YD472" s="642"/>
      <c r="YE472" s="642"/>
      <c r="YF472" s="642"/>
      <c r="YG472" s="642"/>
      <c r="YH472" s="642"/>
      <c r="YI472" s="642"/>
      <c r="YJ472" s="642"/>
      <c r="YK472" s="642"/>
      <c r="YL472" s="642"/>
      <c r="YM472" s="642"/>
      <c r="YN472" s="642"/>
      <c r="YO472" s="642"/>
      <c r="YP472" s="642"/>
      <c r="YQ472" s="642"/>
      <c r="YR472" s="642"/>
      <c r="YS472" s="642"/>
      <c r="YT472" s="642"/>
      <c r="YU472" s="642"/>
      <c r="YV472" s="642"/>
      <c r="YW472" s="642"/>
      <c r="YX472" s="642"/>
      <c r="YY472" s="642"/>
      <c r="YZ472" s="642"/>
      <c r="ZA472" s="642"/>
      <c r="ZB472" s="642"/>
      <c r="ZC472" s="642"/>
      <c r="ZD472" s="642"/>
      <c r="ZE472" s="642"/>
      <c r="ZF472" s="642"/>
      <c r="ZG472" s="642"/>
      <c r="ZH472" s="642"/>
      <c r="ZI472" s="642"/>
      <c r="ZJ472" s="642"/>
      <c r="ZK472" s="642"/>
      <c r="ZL472" s="642"/>
      <c r="ZM472" s="642"/>
      <c r="ZN472" s="642"/>
      <c r="ZO472" s="642"/>
      <c r="ZP472" s="642"/>
      <c r="ZQ472" s="642"/>
      <c r="ZR472" s="642"/>
      <c r="ZS472" s="642"/>
      <c r="ZT472" s="642"/>
      <c r="ZU472" s="642"/>
      <c r="ZV472" s="642"/>
      <c r="ZW472" s="642"/>
      <c r="ZX472" s="642"/>
      <c r="ZY472" s="642"/>
      <c r="ZZ472" s="642"/>
      <c r="AAA472" s="642"/>
      <c r="AAB472" s="642"/>
      <c r="AAC472" s="642"/>
      <c r="AAD472" s="642"/>
      <c r="AAE472" s="642"/>
      <c r="AAF472" s="642"/>
      <c r="AAG472" s="642"/>
      <c r="AAH472" s="642"/>
      <c r="AAI472" s="642"/>
      <c r="AAJ472" s="642"/>
      <c r="AAK472" s="642"/>
      <c r="AAL472" s="642"/>
      <c r="AAM472" s="642"/>
      <c r="AAN472" s="642"/>
      <c r="AAO472" s="642"/>
      <c r="AAP472" s="642"/>
      <c r="AAQ472" s="642"/>
      <c r="AAR472" s="642"/>
      <c r="AAS472" s="642"/>
      <c r="AAT472" s="642"/>
      <c r="AAU472" s="642"/>
      <c r="AAV472" s="642"/>
      <c r="AAW472" s="642"/>
      <c r="AAX472" s="642"/>
      <c r="AAY472" s="642"/>
      <c r="AAZ472" s="642"/>
      <c r="ABA472" s="642"/>
      <c r="ABB472" s="642"/>
      <c r="ABC472" s="642"/>
      <c r="ABD472" s="642"/>
      <c r="ABE472" s="642"/>
      <c r="ABF472" s="642"/>
      <c r="ABG472" s="642"/>
      <c r="ABH472" s="642"/>
      <c r="ABI472" s="642"/>
      <c r="ABJ472" s="642"/>
      <c r="ABK472" s="642"/>
      <c r="ABL472" s="642"/>
      <c r="ABM472" s="642"/>
      <c r="ABN472" s="642"/>
      <c r="ABO472" s="642"/>
      <c r="ABP472" s="642"/>
      <c r="ABQ472" s="642"/>
      <c r="ABR472" s="642"/>
      <c r="ABS472" s="642"/>
      <c r="ABT472" s="642"/>
      <c r="ABU472" s="642"/>
      <c r="ABV472" s="642"/>
      <c r="ABW472" s="642"/>
      <c r="ABX472" s="642"/>
      <c r="ABY472" s="642"/>
      <c r="ABZ472" s="642"/>
      <c r="ACA472" s="642"/>
      <c r="ACB472" s="642"/>
      <c r="ACC472" s="642"/>
      <c r="ACD472" s="642"/>
      <c r="ACE472" s="642"/>
      <c r="ACF472" s="642"/>
      <c r="ACG472" s="642"/>
      <c r="ACH472" s="642"/>
      <c r="ACI472" s="642"/>
      <c r="ACJ472" s="642"/>
      <c r="ACK472" s="642"/>
      <c r="ACL472" s="642"/>
      <c r="ACM472" s="642"/>
      <c r="ACN472" s="642"/>
      <c r="ACO472" s="642"/>
      <c r="ACP472" s="642"/>
      <c r="ACQ472" s="642"/>
      <c r="ACR472" s="642"/>
      <c r="ACS472" s="642"/>
      <c r="ACT472" s="642"/>
      <c r="ACU472" s="642"/>
      <c r="ACV472" s="642"/>
      <c r="ACW472" s="642"/>
      <c r="ACX472" s="642"/>
      <c r="ACY472" s="642"/>
      <c r="ACZ472" s="642"/>
      <c r="ADA472" s="642"/>
      <c r="ADB472" s="642"/>
      <c r="ADC472" s="642"/>
      <c r="ADD472" s="642"/>
      <c r="ADE472" s="642"/>
      <c r="ADF472" s="642"/>
      <c r="ADG472" s="642"/>
      <c r="ADH472" s="642"/>
      <c r="ADI472" s="642"/>
      <c r="ADJ472" s="642"/>
      <c r="ADK472" s="642"/>
      <c r="ADL472" s="642"/>
      <c r="ADM472" s="642"/>
      <c r="ADN472" s="642"/>
      <c r="ADO472" s="642"/>
      <c r="ADP472" s="642"/>
      <c r="ADQ472" s="642"/>
      <c r="ADR472" s="642"/>
      <c r="ADS472" s="642"/>
      <c r="ADT472" s="642"/>
      <c r="ADU472" s="642"/>
      <c r="ADV472" s="642"/>
      <c r="ADW472" s="642"/>
      <c r="ADX472" s="642"/>
      <c r="ADY472" s="642"/>
      <c r="ADZ472" s="642"/>
      <c r="AEA472" s="642"/>
      <c r="AEB472" s="642"/>
      <c r="AEC472" s="642"/>
      <c r="AED472" s="642"/>
      <c r="AEE472" s="642"/>
      <c r="AEF472" s="642"/>
      <c r="AEG472" s="642"/>
      <c r="AEH472" s="642"/>
      <c r="AEI472" s="642"/>
      <c r="AEJ472" s="642"/>
      <c r="AEK472" s="642"/>
      <c r="AEL472" s="642"/>
      <c r="AEM472" s="642"/>
      <c r="AEN472" s="642"/>
      <c r="AEO472" s="642"/>
      <c r="AEP472" s="642"/>
      <c r="AEQ472" s="642"/>
      <c r="AER472" s="642"/>
      <c r="AES472" s="642"/>
      <c r="AET472" s="642"/>
      <c r="AEU472" s="642"/>
      <c r="AEV472" s="642"/>
      <c r="AEW472" s="642"/>
      <c r="AEX472" s="642"/>
      <c r="AEY472" s="642"/>
      <c r="AEZ472" s="642"/>
      <c r="AFA472" s="642"/>
      <c r="AFB472" s="642"/>
      <c r="AFC472" s="642"/>
      <c r="AFD472" s="642"/>
      <c r="AFE472" s="642"/>
      <c r="AFF472" s="642"/>
      <c r="AFG472" s="642"/>
      <c r="AFH472" s="642"/>
      <c r="AFI472" s="642"/>
      <c r="AFJ472" s="642"/>
      <c r="AFK472" s="642"/>
      <c r="AFL472" s="642"/>
      <c r="AFM472" s="642"/>
      <c r="AFN472" s="642"/>
      <c r="AFO472" s="642"/>
      <c r="AFP472" s="642"/>
      <c r="AFQ472" s="642"/>
      <c r="AFR472" s="642"/>
      <c r="AFS472" s="642"/>
      <c r="AFT472" s="642"/>
      <c r="AFU472" s="642"/>
      <c r="AFV472" s="642"/>
      <c r="AFW472" s="642"/>
      <c r="AFX472" s="642"/>
      <c r="AFY472" s="642"/>
      <c r="AFZ472" s="642"/>
      <c r="AGA472" s="642"/>
      <c r="AGB472" s="642"/>
      <c r="AGC472" s="642"/>
      <c r="AGD472" s="642"/>
      <c r="AGE472" s="642"/>
      <c r="AGF472" s="642"/>
      <c r="AGG472" s="642"/>
      <c r="AGH472" s="642"/>
      <c r="AGI472" s="642"/>
      <c r="AGJ472" s="642"/>
      <c r="AGK472" s="642"/>
      <c r="AGL472" s="642"/>
      <c r="AGM472" s="642"/>
      <c r="AGN472" s="642"/>
      <c r="AGO472" s="642"/>
      <c r="AGP472" s="642"/>
      <c r="AGQ472" s="642"/>
      <c r="AGR472" s="642"/>
      <c r="AGS472" s="642"/>
      <c r="AGT472" s="642"/>
      <c r="AGU472" s="642"/>
      <c r="AGV472" s="642"/>
      <c r="AGW472" s="642"/>
      <c r="AGX472" s="642"/>
      <c r="AGY472" s="642"/>
      <c r="AGZ472" s="642"/>
      <c r="AHA472" s="642"/>
      <c r="AHB472" s="642"/>
      <c r="AHC472" s="642"/>
      <c r="AHD472" s="642"/>
      <c r="AHE472" s="642"/>
      <c r="AHF472" s="642"/>
      <c r="AHG472" s="642"/>
      <c r="AHH472" s="642"/>
      <c r="AHI472" s="642"/>
      <c r="AHJ472" s="642"/>
      <c r="AHK472" s="642"/>
      <c r="AHL472" s="642"/>
      <c r="AHM472" s="642"/>
      <c r="AHN472" s="642"/>
      <c r="AHO472" s="642"/>
      <c r="AHP472" s="642"/>
      <c r="AHQ472" s="642"/>
      <c r="AHR472" s="642"/>
      <c r="AHS472" s="642"/>
      <c r="AHT472" s="642"/>
      <c r="AHU472" s="642"/>
      <c r="AHV472" s="642"/>
      <c r="AHW472" s="642"/>
      <c r="AHX472" s="642"/>
      <c r="AHY472" s="642"/>
      <c r="AHZ472" s="642"/>
      <c r="AIA472" s="642"/>
      <c r="AIB472" s="642"/>
      <c r="AIC472" s="642"/>
      <c r="AID472" s="642"/>
      <c r="AIE472" s="642"/>
      <c r="AIF472" s="642"/>
      <c r="AIG472" s="642"/>
      <c r="AIH472" s="642"/>
      <c r="AII472" s="642"/>
      <c r="AIJ472" s="642"/>
      <c r="AIK472" s="642"/>
      <c r="AIL472" s="642"/>
      <c r="AIM472" s="642"/>
      <c r="AIN472" s="642"/>
      <c r="AIO472" s="642"/>
      <c r="AIP472" s="642"/>
      <c r="AIQ472" s="642"/>
      <c r="AIR472" s="642"/>
      <c r="AIS472" s="642"/>
      <c r="AIT472" s="642"/>
      <c r="AIU472" s="642"/>
      <c r="AIV472" s="642"/>
      <c r="AIW472" s="642"/>
      <c r="AIX472" s="642"/>
      <c r="AIY472" s="642"/>
      <c r="AIZ472" s="642"/>
      <c r="AJA472" s="642"/>
      <c r="AJB472" s="642"/>
      <c r="AJC472" s="642"/>
      <c r="AJD472" s="642"/>
      <c r="AJE472" s="642"/>
      <c r="AJF472" s="642"/>
      <c r="AJG472" s="642"/>
      <c r="AJH472" s="642"/>
      <c r="AJI472" s="642"/>
      <c r="AJJ472" s="642"/>
      <c r="AJK472" s="642"/>
      <c r="AJL472" s="642"/>
      <c r="AJM472" s="642"/>
      <c r="AJN472" s="642"/>
      <c r="AJO472" s="642"/>
      <c r="AJP472" s="642"/>
      <c r="AJQ472" s="642"/>
      <c r="AJR472" s="642"/>
      <c r="AJS472" s="642"/>
      <c r="AJT472" s="642"/>
      <c r="AJU472" s="642"/>
      <c r="AJV472" s="642"/>
      <c r="AJW472" s="642"/>
      <c r="AJX472" s="642"/>
      <c r="AJY472" s="642"/>
      <c r="AJZ472" s="642"/>
      <c r="AKA472" s="642"/>
      <c r="AKB472" s="642"/>
      <c r="AKC472" s="642"/>
      <c r="AKD472" s="642"/>
      <c r="AKE472" s="642"/>
      <c r="AKF472" s="642"/>
      <c r="AKG472" s="642"/>
      <c r="AKH472" s="642"/>
      <c r="AKI472" s="642"/>
      <c r="AKJ472" s="642"/>
      <c r="AKK472" s="642"/>
      <c r="AKL472" s="642"/>
      <c r="AKM472" s="642"/>
      <c r="AKN472" s="642"/>
      <c r="AKO472" s="642"/>
      <c r="AKP472" s="642"/>
      <c r="AKQ472" s="642"/>
      <c r="AKR472" s="642"/>
      <c r="AKS472" s="642"/>
      <c r="AKT472" s="642"/>
      <c r="AKU472" s="642"/>
      <c r="AKV472" s="642"/>
      <c r="AKW472" s="642"/>
      <c r="AKX472" s="642"/>
      <c r="AKY472" s="642"/>
      <c r="AKZ472" s="642"/>
      <c r="ALA472" s="642"/>
      <c r="ALB472" s="642"/>
      <c r="ALC472" s="642"/>
      <c r="ALD472" s="642"/>
      <c r="ALE472" s="642"/>
      <c r="ALF472" s="642"/>
      <c r="ALG472" s="642"/>
      <c r="ALH472" s="642"/>
      <c r="ALI472" s="642"/>
      <c r="ALJ472" s="642"/>
      <c r="ALK472" s="642"/>
      <c r="ALL472" s="642"/>
      <c r="ALM472" s="642"/>
      <c r="ALN472" s="642"/>
      <c r="ALO472" s="642"/>
      <c r="ALP472" s="642"/>
      <c r="ALQ472" s="642"/>
      <c r="ALR472" s="642"/>
      <c r="ALS472" s="642"/>
      <c r="ALT472" s="642"/>
      <c r="ALU472" s="642"/>
      <c r="ALV472" s="642"/>
      <c r="ALW472" s="642"/>
      <c r="ALX472" s="642"/>
      <c r="ALY472" s="642"/>
      <c r="ALZ472" s="642"/>
      <c r="AMA472" s="642"/>
      <c r="AMB472" s="642"/>
      <c r="AMC472" s="642"/>
      <c r="AMD472" s="642"/>
      <c r="AME472" s="642"/>
      <c r="AMF472" s="642"/>
      <c r="AMG472" s="642"/>
      <c r="AMH472" s="642"/>
      <c r="AMI472" s="642"/>
      <c r="AMJ472" s="642"/>
      <c r="AMK472" s="642"/>
    </row>
    <row r="473" spans="1:1025" s="658" customFormat="1" ht="15">
      <c r="A473" s="639"/>
      <c r="B473" s="645"/>
      <c r="C473" s="641"/>
      <c r="D473" s="642"/>
      <c r="E473" s="642"/>
      <c r="F473" s="642"/>
      <c r="G473" s="642"/>
      <c r="H473" s="642"/>
      <c r="I473" s="642"/>
      <c r="J473" s="642"/>
      <c r="K473" s="642"/>
      <c r="L473" s="642"/>
      <c r="M473" s="642"/>
      <c r="N473" s="642"/>
      <c r="O473" s="642"/>
      <c r="P473" s="642"/>
      <c r="Q473" s="642"/>
      <c r="R473" s="642"/>
      <c r="S473" s="642"/>
      <c r="T473" s="642"/>
      <c r="U473" s="642"/>
      <c r="V473" s="642"/>
      <c r="W473" s="642"/>
      <c r="X473" s="642"/>
      <c r="Y473" s="642"/>
      <c r="Z473" s="642"/>
      <c r="AA473" s="642"/>
      <c r="AB473" s="642"/>
      <c r="AC473" s="642"/>
      <c r="AD473" s="642"/>
      <c r="AE473" s="642"/>
      <c r="AF473" s="642"/>
      <c r="AG473" s="642"/>
      <c r="AH473" s="642"/>
      <c r="AI473" s="642"/>
      <c r="AJ473" s="642"/>
      <c r="AK473" s="642"/>
      <c r="AL473" s="642"/>
      <c r="AM473" s="642"/>
      <c r="AN473" s="642"/>
      <c r="AO473" s="642"/>
      <c r="AP473" s="642"/>
      <c r="AQ473" s="642"/>
      <c r="AR473" s="642"/>
      <c r="AS473" s="642"/>
      <c r="AT473" s="642"/>
      <c r="AU473" s="642"/>
      <c r="AV473" s="642"/>
      <c r="AW473" s="642"/>
      <c r="AX473" s="642"/>
      <c r="AY473" s="642"/>
      <c r="AZ473" s="642"/>
      <c r="BA473" s="642"/>
      <c r="BB473" s="642"/>
      <c r="BC473" s="642"/>
      <c r="BD473" s="642"/>
      <c r="BE473" s="642"/>
      <c r="BF473" s="642"/>
      <c r="BG473" s="642"/>
      <c r="BH473" s="642"/>
      <c r="BI473" s="642"/>
      <c r="BJ473" s="642"/>
      <c r="BK473" s="642"/>
      <c r="BL473" s="642"/>
      <c r="BM473" s="642"/>
      <c r="BN473" s="642"/>
      <c r="BO473" s="642"/>
      <c r="BP473" s="642"/>
      <c r="BQ473" s="642"/>
      <c r="BR473" s="642"/>
      <c r="BS473" s="642"/>
      <c r="BT473" s="642"/>
      <c r="BU473" s="642"/>
      <c r="BV473" s="642"/>
      <c r="BW473" s="642"/>
      <c r="BX473" s="642"/>
      <c r="BY473" s="642"/>
      <c r="BZ473" s="642"/>
      <c r="CA473" s="642"/>
      <c r="CB473" s="642"/>
      <c r="CC473" s="642"/>
      <c r="CD473" s="642"/>
      <c r="CE473" s="642"/>
      <c r="CF473" s="642"/>
      <c r="CG473" s="642"/>
      <c r="CH473" s="642"/>
      <c r="CI473" s="642"/>
      <c r="CJ473" s="642"/>
      <c r="CK473" s="642"/>
      <c r="CL473" s="642"/>
      <c r="CM473" s="642"/>
      <c r="CN473" s="642"/>
      <c r="CO473" s="642"/>
      <c r="CP473" s="642"/>
      <c r="CQ473" s="642"/>
      <c r="CR473" s="642"/>
      <c r="CS473" s="642"/>
      <c r="CT473" s="642"/>
      <c r="CU473" s="642"/>
      <c r="CV473" s="642"/>
      <c r="CW473" s="642"/>
      <c r="CX473" s="642"/>
      <c r="CY473" s="642"/>
      <c r="CZ473" s="642"/>
      <c r="DA473" s="642"/>
      <c r="DB473" s="642"/>
      <c r="DC473" s="642"/>
      <c r="DD473" s="642"/>
      <c r="DE473" s="642"/>
      <c r="DF473" s="642"/>
      <c r="DG473" s="642"/>
      <c r="DH473" s="642"/>
      <c r="DI473" s="642"/>
      <c r="DJ473" s="642"/>
      <c r="DK473" s="642"/>
      <c r="DL473" s="642"/>
      <c r="DM473" s="642"/>
      <c r="DN473" s="642"/>
      <c r="DO473" s="642"/>
      <c r="DP473" s="642"/>
      <c r="DQ473" s="642"/>
      <c r="DR473" s="642"/>
      <c r="DS473" s="642"/>
      <c r="DT473" s="642"/>
      <c r="DU473" s="642"/>
      <c r="DV473" s="642"/>
      <c r="DW473" s="642"/>
      <c r="DX473" s="642"/>
      <c r="DY473" s="642"/>
      <c r="DZ473" s="642"/>
      <c r="EA473" s="642"/>
      <c r="EB473" s="642"/>
      <c r="EC473" s="642"/>
      <c r="ED473" s="642"/>
      <c r="EE473" s="642"/>
      <c r="EF473" s="642"/>
      <c r="EG473" s="642"/>
      <c r="EH473" s="642"/>
      <c r="EI473" s="642"/>
      <c r="EJ473" s="642"/>
      <c r="EK473" s="642"/>
      <c r="EL473" s="642"/>
      <c r="EM473" s="642"/>
      <c r="EN473" s="642"/>
      <c r="EO473" s="642"/>
      <c r="EP473" s="642"/>
      <c r="EQ473" s="642"/>
      <c r="ER473" s="642"/>
      <c r="ES473" s="642"/>
      <c r="ET473" s="642"/>
      <c r="EU473" s="642"/>
      <c r="EV473" s="642"/>
      <c r="EW473" s="642"/>
      <c r="EX473" s="642"/>
      <c r="EY473" s="642"/>
      <c r="EZ473" s="642"/>
      <c r="FA473" s="642"/>
      <c r="FB473" s="642"/>
      <c r="FC473" s="642"/>
      <c r="FD473" s="642"/>
      <c r="FE473" s="642"/>
      <c r="FF473" s="642"/>
      <c r="FG473" s="642"/>
      <c r="FH473" s="642"/>
      <c r="FI473" s="642"/>
      <c r="FJ473" s="642"/>
      <c r="FK473" s="642"/>
      <c r="FL473" s="642"/>
      <c r="FM473" s="642"/>
      <c r="FN473" s="642"/>
      <c r="FO473" s="642"/>
      <c r="FP473" s="642"/>
      <c r="FQ473" s="642"/>
      <c r="FR473" s="642"/>
      <c r="FS473" s="642"/>
      <c r="FT473" s="642"/>
      <c r="FU473" s="642"/>
      <c r="FV473" s="642"/>
      <c r="FW473" s="642"/>
      <c r="FX473" s="642"/>
      <c r="FY473" s="642"/>
      <c r="FZ473" s="642"/>
      <c r="GA473" s="642"/>
      <c r="GB473" s="642"/>
      <c r="GC473" s="642"/>
      <c r="GD473" s="642"/>
      <c r="GE473" s="642"/>
      <c r="GF473" s="642"/>
      <c r="GG473" s="642"/>
      <c r="GH473" s="642"/>
      <c r="GI473" s="642"/>
      <c r="GJ473" s="642"/>
      <c r="GK473" s="642"/>
      <c r="GL473" s="642"/>
      <c r="GM473" s="642"/>
      <c r="GN473" s="642"/>
      <c r="GO473" s="642"/>
      <c r="GP473" s="642"/>
      <c r="GQ473" s="642"/>
      <c r="GR473" s="642"/>
      <c r="GS473" s="642"/>
      <c r="GT473" s="642"/>
      <c r="GU473" s="642"/>
      <c r="GV473" s="642"/>
      <c r="GW473" s="642"/>
      <c r="GX473" s="642"/>
      <c r="GY473" s="642"/>
      <c r="GZ473" s="642"/>
      <c r="HA473" s="642"/>
      <c r="HB473" s="642"/>
      <c r="HC473" s="642"/>
      <c r="HD473" s="642"/>
      <c r="HE473" s="642"/>
      <c r="HF473" s="642"/>
      <c r="HG473" s="642"/>
      <c r="HH473" s="642"/>
      <c r="HI473" s="642"/>
      <c r="HJ473" s="642"/>
      <c r="HK473" s="642"/>
      <c r="HL473" s="642"/>
      <c r="HM473" s="642"/>
      <c r="HN473" s="642"/>
      <c r="HO473" s="642"/>
      <c r="HP473" s="642"/>
      <c r="HQ473" s="642"/>
      <c r="HR473" s="642"/>
      <c r="HS473" s="642"/>
      <c r="HT473" s="642"/>
      <c r="HU473" s="642"/>
      <c r="HV473" s="642"/>
      <c r="HW473" s="642"/>
      <c r="HX473" s="642"/>
      <c r="HY473" s="642"/>
      <c r="HZ473" s="642"/>
      <c r="IA473" s="642"/>
      <c r="IB473" s="642"/>
      <c r="IC473" s="642"/>
      <c r="ID473" s="642"/>
      <c r="IE473" s="642"/>
      <c r="IF473" s="642"/>
      <c r="IG473" s="642"/>
      <c r="IH473" s="642"/>
      <c r="II473" s="642"/>
      <c r="IJ473" s="642"/>
      <c r="IK473" s="642"/>
      <c r="IL473" s="642"/>
      <c r="IM473" s="642"/>
      <c r="IN473" s="642"/>
      <c r="IO473" s="642"/>
      <c r="IP473" s="642"/>
      <c r="IQ473" s="642"/>
      <c r="IR473" s="642"/>
      <c r="IS473" s="642"/>
      <c r="IT473" s="642"/>
      <c r="IU473" s="642"/>
      <c r="IV473" s="642"/>
      <c r="IW473" s="642"/>
      <c r="IX473" s="642"/>
      <c r="IY473" s="642"/>
      <c r="IZ473" s="642"/>
      <c r="JA473" s="642"/>
      <c r="JB473" s="642"/>
      <c r="JC473" s="642"/>
      <c r="JD473" s="642"/>
      <c r="JE473" s="642"/>
      <c r="JF473" s="642"/>
      <c r="JG473" s="642"/>
      <c r="JH473" s="642"/>
      <c r="JI473" s="642"/>
      <c r="JJ473" s="642"/>
      <c r="JK473" s="642"/>
      <c r="JL473" s="642"/>
      <c r="JM473" s="642"/>
      <c r="JN473" s="642"/>
      <c r="JO473" s="642"/>
      <c r="JP473" s="642"/>
      <c r="JQ473" s="642"/>
      <c r="JR473" s="642"/>
      <c r="JS473" s="642"/>
      <c r="JT473" s="642"/>
      <c r="JU473" s="642"/>
      <c r="JV473" s="642"/>
      <c r="JW473" s="642"/>
      <c r="JX473" s="642"/>
      <c r="JY473" s="642"/>
      <c r="JZ473" s="642"/>
      <c r="KA473" s="642"/>
      <c r="KB473" s="642"/>
      <c r="KC473" s="642"/>
      <c r="KD473" s="642"/>
      <c r="KE473" s="642"/>
      <c r="KF473" s="642"/>
      <c r="KG473" s="642"/>
      <c r="KH473" s="642"/>
      <c r="KI473" s="642"/>
      <c r="KJ473" s="642"/>
      <c r="KK473" s="642"/>
      <c r="KL473" s="642"/>
      <c r="KM473" s="642"/>
      <c r="KN473" s="642"/>
      <c r="KO473" s="642"/>
      <c r="KP473" s="642"/>
      <c r="KQ473" s="642"/>
      <c r="KR473" s="642"/>
      <c r="KS473" s="642"/>
      <c r="KT473" s="642"/>
      <c r="KU473" s="642"/>
      <c r="KV473" s="642"/>
      <c r="KW473" s="642"/>
      <c r="KX473" s="642"/>
      <c r="KY473" s="642"/>
      <c r="KZ473" s="642"/>
      <c r="LA473" s="642"/>
      <c r="LB473" s="642"/>
      <c r="LC473" s="642"/>
      <c r="LD473" s="642"/>
      <c r="LE473" s="642"/>
      <c r="LF473" s="642"/>
      <c r="LG473" s="642"/>
      <c r="LH473" s="642"/>
      <c r="LI473" s="642"/>
      <c r="LJ473" s="642"/>
      <c r="LK473" s="642"/>
      <c r="LL473" s="642"/>
      <c r="LM473" s="642"/>
      <c r="LN473" s="642"/>
      <c r="LO473" s="642"/>
      <c r="LP473" s="642"/>
      <c r="LQ473" s="642"/>
      <c r="LR473" s="642"/>
      <c r="LS473" s="642"/>
      <c r="LT473" s="642"/>
      <c r="LU473" s="642"/>
      <c r="LV473" s="642"/>
      <c r="LW473" s="642"/>
      <c r="LX473" s="642"/>
      <c r="LY473" s="642"/>
      <c r="LZ473" s="642"/>
      <c r="MA473" s="642"/>
      <c r="MB473" s="642"/>
      <c r="MC473" s="642"/>
      <c r="MD473" s="642"/>
      <c r="ME473" s="642"/>
      <c r="MF473" s="642"/>
      <c r="MG473" s="642"/>
      <c r="MH473" s="642"/>
      <c r="MI473" s="642"/>
      <c r="MJ473" s="642"/>
      <c r="MK473" s="642"/>
      <c r="ML473" s="642"/>
      <c r="MM473" s="642"/>
      <c r="MN473" s="642"/>
      <c r="MO473" s="642"/>
      <c r="MP473" s="642"/>
      <c r="MQ473" s="642"/>
      <c r="MR473" s="642"/>
      <c r="MS473" s="642"/>
      <c r="MT473" s="642"/>
      <c r="MU473" s="642"/>
      <c r="MV473" s="642"/>
      <c r="MW473" s="642"/>
      <c r="MX473" s="642"/>
      <c r="MY473" s="642"/>
      <c r="MZ473" s="642"/>
      <c r="NA473" s="642"/>
      <c r="NB473" s="642"/>
      <c r="NC473" s="642"/>
      <c r="ND473" s="642"/>
      <c r="NE473" s="642"/>
      <c r="NF473" s="642"/>
      <c r="NG473" s="642"/>
      <c r="NH473" s="642"/>
      <c r="NI473" s="642"/>
      <c r="NJ473" s="642"/>
      <c r="NK473" s="642"/>
      <c r="NL473" s="642"/>
      <c r="NM473" s="642"/>
      <c r="NN473" s="642"/>
      <c r="NO473" s="642"/>
      <c r="NP473" s="642"/>
      <c r="NQ473" s="642"/>
      <c r="NR473" s="642"/>
      <c r="NS473" s="642"/>
      <c r="NT473" s="642"/>
      <c r="NU473" s="642"/>
      <c r="NV473" s="642"/>
      <c r="NW473" s="642"/>
      <c r="NX473" s="642"/>
      <c r="NY473" s="642"/>
      <c r="NZ473" s="642"/>
      <c r="OA473" s="642"/>
      <c r="OB473" s="642"/>
      <c r="OC473" s="642"/>
      <c r="OD473" s="642"/>
      <c r="OE473" s="642"/>
      <c r="OF473" s="642"/>
      <c r="OG473" s="642"/>
      <c r="OH473" s="642"/>
      <c r="OI473" s="642"/>
      <c r="OJ473" s="642"/>
      <c r="OK473" s="642"/>
      <c r="OL473" s="642"/>
      <c r="OM473" s="642"/>
      <c r="ON473" s="642"/>
      <c r="OO473" s="642"/>
      <c r="OP473" s="642"/>
      <c r="OQ473" s="642"/>
      <c r="OR473" s="642"/>
      <c r="OS473" s="642"/>
      <c r="OT473" s="642"/>
      <c r="OU473" s="642"/>
      <c r="OV473" s="642"/>
      <c r="OW473" s="642"/>
      <c r="OX473" s="642"/>
      <c r="OY473" s="642"/>
      <c r="OZ473" s="642"/>
      <c r="PA473" s="642"/>
      <c r="PB473" s="642"/>
      <c r="PC473" s="642"/>
      <c r="PD473" s="642"/>
      <c r="PE473" s="642"/>
      <c r="PF473" s="642"/>
      <c r="PG473" s="642"/>
      <c r="PH473" s="642"/>
      <c r="PI473" s="642"/>
      <c r="PJ473" s="642"/>
      <c r="PK473" s="642"/>
      <c r="PL473" s="642"/>
      <c r="PM473" s="642"/>
      <c r="PN473" s="642"/>
      <c r="PO473" s="642"/>
      <c r="PP473" s="642"/>
      <c r="PQ473" s="642"/>
      <c r="PR473" s="642"/>
      <c r="PS473" s="642"/>
      <c r="PT473" s="642"/>
      <c r="PU473" s="642"/>
      <c r="PV473" s="642"/>
      <c r="PW473" s="642"/>
      <c r="PX473" s="642"/>
      <c r="PY473" s="642"/>
      <c r="PZ473" s="642"/>
      <c r="QA473" s="642"/>
      <c r="QB473" s="642"/>
      <c r="QC473" s="642"/>
      <c r="QD473" s="642"/>
      <c r="QE473" s="642"/>
      <c r="QF473" s="642"/>
      <c r="QG473" s="642"/>
      <c r="QH473" s="642"/>
      <c r="QI473" s="642"/>
      <c r="QJ473" s="642"/>
      <c r="QK473" s="642"/>
      <c r="QL473" s="642"/>
      <c r="QM473" s="642"/>
      <c r="QN473" s="642"/>
      <c r="QO473" s="642"/>
      <c r="QP473" s="642"/>
      <c r="QQ473" s="642"/>
      <c r="QR473" s="642"/>
      <c r="QS473" s="642"/>
      <c r="QT473" s="642"/>
      <c r="QU473" s="642"/>
      <c r="QV473" s="642"/>
      <c r="QW473" s="642"/>
      <c r="QX473" s="642"/>
      <c r="QY473" s="642"/>
      <c r="QZ473" s="642"/>
      <c r="RA473" s="642"/>
      <c r="RB473" s="642"/>
      <c r="RC473" s="642"/>
      <c r="RD473" s="642"/>
      <c r="RE473" s="642"/>
      <c r="RF473" s="642"/>
      <c r="RG473" s="642"/>
      <c r="RH473" s="642"/>
      <c r="RI473" s="642"/>
      <c r="RJ473" s="642"/>
      <c r="RK473" s="642"/>
      <c r="RL473" s="642"/>
      <c r="RM473" s="642"/>
      <c r="RN473" s="642"/>
      <c r="RO473" s="642"/>
      <c r="RP473" s="642"/>
      <c r="RQ473" s="642"/>
      <c r="RR473" s="642"/>
      <c r="RS473" s="642"/>
      <c r="RT473" s="642"/>
      <c r="RU473" s="642"/>
      <c r="RV473" s="642"/>
      <c r="RW473" s="642"/>
      <c r="RX473" s="642"/>
      <c r="RY473" s="642"/>
      <c r="RZ473" s="642"/>
      <c r="SA473" s="642"/>
      <c r="SB473" s="642"/>
      <c r="SC473" s="642"/>
      <c r="SD473" s="642"/>
      <c r="SE473" s="642"/>
      <c r="SF473" s="642"/>
      <c r="SG473" s="642"/>
      <c r="SH473" s="642"/>
      <c r="SI473" s="642"/>
      <c r="SJ473" s="642"/>
      <c r="SK473" s="642"/>
      <c r="SL473" s="642"/>
      <c r="SM473" s="642"/>
      <c r="SN473" s="642"/>
      <c r="SO473" s="642"/>
      <c r="SP473" s="642"/>
      <c r="SQ473" s="642"/>
      <c r="SR473" s="642"/>
      <c r="SS473" s="642"/>
      <c r="ST473" s="642"/>
      <c r="SU473" s="642"/>
      <c r="SV473" s="642"/>
      <c r="SW473" s="642"/>
      <c r="SX473" s="642"/>
      <c r="SY473" s="642"/>
      <c r="SZ473" s="642"/>
      <c r="TA473" s="642"/>
      <c r="TB473" s="642"/>
      <c r="TC473" s="642"/>
      <c r="TD473" s="642"/>
      <c r="TE473" s="642"/>
      <c r="TF473" s="642"/>
      <c r="TG473" s="642"/>
      <c r="TH473" s="642"/>
      <c r="TI473" s="642"/>
      <c r="TJ473" s="642"/>
      <c r="TK473" s="642"/>
      <c r="TL473" s="642"/>
      <c r="TM473" s="642"/>
      <c r="TN473" s="642"/>
      <c r="TO473" s="642"/>
      <c r="TP473" s="642"/>
      <c r="TQ473" s="642"/>
      <c r="TR473" s="642"/>
      <c r="TS473" s="642"/>
      <c r="TT473" s="642"/>
      <c r="TU473" s="642"/>
      <c r="TV473" s="642"/>
      <c r="TW473" s="642"/>
      <c r="TX473" s="642"/>
      <c r="TY473" s="642"/>
      <c r="TZ473" s="642"/>
      <c r="UA473" s="642"/>
      <c r="UB473" s="642"/>
      <c r="UC473" s="642"/>
      <c r="UD473" s="642"/>
      <c r="UE473" s="642"/>
      <c r="UF473" s="642"/>
      <c r="UG473" s="642"/>
      <c r="UH473" s="642"/>
      <c r="UI473" s="642"/>
      <c r="UJ473" s="642"/>
      <c r="UK473" s="642"/>
      <c r="UL473" s="642"/>
      <c r="UM473" s="642"/>
      <c r="UN473" s="642"/>
      <c r="UO473" s="642"/>
      <c r="UP473" s="642"/>
      <c r="UQ473" s="642"/>
      <c r="UR473" s="642"/>
      <c r="US473" s="642"/>
      <c r="UT473" s="642"/>
      <c r="UU473" s="642"/>
      <c r="UV473" s="642"/>
      <c r="UW473" s="642"/>
      <c r="UX473" s="642"/>
      <c r="UY473" s="642"/>
      <c r="UZ473" s="642"/>
      <c r="VA473" s="642"/>
      <c r="VB473" s="642"/>
      <c r="VC473" s="642"/>
      <c r="VD473" s="642"/>
      <c r="VE473" s="642"/>
      <c r="VF473" s="642"/>
      <c r="VG473" s="642"/>
      <c r="VH473" s="642"/>
      <c r="VI473" s="642"/>
      <c r="VJ473" s="642"/>
      <c r="VK473" s="642"/>
      <c r="VL473" s="642"/>
      <c r="VM473" s="642"/>
      <c r="VN473" s="642"/>
      <c r="VO473" s="642"/>
      <c r="VP473" s="642"/>
      <c r="VQ473" s="642"/>
      <c r="VR473" s="642"/>
      <c r="VS473" s="642"/>
      <c r="VT473" s="642"/>
      <c r="VU473" s="642"/>
      <c r="VV473" s="642"/>
      <c r="VW473" s="642"/>
      <c r="VX473" s="642"/>
      <c r="VY473" s="642"/>
      <c r="VZ473" s="642"/>
      <c r="WA473" s="642"/>
      <c r="WB473" s="642"/>
      <c r="WC473" s="642"/>
      <c r="WD473" s="642"/>
      <c r="WE473" s="642"/>
      <c r="WF473" s="642"/>
      <c r="WG473" s="642"/>
      <c r="WH473" s="642"/>
      <c r="WI473" s="642"/>
      <c r="WJ473" s="642"/>
      <c r="WK473" s="642"/>
      <c r="WL473" s="642"/>
      <c r="WM473" s="642"/>
      <c r="WN473" s="642"/>
      <c r="WO473" s="642"/>
      <c r="WP473" s="642"/>
      <c r="WQ473" s="642"/>
      <c r="WR473" s="642"/>
      <c r="WS473" s="642"/>
      <c r="WT473" s="642"/>
      <c r="WU473" s="642"/>
      <c r="WV473" s="642"/>
      <c r="WW473" s="642"/>
      <c r="WX473" s="642"/>
      <c r="WY473" s="642"/>
      <c r="WZ473" s="642"/>
      <c r="XA473" s="642"/>
      <c r="XB473" s="642"/>
      <c r="XC473" s="642"/>
      <c r="XD473" s="642"/>
      <c r="XE473" s="642"/>
      <c r="XF473" s="642"/>
      <c r="XG473" s="642"/>
      <c r="XH473" s="642"/>
      <c r="XI473" s="642"/>
      <c r="XJ473" s="642"/>
      <c r="XK473" s="642"/>
      <c r="XL473" s="642"/>
      <c r="XM473" s="642"/>
      <c r="XN473" s="642"/>
      <c r="XO473" s="642"/>
      <c r="XP473" s="642"/>
      <c r="XQ473" s="642"/>
      <c r="XR473" s="642"/>
      <c r="XS473" s="642"/>
      <c r="XT473" s="642"/>
      <c r="XU473" s="642"/>
      <c r="XV473" s="642"/>
      <c r="XW473" s="642"/>
      <c r="XX473" s="642"/>
      <c r="XY473" s="642"/>
      <c r="XZ473" s="642"/>
      <c r="YA473" s="642"/>
      <c r="YB473" s="642"/>
      <c r="YC473" s="642"/>
      <c r="YD473" s="642"/>
      <c r="YE473" s="642"/>
      <c r="YF473" s="642"/>
      <c r="YG473" s="642"/>
      <c r="YH473" s="642"/>
      <c r="YI473" s="642"/>
      <c r="YJ473" s="642"/>
      <c r="YK473" s="642"/>
      <c r="YL473" s="642"/>
      <c r="YM473" s="642"/>
      <c r="YN473" s="642"/>
      <c r="YO473" s="642"/>
      <c r="YP473" s="642"/>
      <c r="YQ473" s="642"/>
      <c r="YR473" s="642"/>
      <c r="YS473" s="642"/>
      <c r="YT473" s="642"/>
      <c r="YU473" s="642"/>
      <c r="YV473" s="642"/>
      <c r="YW473" s="642"/>
      <c r="YX473" s="642"/>
      <c r="YY473" s="642"/>
      <c r="YZ473" s="642"/>
      <c r="ZA473" s="642"/>
      <c r="ZB473" s="642"/>
      <c r="ZC473" s="642"/>
      <c r="ZD473" s="642"/>
      <c r="ZE473" s="642"/>
      <c r="ZF473" s="642"/>
      <c r="ZG473" s="642"/>
      <c r="ZH473" s="642"/>
      <c r="ZI473" s="642"/>
      <c r="ZJ473" s="642"/>
      <c r="ZK473" s="642"/>
      <c r="ZL473" s="642"/>
      <c r="ZM473" s="642"/>
      <c r="ZN473" s="642"/>
      <c r="ZO473" s="642"/>
      <c r="ZP473" s="642"/>
      <c r="ZQ473" s="642"/>
      <c r="ZR473" s="642"/>
      <c r="ZS473" s="642"/>
      <c r="ZT473" s="642"/>
      <c r="ZU473" s="642"/>
      <c r="ZV473" s="642"/>
      <c r="ZW473" s="642"/>
      <c r="ZX473" s="642"/>
      <c r="ZY473" s="642"/>
      <c r="ZZ473" s="642"/>
      <c r="AAA473" s="642"/>
      <c r="AAB473" s="642"/>
      <c r="AAC473" s="642"/>
      <c r="AAD473" s="642"/>
      <c r="AAE473" s="642"/>
      <c r="AAF473" s="642"/>
      <c r="AAG473" s="642"/>
      <c r="AAH473" s="642"/>
      <c r="AAI473" s="642"/>
      <c r="AAJ473" s="642"/>
      <c r="AAK473" s="642"/>
      <c r="AAL473" s="642"/>
      <c r="AAM473" s="642"/>
      <c r="AAN473" s="642"/>
      <c r="AAO473" s="642"/>
      <c r="AAP473" s="642"/>
      <c r="AAQ473" s="642"/>
      <c r="AAR473" s="642"/>
      <c r="AAS473" s="642"/>
      <c r="AAT473" s="642"/>
      <c r="AAU473" s="642"/>
      <c r="AAV473" s="642"/>
      <c r="AAW473" s="642"/>
      <c r="AAX473" s="642"/>
      <c r="AAY473" s="642"/>
      <c r="AAZ473" s="642"/>
      <c r="ABA473" s="642"/>
      <c r="ABB473" s="642"/>
      <c r="ABC473" s="642"/>
      <c r="ABD473" s="642"/>
      <c r="ABE473" s="642"/>
      <c r="ABF473" s="642"/>
      <c r="ABG473" s="642"/>
      <c r="ABH473" s="642"/>
      <c r="ABI473" s="642"/>
      <c r="ABJ473" s="642"/>
      <c r="ABK473" s="642"/>
      <c r="ABL473" s="642"/>
      <c r="ABM473" s="642"/>
      <c r="ABN473" s="642"/>
      <c r="ABO473" s="642"/>
      <c r="ABP473" s="642"/>
      <c r="ABQ473" s="642"/>
      <c r="ABR473" s="642"/>
      <c r="ABS473" s="642"/>
      <c r="ABT473" s="642"/>
      <c r="ABU473" s="642"/>
      <c r="ABV473" s="642"/>
      <c r="ABW473" s="642"/>
      <c r="ABX473" s="642"/>
      <c r="ABY473" s="642"/>
      <c r="ABZ473" s="642"/>
      <c r="ACA473" s="642"/>
      <c r="ACB473" s="642"/>
      <c r="ACC473" s="642"/>
      <c r="ACD473" s="642"/>
      <c r="ACE473" s="642"/>
      <c r="ACF473" s="642"/>
      <c r="ACG473" s="642"/>
      <c r="ACH473" s="642"/>
      <c r="ACI473" s="642"/>
      <c r="ACJ473" s="642"/>
      <c r="ACK473" s="642"/>
      <c r="ACL473" s="642"/>
      <c r="ACM473" s="642"/>
      <c r="ACN473" s="642"/>
      <c r="ACO473" s="642"/>
      <c r="ACP473" s="642"/>
      <c r="ACQ473" s="642"/>
      <c r="ACR473" s="642"/>
      <c r="ACS473" s="642"/>
      <c r="ACT473" s="642"/>
      <c r="ACU473" s="642"/>
      <c r="ACV473" s="642"/>
      <c r="ACW473" s="642"/>
      <c r="ACX473" s="642"/>
      <c r="ACY473" s="642"/>
      <c r="ACZ473" s="642"/>
      <c r="ADA473" s="642"/>
      <c r="ADB473" s="642"/>
      <c r="ADC473" s="642"/>
      <c r="ADD473" s="642"/>
      <c r="ADE473" s="642"/>
      <c r="ADF473" s="642"/>
      <c r="ADG473" s="642"/>
      <c r="ADH473" s="642"/>
      <c r="ADI473" s="642"/>
      <c r="ADJ473" s="642"/>
      <c r="ADK473" s="642"/>
      <c r="ADL473" s="642"/>
      <c r="ADM473" s="642"/>
      <c r="ADN473" s="642"/>
      <c r="ADO473" s="642"/>
      <c r="ADP473" s="642"/>
      <c r="ADQ473" s="642"/>
      <c r="ADR473" s="642"/>
      <c r="ADS473" s="642"/>
      <c r="ADT473" s="642"/>
      <c r="ADU473" s="642"/>
      <c r="ADV473" s="642"/>
      <c r="ADW473" s="642"/>
      <c r="ADX473" s="642"/>
      <c r="ADY473" s="642"/>
      <c r="ADZ473" s="642"/>
      <c r="AEA473" s="642"/>
      <c r="AEB473" s="642"/>
      <c r="AEC473" s="642"/>
      <c r="AED473" s="642"/>
      <c r="AEE473" s="642"/>
      <c r="AEF473" s="642"/>
      <c r="AEG473" s="642"/>
      <c r="AEH473" s="642"/>
      <c r="AEI473" s="642"/>
      <c r="AEJ473" s="642"/>
      <c r="AEK473" s="642"/>
      <c r="AEL473" s="642"/>
      <c r="AEM473" s="642"/>
      <c r="AEN473" s="642"/>
      <c r="AEO473" s="642"/>
      <c r="AEP473" s="642"/>
      <c r="AEQ473" s="642"/>
      <c r="AER473" s="642"/>
      <c r="AES473" s="642"/>
      <c r="AET473" s="642"/>
      <c r="AEU473" s="642"/>
      <c r="AEV473" s="642"/>
      <c r="AEW473" s="642"/>
      <c r="AEX473" s="642"/>
      <c r="AEY473" s="642"/>
      <c r="AEZ473" s="642"/>
      <c r="AFA473" s="642"/>
      <c r="AFB473" s="642"/>
      <c r="AFC473" s="642"/>
      <c r="AFD473" s="642"/>
      <c r="AFE473" s="642"/>
      <c r="AFF473" s="642"/>
      <c r="AFG473" s="642"/>
      <c r="AFH473" s="642"/>
      <c r="AFI473" s="642"/>
      <c r="AFJ473" s="642"/>
      <c r="AFK473" s="642"/>
      <c r="AFL473" s="642"/>
      <c r="AFM473" s="642"/>
      <c r="AFN473" s="642"/>
      <c r="AFO473" s="642"/>
      <c r="AFP473" s="642"/>
      <c r="AFQ473" s="642"/>
      <c r="AFR473" s="642"/>
      <c r="AFS473" s="642"/>
      <c r="AFT473" s="642"/>
      <c r="AFU473" s="642"/>
      <c r="AFV473" s="642"/>
      <c r="AFW473" s="642"/>
      <c r="AFX473" s="642"/>
      <c r="AFY473" s="642"/>
      <c r="AFZ473" s="642"/>
      <c r="AGA473" s="642"/>
      <c r="AGB473" s="642"/>
      <c r="AGC473" s="642"/>
      <c r="AGD473" s="642"/>
      <c r="AGE473" s="642"/>
      <c r="AGF473" s="642"/>
      <c r="AGG473" s="642"/>
      <c r="AGH473" s="642"/>
      <c r="AGI473" s="642"/>
      <c r="AGJ473" s="642"/>
      <c r="AGK473" s="642"/>
      <c r="AGL473" s="642"/>
      <c r="AGM473" s="642"/>
      <c r="AGN473" s="642"/>
      <c r="AGO473" s="642"/>
      <c r="AGP473" s="642"/>
      <c r="AGQ473" s="642"/>
      <c r="AGR473" s="642"/>
      <c r="AGS473" s="642"/>
      <c r="AGT473" s="642"/>
      <c r="AGU473" s="642"/>
      <c r="AGV473" s="642"/>
      <c r="AGW473" s="642"/>
      <c r="AGX473" s="642"/>
      <c r="AGY473" s="642"/>
      <c r="AGZ473" s="642"/>
      <c r="AHA473" s="642"/>
      <c r="AHB473" s="642"/>
      <c r="AHC473" s="642"/>
      <c r="AHD473" s="642"/>
      <c r="AHE473" s="642"/>
      <c r="AHF473" s="642"/>
      <c r="AHG473" s="642"/>
      <c r="AHH473" s="642"/>
      <c r="AHI473" s="642"/>
      <c r="AHJ473" s="642"/>
      <c r="AHK473" s="642"/>
      <c r="AHL473" s="642"/>
      <c r="AHM473" s="642"/>
      <c r="AHN473" s="642"/>
      <c r="AHO473" s="642"/>
      <c r="AHP473" s="642"/>
      <c r="AHQ473" s="642"/>
      <c r="AHR473" s="642"/>
      <c r="AHS473" s="642"/>
      <c r="AHT473" s="642"/>
      <c r="AHU473" s="642"/>
      <c r="AHV473" s="642"/>
      <c r="AHW473" s="642"/>
      <c r="AHX473" s="642"/>
      <c r="AHY473" s="642"/>
      <c r="AHZ473" s="642"/>
      <c r="AIA473" s="642"/>
      <c r="AIB473" s="642"/>
      <c r="AIC473" s="642"/>
      <c r="AID473" s="642"/>
      <c r="AIE473" s="642"/>
      <c r="AIF473" s="642"/>
      <c r="AIG473" s="642"/>
      <c r="AIH473" s="642"/>
      <c r="AII473" s="642"/>
      <c r="AIJ473" s="642"/>
      <c r="AIK473" s="642"/>
      <c r="AIL473" s="642"/>
      <c r="AIM473" s="642"/>
      <c r="AIN473" s="642"/>
      <c r="AIO473" s="642"/>
      <c r="AIP473" s="642"/>
      <c r="AIQ473" s="642"/>
      <c r="AIR473" s="642"/>
      <c r="AIS473" s="642"/>
      <c r="AIT473" s="642"/>
      <c r="AIU473" s="642"/>
      <c r="AIV473" s="642"/>
      <c r="AIW473" s="642"/>
      <c r="AIX473" s="642"/>
      <c r="AIY473" s="642"/>
      <c r="AIZ473" s="642"/>
      <c r="AJA473" s="642"/>
      <c r="AJB473" s="642"/>
      <c r="AJC473" s="642"/>
      <c r="AJD473" s="642"/>
      <c r="AJE473" s="642"/>
      <c r="AJF473" s="642"/>
      <c r="AJG473" s="642"/>
      <c r="AJH473" s="642"/>
      <c r="AJI473" s="642"/>
      <c r="AJJ473" s="642"/>
      <c r="AJK473" s="642"/>
      <c r="AJL473" s="642"/>
      <c r="AJM473" s="642"/>
      <c r="AJN473" s="642"/>
      <c r="AJO473" s="642"/>
      <c r="AJP473" s="642"/>
      <c r="AJQ473" s="642"/>
      <c r="AJR473" s="642"/>
      <c r="AJS473" s="642"/>
      <c r="AJT473" s="642"/>
      <c r="AJU473" s="642"/>
      <c r="AJV473" s="642"/>
      <c r="AJW473" s="642"/>
      <c r="AJX473" s="642"/>
      <c r="AJY473" s="642"/>
      <c r="AJZ473" s="642"/>
      <c r="AKA473" s="642"/>
      <c r="AKB473" s="642"/>
      <c r="AKC473" s="642"/>
      <c r="AKD473" s="642"/>
      <c r="AKE473" s="642"/>
      <c r="AKF473" s="642"/>
      <c r="AKG473" s="642"/>
      <c r="AKH473" s="642"/>
      <c r="AKI473" s="642"/>
      <c r="AKJ473" s="642"/>
      <c r="AKK473" s="642"/>
      <c r="AKL473" s="642"/>
      <c r="AKM473" s="642"/>
      <c r="AKN473" s="642"/>
      <c r="AKO473" s="642"/>
      <c r="AKP473" s="642"/>
      <c r="AKQ473" s="642"/>
      <c r="AKR473" s="642"/>
      <c r="AKS473" s="642"/>
      <c r="AKT473" s="642"/>
      <c r="AKU473" s="642"/>
      <c r="AKV473" s="642"/>
      <c r="AKW473" s="642"/>
      <c r="AKX473" s="642"/>
      <c r="AKY473" s="642"/>
      <c r="AKZ473" s="642"/>
      <c r="ALA473" s="642"/>
      <c r="ALB473" s="642"/>
      <c r="ALC473" s="642"/>
      <c r="ALD473" s="642"/>
      <c r="ALE473" s="642"/>
      <c r="ALF473" s="642"/>
      <c r="ALG473" s="642"/>
      <c r="ALH473" s="642"/>
      <c r="ALI473" s="642"/>
      <c r="ALJ473" s="642"/>
      <c r="ALK473" s="642"/>
      <c r="ALL473" s="642"/>
      <c r="ALM473" s="642"/>
      <c r="ALN473" s="642"/>
      <c r="ALO473" s="642"/>
      <c r="ALP473" s="642"/>
      <c r="ALQ473" s="642"/>
      <c r="ALR473" s="642"/>
      <c r="ALS473" s="642"/>
      <c r="ALT473" s="642"/>
      <c r="ALU473" s="642"/>
      <c r="ALV473" s="642"/>
      <c r="ALW473" s="642"/>
      <c r="ALX473" s="642"/>
      <c r="ALY473" s="642"/>
      <c r="ALZ473" s="642"/>
      <c r="AMA473" s="642"/>
      <c r="AMB473" s="642"/>
      <c r="AMC473" s="642"/>
      <c r="AMD473" s="642"/>
      <c r="AME473" s="642"/>
      <c r="AMF473" s="642"/>
      <c r="AMG473" s="642"/>
      <c r="AMH473" s="642"/>
      <c r="AMI473" s="642"/>
      <c r="AMJ473" s="642"/>
      <c r="AMK473" s="642"/>
    </row>
    <row r="474" spans="1:1025" s="658" customFormat="1" ht="15">
      <c r="A474" s="659"/>
      <c r="B474" s="645" t="s">
        <v>255</v>
      </c>
      <c r="C474" s="610" t="s">
        <v>16</v>
      </c>
      <c r="D474" s="660">
        <v>20</v>
      </c>
      <c r="E474" s="558"/>
      <c r="F474" s="609">
        <f t="shared" ref="F474:F475" si="26">D474*E474</f>
        <v>0</v>
      </c>
      <c r="G474" s="642"/>
      <c r="H474" s="642"/>
      <c r="I474" s="642"/>
      <c r="J474" s="642"/>
      <c r="K474" s="642"/>
      <c r="L474" s="642"/>
      <c r="M474" s="642"/>
      <c r="N474" s="642"/>
      <c r="O474" s="642"/>
      <c r="P474" s="642"/>
      <c r="Q474" s="642"/>
      <c r="R474" s="642"/>
      <c r="S474" s="642"/>
      <c r="T474" s="642"/>
      <c r="U474" s="642"/>
      <c r="V474" s="642"/>
      <c r="W474" s="642"/>
      <c r="X474" s="642"/>
      <c r="Y474" s="642"/>
      <c r="Z474" s="642"/>
      <c r="AA474" s="642"/>
      <c r="AB474" s="642"/>
      <c r="AC474" s="642"/>
      <c r="AD474" s="642"/>
      <c r="AE474" s="642"/>
      <c r="AF474" s="642"/>
      <c r="AG474" s="642"/>
      <c r="AH474" s="642"/>
      <c r="AI474" s="642"/>
      <c r="AJ474" s="642"/>
      <c r="AK474" s="642"/>
      <c r="AL474" s="642"/>
      <c r="AM474" s="642"/>
      <c r="AN474" s="642"/>
      <c r="AO474" s="642"/>
      <c r="AP474" s="642"/>
      <c r="AQ474" s="642"/>
      <c r="AR474" s="642"/>
      <c r="AS474" s="642"/>
      <c r="AT474" s="642"/>
      <c r="AU474" s="642"/>
      <c r="AV474" s="642"/>
      <c r="AW474" s="642"/>
      <c r="AX474" s="642"/>
      <c r="AY474" s="642"/>
      <c r="AZ474" s="642"/>
      <c r="BA474" s="642"/>
      <c r="BB474" s="642"/>
      <c r="BC474" s="642"/>
      <c r="BD474" s="642"/>
      <c r="BE474" s="642"/>
      <c r="BF474" s="642"/>
      <c r="BG474" s="642"/>
      <c r="BH474" s="642"/>
      <c r="BI474" s="642"/>
      <c r="BJ474" s="642"/>
      <c r="BK474" s="642"/>
      <c r="BL474" s="642"/>
      <c r="BM474" s="642"/>
      <c r="BN474" s="642"/>
      <c r="BO474" s="642"/>
      <c r="BP474" s="642"/>
      <c r="BQ474" s="642"/>
      <c r="BR474" s="642"/>
      <c r="BS474" s="642"/>
      <c r="BT474" s="642"/>
      <c r="BU474" s="642"/>
      <c r="BV474" s="642"/>
      <c r="BW474" s="642"/>
      <c r="BX474" s="642"/>
      <c r="BY474" s="642"/>
      <c r="BZ474" s="642"/>
      <c r="CA474" s="642"/>
      <c r="CB474" s="642"/>
      <c r="CC474" s="642"/>
      <c r="CD474" s="642"/>
      <c r="CE474" s="642"/>
      <c r="CF474" s="642"/>
      <c r="CG474" s="642"/>
      <c r="CH474" s="642"/>
      <c r="CI474" s="642"/>
      <c r="CJ474" s="642"/>
      <c r="CK474" s="642"/>
      <c r="CL474" s="642"/>
      <c r="CM474" s="642"/>
      <c r="CN474" s="642"/>
      <c r="CO474" s="642"/>
      <c r="CP474" s="642"/>
      <c r="CQ474" s="642"/>
      <c r="CR474" s="642"/>
      <c r="CS474" s="642"/>
      <c r="CT474" s="642"/>
      <c r="CU474" s="642"/>
      <c r="CV474" s="642"/>
      <c r="CW474" s="642"/>
      <c r="CX474" s="642"/>
      <c r="CY474" s="642"/>
      <c r="CZ474" s="642"/>
      <c r="DA474" s="642"/>
      <c r="DB474" s="642"/>
      <c r="DC474" s="642"/>
      <c r="DD474" s="642"/>
      <c r="DE474" s="642"/>
      <c r="DF474" s="642"/>
      <c r="DG474" s="642"/>
      <c r="DH474" s="642"/>
      <c r="DI474" s="642"/>
      <c r="DJ474" s="642"/>
      <c r="DK474" s="642"/>
      <c r="DL474" s="642"/>
      <c r="DM474" s="642"/>
      <c r="DN474" s="642"/>
      <c r="DO474" s="642"/>
      <c r="DP474" s="642"/>
      <c r="DQ474" s="642"/>
      <c r="DR474" s="642"/>
      <c r="DS474" s="642"/>
      <c r="DT474" s="642"/>
      <c r="DU474" s="642"/>
      <c r="DV474" s="642"/>
      <c r="DW474" s="642"/>
      <c r="DX474" s="642"/>
      <c r="DY474" s="642"/>
      <c r="DZ474" s="642"/>
      <c r="EA474" s="642"/>
      <c r="EB474" s="642"/>
      <c r="EC474" s="642"/>
      <c r="ED474" s="642"/>
      <c r="EE474" s="642"/>
      <c r="EF474" s="642"/>
      <c r="EG474" s="642"/>
      <c r="EH474" s="642"/>
      <c r="EI474" s="642"/>
      <c r="EJ474" s="642"/>
      <c r="EK474" s="642"/>
      <c r="EL474" s="642"/>
      <c r="EM474" s="642"/>
      <c r="EN474" s="642"/>
      <c r="EO474" s="642"/>
      <c r="EP474" s="642"/>
      <c r="EQ474" s="642"/>
      <c r="ER474" s="642"/>
      <c r="ES474" s="642"/>
      <c r="ET474" s="642"/>
      <c r="EU474" s="642"/>
      <c r="EV474" s="642"/>
      <c r="EW474" s="642"/>
      <c r="EX474" s="642"/>
      <c r="EY474" s="642"/>
      <c r="EZ474" s="642"/>
      <c r="FA474" s="642"/>
      <c r="FB474" s="642"/>
      <c r="FC474" s="642"/>
      <c r="FD474" s="642"/>
      <c r="FE474" s="642"/>
      <c r="FF474" s="642"/>
      <c r="FG474" s="642"/>
      <c r="FH474" s="642"/>
      <c r="FI474" s="642"/>
      <c r="FJ474" s="642"/>
      <c r="FK474" s="642"/>
      <c r="FL474" s="642"/>
      <c r="FM474" s="642"/>
      <c r="FN474" s="642"/>
      <c r="FO474" s="642"/>
      <c r="FP474" s="642"/>
      <c r="FQ474" s="642"/>
      <c r="FR474" s="642"/>
      <c r="FS474" s="642"/>
      <c r="FT474" s="642"/>
      <c r="FU474" s="642"/>
      <c r="FV474" s="642"/>
      <c r="FW474" s="642"/>
      <c r="FX474" s="642"/>
      <c r="FY474" s="642"/>
      <c r="FZ474" s="642"/>
      <c r="GA474" s="642"/>
      <c r="GB474" s="642"/>
      <c r="GC474" s="642"/>
      <c r="GD474" s="642"/>
      <c r="GE474" s="642"/>
      <c r="GF474" s="642"/>
      <c r="GG474" s="642"/>
      <c r="GH474" s="642"/>
      <c r="GI474" s="642"/>
      <c r="GJ474" s="642"/>
      <c r="GK474" s="642"/>
      <c r="GL474" s="642"/>
      <c r="GM474" s="642"/>
      <c r="GN474" s="642"/>
      <c r="GO474" s="642"/>
      <c r="GP474" s="642"/>
      <c r="GQ474" s="642"/>
      <c r="GR474" s="642"/>
      <c r="GS474" s="642"/>
      <c r="GT474" s="642"/>
      <c r="GU474" s="642"/>
      <c r="GV474" s="642"/>
      <c r="GW474" s="642"/>
      <c r="GX474" s="642"/>
      <c r="GY474" s="642"/>
      <c r="GZ474" s="642"/>
      <c r="HA474" s="642"/>
      <c r="HB474" s="642"/>
      <c r="HC474" s="642"/>
      <c r="HD474" s="642"/>
      <c r="HE474" s="642"/>
      <c r="HF474" s="642"/>
      <c r="HG474" s="642"/>
      <c r="HH474" s="642"/>
      <c r="HI474" s="642"/>
      <c r="HJ474" s="642"/>
      <c r="HK474" s="642"/>
      <c r="HL474" s="642"/>
      <c r="HM474" s="642"/>
      <c r="HN474" s="642"/>
      <c r="HO474" s="642"/>
      <c r="HP474" s="642"/>
      <c r="HQ474" s="642"/>
      <c r="HR474" s="642"/>
      <c r="HS474" s="642"/>
      <c r="HT474" s="642"/>
      <c r="HU474" s="642"/>
      <c r="HV474" s="642"/>
      <c r="HW474" s="642"/>
      <c r="HX474" s="642"/>
      <c r="HY474" s="642"/>
      <c r="HZ474" s="642"/>
      <c r="IA474" s="642"/>
      <c r="IB474" s="642"/>
      <c r="IC474" s="642"/>
      <c r="ID474" s="642"/>
      <c r="IE474" s="642"/>
      <c r="IF474" s="642"/>
      <c r="IG474" s="642"/>
      <c r="IH474" s="642"/>
      <c r="II474" s="642"/>
      <c r="IJ474" s="642"/>
      <c r="IK474" s="642"/>
      <c r="IL474" s="642"/>
      <c r="IM474" s="642"/>
      <c r="IN474" s="642"/>
      <c r="IO474" s="642"/>
      <c r="IP474" s="642"/>
      <c r="IQ474" s="642"/>
      <c r="IR474" s="642"/>
      <c r="IS474" s="642"/>
      <c r="IT474" s="642"/>
      <c r="IU474" s="642"/>
      <c r="IV474" s="642"/>
      <c r="IW474" s="642"/>
      <c r="IX474" s="642"/>
      <c r="IY474" s="642"/>
      <c r="IZ474" s="642"/>
      <c r="JA474" s="642"/>
      <c r="JB474" s="642"/>
      <c r="JC474" s="642"/>
      <c r="JD474" s="642"/>
      <c r="JE474" s="642"/>
      <c r="JF474" s="642"/>
      <c r="JG474" s="642"/>
      <c r="JH474" s="642"/>
      <c r="JI474" s="642"/>
      <c r="JJ474" s="642"/>
      <c r="JK474" s="642"/>
      <c r="JL474" s="642"/>
      <c r="JM474" s="642"/>
      <c r="JN474" s="642"/>
      <c r="JO474" s="642"/>
      <c r="JP474" s="642"/>
      <c r="JQ474" s="642"/>
      <c r="JR474" s="642"/>
      <c r="JS474" s="642"/>
      <c r="JT474" s="642"/>
      <c r="JU474" s="642"/>
      <c r="JV474" s="642"/>
      <c r="JW474" s="642"/>
      <c r="JX474" s="642"/>
      <c r="JY474" s="642"/>
      <c r="JZ474" s="642"/>
      <c r="KA474" s="642"/>
      <c r="KB474" s="642"/>
      <c r="KC474" s="642"/>
      <c r="KD474" s="642"/>
      <c r="KE474" s="642"/>
      <c r="KF474" s="642"/>
      <c r="KG474" s="642"/>
      <c r="KH474" s="642"/>
      <c r="KI474" s="642"/>
      <c r="KJ474" s="642"/>
      <c r="KK474" s="642"/>
      <c r="KL474" s="642"/>
      <c r="KM474" s="642"/>
      <c r="KN474" s="642"/>
      <c r="KO474" s="642"/>
      <c r="KP474" s="642"/>
      <c r="KQ474" s="642"/>
      <c r="KR474" s="642"/>
      <c r="KS474" s="642"/>
      <c r="KT474" s="642"/>
      <c r="KU474" s="642"/>
      <c r="KV474" s="642"/>
      <c r="KW474" s="642"/>
      <c r="KX474" s="642"/>
      <c r="KY474" s="642"/>
      <c r="KZ474" s="642"/>
      <c r="LA474" s="642"/>
      <c r="LB474" s="642"/>
      <c r="LC474" s="642"/>
      <c r="LD474" s="642"/>
      <c r="LE474" s="642"/>
      <c r="LF474" s="642"/>
      <c r="LG474" s="642"/>
      <c r="LH474" s="642"/>
      <c r="LI474" s="642"/>
      <c r="LJ474" s="642"/>
      <c r="LK474" s="642"/>
      <c r="LL474" s="642"/>
      <c r="LM474" s="642"/>
      <c r="LN474" s="642"/>
      <c r="LO474" s="642"/>
      <c r="LP474" s="642"/>
      <c r="LQ474" s="642"/>
      <c r="LR474" s="642"/>
      <c r="LS474" s="642"/>
      <c r="LT474" s="642"/>
      <c r="LU474" s="642"/>
      <c r="LV474" s="642"/>
      <c r="LW474" s="642"/>
      <c r="LX474" s="642"/>
      <c r="LY474" s="642"/>
      <c r="LZ474" s="642"/>
      <c r="MA474" s="642"/>
      <c r="MB474" s="642"/>
      <c r="MC474" s="642"/>
      <c r="MD474" s="642"/>
      <c r="ME474" s="642"/>
      <c r="MF474" s="642"/>
      <c r="MG474" s="642"/>
      <c r="MH474" s="642"/>
      <c r="MI474" s="642"/>
      <c r="MJ474" s="642"/>
      <c r="MK474" s="642"/>
      <c r="ML474" s="642"/>
      <c r="MM474" s="642"/>
      <c r="MN474" s="642"/>
      <c r="MO474" s="642"/>
      <c r="MP474" s="642"/>
      <c r="MQ474" s="642"/>
      <c r="MR474" s="642"/>
      <c r="MS474" s="642"/>
      <c r="MT474" s="642"/>
      <c r="MU474" s="642"/>
      <c r="MV474" s="642"/>
      <c r="MW474" s="642"/>
      <c r="MX474" s="642"/>
      <c r="MY474" s="642"/>
      <c r="MZ474" s="642"/>
      <c r="NA474" s="642"/>
      <c r="NB474" s="642"/>
      <c r="NC474" s="642"/>
      <c r="ND474" s="642"/>
      <c r="NE474" s="642"/>
      <c r="NF474" s="642"/>
      <c r="NG474" s="642"/>
      <c r="NH474" s="642"/>
      <c r="NI474" s="642"/>
      <c r="NJ474" s="642"/>
      <c r="NK474" s="642"/>
      <c r="NL474" s="642"/>
      <c r="NM474" s="642"/>
      <c r="NN474" s="642"/>
      <c r="NO474" s="642"/>
      <c r="NP474" s="642"/>
      <c r="NQ474" s="642"/>
      <c r="NR474" s="642"/>
      <c r="NS474" s="642"/>
      <c r="NT474" s="642"/>
      <c r="NU474" s="642"/>
      <c r="NV474" s="642"/>
      <c r="NW474" s="642"/>
      <c r="NX474" s="642"/>
      <c r="NY474" s="642"/>
      <c r="NZ474" s="642"/>
      <c r="OA474" s="642"/>
      <c r="OB474" s="642"/>
      <c r="OC474" s="642"/>
      <c r="OD474" s="642"/>
      <c r="OE474" s="642"/>
      <c r="OF474" s="642"/>
      <c r="OG474" s="642"/>
      <c r="OH474" s="642"/>
      <c r="OI474" s="642"/>
      <c r="OJ474" s="642"/>
      <c r="OK474" s="642"/>
      <c r="OL474" s="642"/>
      <c r="OM474" s="642"/>
      <c r="ON474" s="642"/>
      <c r="OO474" s="642"/>
      <c r="OP474" s="642"/>
      <c r="OQ474" s="642"/>
      <c r="OR474" s="642"/>
      <c r="OS474" s="642"/>
      <c r="OT474" s="642"/>
      <c r="OU474" s="642"/>
      <c r="OV474" s="642"/>
      <c r="OW474" s="642"/>
      <c r="OX474" s="642"/>
      <c r="OY474" s="642"/>
      <c r="OZ474" s="642"/>
      <c r="PA474" s="642"/>
      <c r="PB474" s="642"/>
      <c r="PC474" s="642"/>
      <c r="PD474" s="642"/>
      <c r="PE474" s="642"/>
      <c r="PF474" s="642"/>
      <c r="PG474" s="642"/>
      <c r="PH474" s="642"/>
      <c r="PI474" s="642"/>
      <c r="PJ474" s="642"/>
      <c r="PK474" s="642"/>
      <c r="PL474" s="642"/>
      <c r="PM474" s="642"/>
      <c r="PN474" s="642"/>
      <c r="PO474" s="642"/>
      <c r="PP474" s="642"/>
      <c r="PQ474" s="642"/>
      <c r="PR474" s="642"/>
      <c r="PS474" s="642"/>
      <c r="PT474" s="642"/>
      <c r="PU474" s="642"/>
      <c r="PV474" s="642"/>
      <c r="PW474" s="642"/>
      <c r="PX474" s="642"/>
      <c r="PY474" s="642"/>
      <c r="PZ474" s="642"/>
      <c r="QA474" s="642"/>
      <c r="QB474" s="642"/>
      <c r="QC474" s="642"/>
      <c r="QD474" s="642"/>
      <c r="QE474" s="642"/>
      <c r="QF474" s="642"/>
      <c r="QG474" s="642"/>
      <c r="QH474" s="642"/>
      <c r="QI474" s="642"/>
      <c r="QJ474" s="642"/>
      <c r="QK474" s="642"/>
      <c r="QL474" s="642"/>
      <c r="QM474" s="642"/>
      <c r="QN474" s="642"/>
      <c r="QO474" s="642"/>
      <c r="QP474" s="642"/>
      <c r="QQ474" s="642"/>
      <c r="QR474" s="642"/>
      <c r="QS474" s="642"/>
      <c r="QT474" s="642"/>
      <c r="QU474" s="642"/>
      <c r="QV474" s="642"/>
      <c r="QW474" s="642"/>
      <c r="QX474" s="642"/>
      <c r="QY474" s="642"/>
      <c r="QZ474" s="642"/>
      <c r="RA474" s="642"/>
      <c r="RB474" s="642"/>
      <c r="RC474" s="642"/>
      <c r="RD474" s="642"/>
      <c r="RE474" s="642"/>
      <c r="RF474" s="642"/>
      <c r="RG474" s="642"/>
      <c r="RH474" s="642"/>
      <c r="RI474" s="642"/>
      <c r="RJ474" s="642"/>
      <c r="RK474" s="642"/>
      <c r="RL474" s="642"/>
      <c r="RM474" s="642"/>
      <c r="RN474" s="642"/>
      <c r="RO474" s="642"/>
      <c r="RP474" s="642"/>
      <c r="RQ474" s="642"/>
      <c r="RR474" s="642"/>
      <c r="RS474" s="642"/>
      <c r="RT474" s="642"/>
      <c r="RU474" s="642"/>
      <c r="RV474" s="642"/>
      <c r="RW474" s="642"/>
      <c r="RX474" s="642"/>
      <c r="RY474" s="642"/>
      <c r="RZ474" s="642"/>
      <c r="SA474" s="642"/>
      <c r="SB474" s="642"/>
      <c r="SC474" s="642"/>
      <c r="SD474" s="642"/>
      <c r="SE474" s="642"/>
      <c r="SF474" s="642"/>
      <c r="SG474" s="642"/>
      <c r="SH474" s="642"/>
      <c r="SI474" s="642"/>
      <c r="SJ474" s="642"/>
      <c r="SK474" s="642"/>
      <c r="SL474" s="642"/>
      <c r="SM474" s="642"/>
      <c r="SN474" s="642"/>
      <c r="SO474" s="642"/>
      <c r="SP474" s="642"/>
      <c r="SQ474" s="642"/>
      <c r="SR474" s="642"/>
      <c r="SS474" s="642"/>
      <c r="ST474" s="642"/>
      <c r="SU474" s="642"/>
      <c r="SV474" s="642"/>
      <c r="SW474" s="642"/>
      <c r="SX474" s="642"/>
      <c r="SY474" s="642"/>
      <c r="SZ474" s="642"/>
      <c r="TA474" s="642"/>
      <c r="TB474" s="642"/>
      <c r="TC474" s="642"/>
      <c r="TD474" s="642"/>
      <c r="TE474" s="642"/>
      <c r="TF474" s="642"/>
      <c r="TG474" s="642"/>
      <c r="TH474" s="642"/>
      <c r="TI474" s="642"/>
      <c r="TJ474" s="642"/>
      <c r="TK474" s="642"/>
      <c r="TL474" s="642"/>
      <c r="TM474" s="642"/>
      <c r="TN474" s="642"/>
      <c r="TO474" s="642"/>
      <c r="TP474" s="642"/>
      <c r="TQ474" s="642"/>
      <c r="TR474" s="642"/>
      <c r="TS474" s="642"/>
      <c r="TT474" s="642"/>
      <c r="TU474" s="642"/>
      <c r="TV474" s="642"/>
      <c r="TW474" s="642"/>
      <c r="TX474" s="642"/>
      <c r="TY474" s="642"/>
      <c r="TZ474" s="642"/>
      <c r="UA474" s="642"/>
      <c r="UB474" s="642"/>
      <c r="UC474" s="642"/>
      <c r="UD474" s="642"/>
      <c r="UE474" s="642"/>
      <c r="UF474" s="642"/>
      <c r="UG474" s="642"/>
      <c r="UH474" s="642"/>
      <c r="UI474" s="642"/>
      <c r="UJ474" s="642"/>
      <c r="UK474" s="642"/>
      <c r="UL474" s="642"/>
      <c r="UM474" s="642"/>
      <c r="UN474" s="642"/>
      <c r="UO474" s="642"/>
      <c r="UP474" s="642"/>
      <c r="UQ474" s="642"/>
      <c r="UR474" s="642"/>
      <c r="US474" s="642"/>
      <c r="UT474" s="642"/>
      <c r="UU474" s="642"/>
      <c r="UV474" s="642"/>
      <c r="UW474" s="642"/>
      <c r="UX474" s="642"/>
      <c r="UY474" s="642"/>
      <c r="UZ474" s="642"/>
      <c r="VA474" s="642"/>
      <c r="VB474" s="642"/>
      <c r="VC474" s="642"/>
      <c r="VD474" s="642"/>
      <c r="VE474" s="642"/>
      <c r="VF474" s="642"/>
      <c r="VG474" s="642"/>
      <c r="VH474" s="642"/>
      <c r="VI474" s="642"/>
      <c r="VJ474" s="642"/>
      <c r="VK474" s="642"/>
      <c r="VL474" s="642"/>
      <c r="VM474" s="642"/>
      <c r="VN474" s="642"/>
      <c r="VO474" s="642"/>
      <c r="VP474" s="642"/>
      <c r="VQ474" s="642"/>
      <c r="VR474" s="642"/>
      <c r="VS474" s="642"/>
      <c r="VT474" s="642"/>
      <c r="VU474" s="642"/>
      <c r="VV474" s="642"/>
      <c r="VW474" s="642"/>
      <c r="VX474" s="642"/>
      <c r="VY474" s="642"/>
      <c r="VZ474" s="642"/>
      <c r="WA474" s="642"/>
      <c r="WB474" s="642"/>
      <c r="WC474" s="642"/>
      <c r="WD474" s="642"/>
      <c r="WE474" s="642"/>
      <c r="WF474" s="642"/>
      <c r="WG474" s="642"/>
      <c r="WH474" s="642"/>
      <c r="WI474" s="642"/>
      <c r="WJ474" s="642"/>
      <c r="WK474" s="642"/>
      <c r="WL474" s="642"/>
      <c r="WM474" s="642"/>
      <c r="WN474" s="642"/>
      <c r="WO474" s="642"/>
      <c r="WP474" s="642"/>
      <c r="WQ474" s="642"/>
      <c r="WR474" s="642"/>
      <c r="WS474" s="642"/>
      <c r="WT474" s="642"/>
      <c r="WU474" s="642"/>
      <c r="WV474" s="642"/>
      <c r="WW474" s="642"/>
      <c r="WX474" s="642"/>
      <c r="WY474" s="642"/>
      <c r="WZ474" s="642"/>
      <c r="XA474" s="642"/>
      <c r="XB474" s="642"/>
      <c r="XC474" s="642"/>
      <c r="XD474" s="642"/>
      <c r="XE474" s="642"/>
      <c r="XF474" s="642"/>
      <c r="XG474" s="642"/>
      <c r="XH474" s="642"/>
      <c r="XI474" s="642"/>
      <c r="XJ474" s="642"/>
      <c r="XK474" s="642"/>
      <c r="XL474" s="642"/>
      <c r="XM474" s="642"/>
      <c r="XN474" s="642"/>
      <c r="XO474" s="642"/>
      <c r="XP474" s="642"/>
      <c r="XQ474" s="642"/>
      <c r="XR474" s="642"/>
      <c r="XS474" s="642"/>
      <c r="XT474" s="642"/>
      <c r="XU474" s="642"/>
      <c r="XV474" s="642"/>
      <c r="XW474" s="642"/>
      <c r="XX474" s="642"/>
      <c r="XY474" s="642"/>
      <c r="XZ474" s="642"/>
      <c r="YA474" s="642"/>
      <c r="YB474" s="642"/>
      <c r="YC474" s="642"/>
      <c r="YD474" s="642"/>
      <c r="YE474" s="642"/>
      <c r="YF474" s="642"/>
      <c r="YG474" s="642"/>
      <c r="YH474" s="642"/>
      <c r="YI474" s="642"/>
      <c r="YJ474" s="642"/>
      <c r="YK474" s="642"/>
      <c r="YL474" s="642"/>
      <c r="YM474" s="642"/>
      <c r="YN474" s="642"/>
      <c r="YO474" s="642"/>
      <c r="YP474" s="642"/>
      <c r="YQ474" s="642"/>
      <c r="YR474" s="642"/>
      <c r="YS474" s="642"/>
      <c r="YT474" s="642"/>
      <c r="YU474" s="642"/>
      <c r="YV474" s="642"/>
      <c r="YW474" s="642"/>
      <c r="YX474" s="642"/>
      <c r="YY474" s="642"/>
      <c r="YZ474" s="642"/>
      <c r="ZA474" s="642"/>
      <c r="ZB474" s="642"/>
      <c r="ZC474" s="642"/>
      <c r="ZD474" s="642"/>
      <c r="ZE474" s="642"/>
      <c r="ZF474" s="642"/>
      <c r="ZG474" s="642"/>
      <c r="ZH474" s="642"/>
      <c r="ZI474" s="642"/>
      <c r="ZJ474" s="642"/>
      <c r="ZK474" s="642"/>
      <c r="ZL474" s="642"/>
      <c r="ZM474" s="642"/>
      <c r="ZN474" s="642"/>
      <c r="ZO474" s="642"/>
      <c r="ZP474" s="642"/>
      <c r="ZQ474" s="642"/>
      <c r="ZR474" s="642"/>
      <c r="ZS474" s="642"/>
      <c r="ZT474" s="642"/>
      <c r="ZU474" s="642"/>
      <c r="ZV474" s="642"/>
      <c r="ZW474" s="642"/>
      <c r="ZX474" s="642"/>
      <c r="ZY474" s="642"/>
      <c r="ZZ474" s="642"/>
      <c r="AAA474" s="642"/>
      <c r="AAB474" s="642"/>
      <c r="AAC474" s="642"/>
      <c r="AAD474" s="642"/>
      <c r="AAE474" s="642"/>
      <c r="AAF474" s="642"/>
      <c r="AAG474" s="642"/>
      <c r="AAH474" s="642"/>
      <c r="AAI474" s="642"/>
      <c r="AAJ474" s="642"/>
      <c r="AAK474" s="642"/>
      <c r="AAL474" s="642"/>
      <c r="AAM474" s="642"/>
      <c r="AAN474" s="642"/>
      <c r="AAO474" s="642"/>
      <c r="AAP474" s="642"/>
      <c r="AAQ474" s="642"/>
      <c r="AAR474" s="642"/>
      <c r="AAS474" s="642"/>
      <c r="AAT474" s="642"/>
      <c r="AAU474" s="642"/>
      <c r="AAV474" s="642"/>
      <c r="AAW474" s="642"/>
      <c r="AAX474" s="642"/>
      <c r="AAY474" s="642"/>
      <c r="AAZ474" s="642"/>
      <c r="ABA474" s="642"/>
      <c r="ABB474" s="642"/>
      <c r="ABC474" s="642"/>
      <c r="ABD474" s="642"/>
      <c r="ABE474" s="642"/>
      <c r="ABF474" s="642"/>
      <c r="ABG474" s="642"/>
      <c r="ABH474" s="642"/>
      <c r="ABI474" s="642"/>
      <c r="ABJ474" s="642"/>
      <c r="ABK474" s="642"/>
      <c r="ABL474" s="642"/>
      <c r="ABM474" s="642"/>
      <c r="ABN474" s="642"/>
      <c r="ABO474" s="642"/>
      <c r="ABP474" s="642"/>
      <c r="ABQ474" s="642"/>
      <c r="ABR474" s="642"/>
      <c r="ABS474" s="642"/>
      <c r="ABT474" s="642"/>
      <c r="ABU474" s="642"/>
      <c r="ABV474" s="642"/>
      <c r="ABW474" s="642"/>
      <c r="ABX474" s="642"/>
      <c r="ABY474" s="642"/>
      <c r="ABZ474" s="642"/>
      <c r="ACA474" s="642"/>
      <c r="ACB474" s="642"/>
      <c r="ACC474" s="642"/>
      <c r="ACD474" s="642"/>
      <c r="ACE474" s="642"/>
      <c r="ACF474" s="642"/>
      <c r="ACG474" s="642"/>
      <c r="ACH474" s="642"/>
      <c r="ACI474" s="642"/>
      <c r="ACJ474" s="642"/>
      <c r="ACK474" s="642"/>
      <c r="ACL474" s="642"/>
      <c r="ACM474" s="642"/>
      <c r="ACN474" s="642"/>
      <c r="ACO474" s="642"/>
      <c r="ACP474" s="642"/>
      <c r="ACQ474" s="642"/>
      <c r="ACR474" s="642"/>
      <c r="ACS474" s="642"/>
      <c r="ACT474" s="642"/>
      <c r="ACU474" s="642"/>
      <c r="ACV474" s="642"/>
      <c r="ACW474" s="642"/>
      <c r="ACX474" s="642"/>
      <c r="ACY474" s="642"/>
      <c r="ACZ474" s="642"/>
      <c r="ADA474" s="642"/>
      <c r="ADB474" s="642"/>
      <c r="ADC474" s="642"/>
      <c r="ADD474" s="642"/>
      <c r="ADE474" s="642"/>
      <c r="ADF474" s="642"/>
      <c r="ADG474" s="642"/>
      <c r="ADH474" s="642"/>
      <c r="ADI474" s="642"/>
      <c r="ADJ474" s="642"/>
      <c r="ADK474" s="642"/>
      <c r="ADL474" s="642"/>
      <c r="ADM474" s="642"/>
      <c r="ADN474" s="642"/>
      <c r="ADO474" s="642"/>
      <c r="ADP474" s="642"/>
      <c r="ADQ474" s="642"/>
      <c r="ADR474" s="642"/>
      <c r="ADS474" s="642"/>
      <c r="ADT474" s="642"/>
      <c r="ADU474" s="642"/>
      <c r="ADV474" s="642"/>
      <c r="ADW474" s="642"/>
      <c r="ADX474" s="642"/>
      <c r="ADY474" s="642"/>
      <c r="ADZ474" s="642"/>
      <c r="AEA474" s="642"/>
      <c r="AEB474" s="642"/>
      <c r="AEC474" s="642"/>
      <c r="AED474" s="642"/>
      <c r="AEE474" s="642"/>
      <c r="AEF474" s="642"/>
      <c r="AEG474" s="642"/>
      <c r="AEH474" s="642"/>
      <c r="AEI474" s="642"/>
      <c r="AEJ474" s="642"/>
      <c r="AEK474" s="642"/>
      <c r="AEL474" s="642"/>
      <c r="AEM474" s="642"/>
      <c r="AEN474" s="642"/>
      <c r="AEO474" s="642"/>
      <c r="AEP474" s="642"/>
      <c r="AEQ474" s="642"/>
      <c r="AER474" s="642"/>
      <c r="AES474" s="642"/>
      <c r="AET474" s="642"/>
      <c r="AEU474" s="642"/>
      <c r="AEV474" s="642"/>
      <c r="AEW474" s="642"/>
      <c r="AEX474" s="642"/>
      <c r="AEY474" s="642"/>
      <c r="AEZ474" s="642"/>
      <c r="AFA474" s="642"/>
      <c r="AFB474" s="642"/>
      <c r="AFC474" s="642"/>
      <c r="AFD474" s="642"/>
      <c r="AFE474" s="642"/>
      <c r="AFF474" s="642"/>
      <c r="AFG474" s="642"/>
      <c r="AFH474" s="642"/>
      <c r="AFI474" s="642"/>
      <c r="AFJ474" s="642"/>
      <c r="AFK474" s="642"/>
      <c r="AFL474" s="642"/>
      <c r="AFM474" s="642"/>
      <c r="AFN474" s="642"/>
      <c r="AFO474" s="642"/>
      <c r="AFP474" s="642"/>
      <c r="AFQ474" s="642"/>
      <c r="AFR474" s="642"/>
      <c r="AFS474" s="642"/>
      <c r="AFT474" s="642"/>
      <c r="AFU474" s="642"/>
      <c r="AFV474" s="642"/>
      <c r="AFW474" s="642"/>
      <c r="AFX474" s="642"/>
      <c r="AFY474" s="642"/>
      <c r="AFZ474" s="642"/>
      <c r="AGA474" s="642"/>
      <c r="AGB474" s="642"/>
      <c r="AGC474" s="642"/>
      <c r="AGD474" s="642"/>
      <c r="AGE474" s="642"/>
      <c r="AGF474" s="642"/>
      <c r="AGG474" s="642"/>
      <c r="AGH474" s="642"/>
      <c r="AGI474" s="642"/>
      <c r="AGJ474" s="642"/>
      <c r="AGK474" s="642"/>
      <c r="AGL474" s="642"/>
      <c r="AGM474" s="642"/>
      <c r="AGN474" s="642"/>
      <c r="AGO474" s="642"/>
      <c r="AGP474" s="642"/>
      <c r="AGQ474" s="642"/>
      <c r="AGR474" s="642"/>
      <c r="AGS474" s="642"/>
      <c r="AGT474" s="642"/>
      <c r="AGU474" s="642"/>
      <c r="AGV474" s="642"/>
      <c r="AGW474" s="642"/>
      <c r="AGX474" s="642"/>
      <c r="AGY474" s="642"/>
      <c r="AGZ474" s="642"/>
      <c r="AHA474" s="642"/>
      <c r="AHB474" s="642"/>
      <c r="AHC474" s="642"/>
      <c r="AHD474" s="642"/>
      <c r="AHE474" s="642"/>
      <c r="AHF474" s="642"/>
      <c r="AHG474" s="642"/>
      <c r="AHH474" s="642"/>
      <c r="AHI474" s="642"/>
      <c r="AHJ474" s="642"/>
      <c r="AHK474" s="642"/>
      <c r="AHL474" s="642"/>
      <c r="AHM474" s="642"/>
      <c r="AHN474" s="642"/>
      <c r="AHO474" s="642"/>
      <c r="AHP474" s="642"/>
      <c r="AHQ474" s="642"/>
      <c r="AHR474" s="642"/>
      <c r="AHS474" s="642"/>
      <c r="AHT474" s="642"/>
      <c r="AHU474" s="642"/>
      <c r="AHV474" s="642"/>
      <c r="AHW474" s="642"/>
      <c r="AHX474" s="642"/>
      <c r="AHY474" s="642"/>
      <c r="AHZ474" s="642"/>
      <c r="AIA474" s="642"/>
      <c r="AIB474" s="642"/>
      <c r="AIC474" s="642"/>
      <c r="AID474" s="642"/>
      <c r="AIE474" s="642"/>
      <c r="AIF474" s="642"/>
      <c r="AIG474" s="642"/>
      <c r="AIH474" s="642"/>
      <c r="AII474" s="642"/>
      <c r="AIJ474" s="642"/>
      <c r="AIK474" s="642"/>
      <c r="AIL474" s="642"/>
      <c r="AIM474" s="642"/>
      <c r="AIN474" s="642"/>
      <c r="AIO474" s="642"/>
      <c r="AIP474" s="642"/>
      <c r="AIQ474" s="642"/>
      <c r="AIR474" s="642"/>
      <c r="AIS474" s="642"/>
      <c r="AIT474" s="642"/>
      <c r="AIU474" s="642"/>
      <c r="AIV474" s="642"/>
      <c r="AIW474" s="642"/>
      <c r="AIX474" s="642"/>
      <c r="AIY474" s="642"/>
      <c r="AIZ474" s="642"/>
      <c r="AJA474" s="642"/>
      <c r="AJB474" s="642"/>
      <c r="AJC474" s="642"/>
      <c r="AJD474" s="642"/>
      <c r="AJE474" s="642"/>
      <c r="AJF474" s="642"/>
      <c r="AJG474" s="642"/>
      <c r="AJH474" s="642"/>
      <c r="AJI474" s="642"/>
      <c r="AJJ474" s="642"/>
      <c r="AJK474" s="642"/>
      <c r="AJL474" s="642"/>
      <c r="AJM474" s="642"/>
      <c r="AJN474" s="642"/>
      <c r="AJO474" s="642"/>
      <c r="AJP474" s="642"/>
      <c r="AJQ474" s="642"/>
      <c r="AJR474" s="642"/>
      <c r="AJS474" s="642"/>
      <c r="AJT474" s="642"/>
      <c r="AJU474" s="642"/>
      <c r="AJV474" s="642"/>
      <c r="AJW474" s="642"/>
      <c r="AJX474" s="642"/>
      <c r="AJY474" s="642"/>
      <c r="AJZ474" s="642"/>
      <c r="AKA474" s="642"/>
      <c r="AKB474" s="642"/>
      <c r="AKC474" s="642"/>
      <c r="AKD474" s="642"/>
      <c r="AKE474" s="642"/>
      <c r="AKF474" s="642"/>
      <c r="AKG474" s="642"/>
      <c r="AKH474" s="642"/>
      <c r="AKI474" s="642"/>
      <c r="AKJ474" s="642"/>
      <c r="AKK474" s="642"/>
      <c r="AKL474" s="642"/>
      <c r="AKM474" s="642"/>
      <c r="AKN474" s="642"/>
      <c r="AKO474" s="642"/>
      <c r="AKP474" s="642"/>
      <c r="AKQ474" s="642"/>
      <c r="AKR474" s="642"/>
      <c r="AKS474" s="642"/>
      <c r="AKT474" s="642"/>
      <c r="AKU474" s="642"/>
      <c r="AKV474" s="642"/>
      <c r="AKW474" s="642"/>
      <c r="AKX474" s="642"/>
      <c r="AKY474" s="642"/>
      <c r="AKZ474" s="642"/>
      <c r="ALA474" s="642"/>
      <c r="ALB474" s="642"/>
      <c r="ALC474" s="642"/>
      <c r="ALD474" s="642"/>
      <c r="ALE474" s="642"/>
      <c r="ALF474" s="642"/>
      <c r="ALG474" s="642"/>
      <c r="ALH474" s="642"/>
      <c r="ALI474" s="642"/>
      <c r="ALJ474" s="642"/>
      <c r="ALK474" s="642"/>
      <c r="ALL474" s="642"/>
      <c r="ALM474" s="642"/>
      <c r="ALN474" s="642"/>
      <c r="ALO474" s="642"/>
      <c r="ALP474" s="642"/>
      <c r="ALQ474" s="642"/>
      <c r="ALR474" s="642"/>
      <c r="ALS474" s="642"/>
      <c r="ALT474" s="642"/>
      <c r="ALU474" s="642"/>
      <c r="ALV474" s="642"/>
      <c r="ALW474" s="642"/>
      <c r="ALX474" s="642"/>
      <c r="ALY474" s="642"/>
      <c r="ALZ474" s="642"/>
      <c r="AMA474" s="642"/>
      <c r="AMB474" s="642"/>
      <c r="AMC474" s="642"/>
      <c r="AMD474" s="642"/>
      <c r="AME474" s="642"/>
      <c r="AMF474" s="642"/>
      <c r="AMG474" s="642"/>
      <c r="AMH474" s="642"/>
      <c r="AMI474" s="642"/>
      <c r="AMJ474" s="642"/>
      <c r="AMK474" s="642"/>
    </row>
    <row r="475" spans="1:1025" s="658" customFormat="1" ht="15">
      <c r="A475" s="659"/>
      <c r="B475" s="645" t="s">
        <v>256</v>
      </c>
      <c r="C475" s="610" t="s">
        <v>16</v>
      </c>
      <c r="D475" s="660">
        <v>135</v>
      </c>
      <c r="E475" s="558"/>
      <c r="F475" s="609">
        <f t="shared" si="26"/>
        <v>0</v>
      </c>
      <c r="G475" s="642"/>
      <c r="H475" s="642"/>
      <c r="I475" s="642"/>
      <c r="J475" s="642"/>
      <c r="K475" s="642"/>
      <c r="L475" s="642"/>
      <c r="M475" s="642"/>
      <c r="N475" s="642"/>
      <c r="O475" s="642"/>
      <c r="P475" s="642"/>
      <c r="Q475" s="642"/>
      <c r="R475" s="642"/>
      <c r="S475" s="642"/>
      <c r="T475" s="642"/>
      <c r="U475" s="642"/>
      <c r="V475" s="642"/>
      <c r="W475" s="642"/>
      <c r="X475" s="642"/>
      <c r="Y475" s="642"/>
      <c r="Z475" s="642"/>
      <c r="AA475" s="642"/>
      <c r="AB475" s="642"/>
      <c r="AC475" s="642"/>
      <c r="AD475" s="642"/>
      <c r="AE475" s="642"/>
      <c r="AF475" s="642"/>
      <c r="AG475" s="642"/>
      <c r="AH475" s="642"/>
      <c r="AI475" s="642"/>
      <c r="AJ475" s="642"/>
      <c r="AK475" s="642"/>
      <c r="AL475" s="642"/>
      <c r="AM475" s="642"/>
      <c r="AN475" s="642"/>
      <c r="AO475" s="642"/>
      <c r="AP475" s="642"/>
      <c r="AQ475" s="642"/>
      <c r="AR475" s="642"/>
      <c r="AS475" s="642"/>
      <c r="AT475" s="642"/>
      <c r="AU475" s="642"/>
      <c r="AV475" s="642"/>
      <c r="AW475" s="642"/>
      <c r="AX475" s="642"/>
      <c r="AY475" s="642"/>
      <c r="AZ475" s="642"/>
      <c r="BA475" s="642"/>
      <c r="BB475" s="642"/>
      <c r="BC475" s="642"/>
      <c r="BD475" s="642"/>
      <c r="BE475" s="642"/>
      <c r="BF475" s="642"/>
      <c r="BG475" s="642"/>
      <c r="BH475" s="642"/>
      <c r="BI475" s="642"/>
      <c r="BJ475" s="642"/>
      <c r="BK475" s="642"/>
      <c r="BL475" s="642"/>
      <c r="BM475" s="642"/>
      <c r="BN475" s="642"/>
      <c r="BO475" s="642"/>
      <c r="BP475" s="642"/>
      <c r="BQ475" s="642"/>
      <c r="BR475" s="642"/>
      <c r="BS475" s="642"/>
      <c r="BT475" s="642"/>
      <c r="BU475" s="642"/>
      <c r="BV475" s="642"/>
      <c r="BW475" s="642"/>
      <c r="BX475" s="642"/>
      <c r="BY475" s="642"/>
      <c r="BZ475" s="642"/>
      <c r="CA475" s="642"/>
      <c r="CB475" s="642"/>
      <c r="CC475" s="642"/>
      <c r="CD475" s="642"/>
      <c r="CE475" s="642"/>
      <c r="CF475" s="642"/>
      <c r="CG475" s="642"/>
      <c r="CH475" s="642"/>
      <c r="CI475" s="642"/>
      <c r="CJ475" s="642"/>
      <c r="CK475" s="642"/>
      <c r="CL475" s="642"/>
      <c r="CM475" s="642"/>
      <c r="CN475" s="642"/>
      <c r="CO475" s="642"/>
      <c r="CP475" s="642"/>
      <c r="CQ475" s="642"/>
      <c r="CR475" s="642"/>
      <c r="CS475" s="642"/>
      <c r="CT475" s="642"/>
      <c r="CU475" s="642"/>
      <c r="CV475" s="642"/>
      <c r="CW475" s="642"/>
      <c r="CX475" s="642"/>
      <c r="CY475" s="642"/>
      <c r="CZ475" s="642"/>
      <c r="DA475" s="642"/>
      <c r="DB475" s="642"/>
      <c r="DC475" s="642"/>
      <c r="DD475" s="642"/>
      <c r="DE475" s="642"/>
      <c r="DF475" s="642"/>
      <c r="DG475" s="642"/>
      <c r="DH475" s="642"/>
      <c r="DI475" s="642"/>
      <c r="DJ475" s="642"/>
      <c r="DK475" s="642"/>
      <c r="DL475" s="642"/>
      <c r="DM475" s="642"/>
      <c r="DN475" s="642"/>
      <c r="DO475" s="642"/>
      <c r="DP475" s="642"/>
      <c r="DQ475" s="642"/>
      <c r="DR475" s="642"/>
      <c r="DS475" s="642"/>
      <c r="DT475" s="642"/>
      <c r="DU475" s="642"/>
      <c r="DV475" s="642"/>
      <c r="DW475" s="642"/>
      <c r="DX475" s="642"/>
      <c r="DY475" s="642"/>
      <c r="DZ475" s="642"/>
      <c r="EA475" s="642"/>
      <c r="EB475" s="642"/>
      <c r="EC475" s="642"/>
      <c r="ED475" s="642"/>
      <c r="EE475" s="642"/>
      <c r="EF475" s="642"/>
      <c r="EG475" s="642"/>
      <c r="EH475" s="642"/>
      <c r="EI475" s="642"/>
      <c r="EJ475" s="642"/>
      <c r="EK475" s="642"/>
      <c r="EL475" s="642"/>
      <c r="EM475" s="642"/>
      <c r="EN475" s="642"/>
      <c r="EO475" s="642"/>
      <c r="EP475" s="642"/>
      <c r="EQ475" s="642"/>
      <c r="ER475" s="642"/>
      <c r="ES475" s="642"/>
      <c r="ET475" s="642"/>
      <c r="EU475" s="642"/>
      <c r="EV475" s="642"/>
      <c r="EW475" s="642"/>
      <c r="EX475" s="642"/>
      <c r="EY475" s="642"/>
      <c r="EZ475" s="642"/>
      <c r="FA475" s="642"/>
      <c r="FB475" s="642"/>
      <c r="FC475" s="642"/>
      <c r="FD475" s="642"/>
      <c r="FE475" s="642"/>
      <c r="FF475" s="642"/>
      <c r="FG475" s="642"/>
      <c r="FH475" s="642"/>
      <c r="FI475" s="642"/>
      <c r="FJ475" s="642"/>
      <c r="FK475" s="642"/>
      <c r="FL475" s="642"/>
      <c r="FM475" s="642"/>
      <c r="FN475" s="642"/>
      <c r="FO475" s="642"/>
      <c r="FP475" s="642"/>
      <c r="FQ475" s="642"/>
      <c r="FR475" s="642"/>
      <c r="FS475" s="642"/>
      <c r="FT475" s="642"/>
      <c r="FU475" s="642"/>
      <c r="FV475" s="642"/>
      <c r="FW475" s="642"/>
      <c r="FX475" s="642"/>
      <c r="FY475" s="642"/>
      <c r="FZ475" s="642"/>
      <c r="GA475" s="642"/>
      <c r="GB475" s="642"/>
      <c r="GC475" s="642"/>
      <c r="GD475" s="642"/>
      <c r="GE475" s="642"/>
      <c r="GF475" s="642"/>
      <c r="GG475" s="642"/>
      <c r="GH475" s="642"/>
      <c r="GI475" s="642"/>
      <c r="GJ475" s="642"/>
      <c r="GK475" s="642"/>
      <c r="GL475" s="642"/>
      <c r="GM475" s="642"/>
      <c r="GN475" s="642"/>
      <c r="GO475" s="642"/>
      <c r="GP475" s="642"/>
      <c r="GQ475" s="642"/>
      <c r="GR475" s="642"/>
      <c r="GS475" s="642"/>
      <c r="GT475" s="642"/>
      <c r="GU475" s="642"/>
      <c r="GV475" s="642"/>
      <c r="GW475" s="642"/>
      <c r="GX475" s="642"/>
      <c r="GY475" s="642"/>
      <c r="GZ475" s="642"/>
      <c r="HA475" s="642"/>
      <c r="HB475" s="642"/>
      <c r="HC475" s="642"/>
      <c r="HD475" s="642"/>
      <c r="HE475" s="642"/>
      <c r="HF475" s="642"/>
      <c r="HG475" s="642"/>
      <c r="HH475" s="642"/>
      <c r="HI475" s="642"/>
      <c r="HJ475" s="642"/>
      <c r="HK475" s="642"/>
      <c r="HL475" s="642"/>
      <c r="HM475" s="642"/>
      <c r="HN475" s="642"/>
      <c r="HO475" s="642"/>
      <c r="HP475" s="642"/>
      <c r="HQ475" s="642"/>
      <c r="HR475" s="642"/>
      <c r="HS475" s="642"/>
      <c r="HT475" s="642"/>
      <c r="HU475" s="642"/>
      <c r="HV475" s="642"/>
      <c r="HW475" s="642"/>
      <c r="HX475" s="642"/>
      <c r="HY475" s="642"/>
      <c r="HZ475" s="642"/>
      <c r="IA475" s="642"/>
      <c r="IB475" s="642"/>
      <c r="IC475" s="642"/>
      <c r="ID475" s="642"/>
      <c r="IE475" s="642"/>
      <c r="IF475" s="642"/>
      <c r="IG475" s="642"/>
      <c r="IH475" s="642"/>
      <c r="II475" s="642"/>
      <c r="IJ475" s="642"/>
      <c r="IK475" s="642"/>
      <c r="IL475" s="642"/>
      <c r="IM475" s="642"/>
      <c r="IN475" s="642"/>
      <c r="IO475" s="642"/>
      <c r="IP475" s="642"/>
      <c r="IQ475" s="642"/>
      <c r="IR475" s="642"/>
      <c r="IS475" s="642"/>
      <c r="IT475" s="642"/>
      <c r="IU475" s="642"/>
      <c r="IV475" s="642"/>
      <c r="IW475" s="642"/>
      <c r="IX475" s="642"/>
      <c r="IY475" s="642"/>
      <c r="IZ475" s="642"/>
      <c r="JA475" s="642"/>
      <c r="JB475" s="642"/>
      <c r="JC475" s="642"/>
      <c r="JD475" s="642"/>
      <c r="JE475" s="642"/>
      <c r="JF475" s="642"/>
      <c r="JG475" s="642"/>
      <c r="JH475" s="642"/>
      <c r="JI475" s="642"/>
      <c r="JJ475" s="642"/>
      <c r="JK475" s="642"/>
      <c r="JL475" s="642"/>
      <c r="JM475" s="642"/>
      <c r="JN475" s="642"/>
      <c r="JO475" s="642"/>
      <c r="JP475" s="642"/>
      <c r="JQ475" s="642"/>
      <c r="JR475" s="642"/>
      <c r="JS475" s="642"/>
      <c r="JT475" s="642"/>
      <c r="JU475" s="642"/>
      <c r="JV475" s="642"/>
      <c r="JW475" s="642"/>
      <c r="JX475" s="642"/>
      <c r="JY475" s="642"/>
      <c r="JZ475" s="642"/>
      <c r="KA475" s="642"/>
      <c r="KB475" s="642"/>
      <c r="KC475" s="642"/>
      <c r="KD475" s="642"/>
      <c r="KE475" s="642"/>
      <c r="KF475" s="642"/>
      <c r="KG475" s="642"/>
      <c r="KH475" s="642"/>
      <c r="KI475" s="642"/>
      <c r="KJ475" s="642"/>
      <c r="KK475" s="642"/>
      <c r="KL475" s="642"/>
      <c r="KM475" s="642"/>
      <c r="KN475" s="642"/>
      <c r="KO475" s="642"/>
      <c r="KP475" s="642"/>
      <c r="KQ475" s="642"/>
      <c r="KR475" s="642"/>
      <c r="KS475" s="642"/>
      <c r="KT475" s="642"/>
      <c r="KU475" s="642"/>
      <c r="KV475" s="642"/>
      <c r="KW475" s="642"/>
      <c r="KX475" s="642"/>
      <c r="KY475" s="642"/>
      <c r="KZ475" s="642"/>
      <c r="LA475" s="642"/>
      <c r="LB475" s="642"/>
      <c r="LC475" s="642"/>
      <c r="LD475" s="642"/>
      <c r="LE475" s="642"/>
      <c r="LF475" s="642"/>
      <c r="LG475" s="642"/>
      <c r="LH475" s="642"/>
      <c r="LI475" s="642"/>
      <c r="LJ475" s="642"/>
      <c r="LK475" s="642"/>
      <c r="LL475" s="642"/>
      <c r="LM475" s="642"/>
      <c r="LN475" s="642"/>
      <c r="LO475" s="642"/>
      <c r="LP475" s="642"/>
      <c r="LQ475" s="642"/>
      <c r="LR475" s="642"/>
      <c r="LS475" s="642"/>
      <c r="LT475" s="642"/>
      <c r="LU475" s="642"/>
      <c r="LV475" s="642"/>
      <c r="LW475" s="642"/>
      <c r="LX475" s="642"/>
      <c r="LY475" s="642"/>
      <c r="LZ475" s="642"/>
      <c r="MA475" s="642"/>
      <c r="MB475" s="642"/>
      <c r="MC475" s="642"/>
      <c r="MD475" s="642"/>
      <c r="ME475" s="642"/>
      <c r="MF475" s="642"/>
      <c r="MG475" s="642"/>
      <c r="MH475" s="642"/>
      <c r="MI475" s="642"/>
      <c r="MJ475" s="642"/>
      <c r="MK475" s="642"/>
      <c r="ML475" s="642"/>
      <c r="MM475" s="642"/>
      <c r="MN475" s="642"/>
      <c r="MO475" s="642"/>
      <c r="MP475" s="642"/>
      <c r="MQ475" s="642"/>
      <c r="MR475" s="642"/>
      <c r="MS475" s="642"/>
      <c r="MT475" s="642"/>
      <c r="MU475" s="642"/>
      <c r="MV475" s="642"/>
      <c r="MW475" s="642"/>
      <c r="MX475" s="642"/>
      <c r="MY475" s="642"/>
      <c r="MZ475" s="642"/>
      <c r="NA475" s="642"/>
      <c r="NB475" s="642"/>
      <c r="NC475" s="642"/>
      <c r="ND475" s="642"/>
      <c r="NE475" s="642"/>
      <c r="NF475" s="642"/>
      <c r="NG475" s="642"/>
      <c r="NH475" s="642"/>
      <c r="NI475" s="642"/>
      <c r="NJ475" s="642"/>
      <c r="NK475" s="642"/>
      <c r="NL475" s="642"/>
      <c r="NM475" s="642"/>
      <c r="NN475" s="642"/>
      <c r="NO475" s="642"/>
      <c r="NP475" s="642"/>
      <c r="NQ475" s="642"/>
      <c r="NR475" s="642"/>
      <c r="NS475" s="642"/>
      <c r="NT475" s="642"/>
      <c r="NU475" s="642"/>
      <c r="NV475" s="642"/>
      <c r="NW475" s="642"/>
      <c r="NX475" s="642"/>
      <c r="NY475" s="642"/>
      <c r="NZ475" s="642"/>
      <c r="OA475" s="642"/>
      <c r="OB475" s="642"/>
      <c r="OC475" s="642"/>
      <c r="OD475" s="642"/>
      <c r="OE475" s="642"/>
      <c r="OF475" s="642"/>
      <c r="OG475" s="642"/>
      <c r="OH475" s="642"/>
      <c r="OI475" s="642"/>
      <c r="OJ475" s="642"/>
      <c r="OK475" s="642"/>
      <c r="OL475" s="642"/>
      <c r="OM475" s="642"/>
      <c r="ON475" s="642"/>
      <c r="OO475" s="642"/>
      <c r="OP475" s="642"/>
      <c r="OQ475" s="642"/>
      <c r="OR475" s="642"/>
      <c r="OS475" s="642"/>
      <c r="OT475" s="642"/>
      <c r="OU475" s="642"/>
      <c r="OV475" s="642"/>
      <c r="OW475" s="642"/>
      <c r="OX475" s="642"/>
      <c r="OY475" s="642"/>
      <c r="OZ475" s="642"/>
      <c r="PA475" s="642"/>
      <c r="PB475" s="642"/>
      <c r="PC475" s="642"/>
      <c r="PD475" s="642"/>
      <c r="PE475" s="642"/>
      <c r="PF475" s="642"/>
      <c r="PG475" s="642"/>
      <c r="PH475" s="642"/>
      <c r="PI475" s="642"/>
      <c r="PJ475" s="642"/>
      <c r="PK475" s="642"/>
      <c r="PL475" s="642"/>
      <c r="PM475" s="642"/>
      <c r="PN475" s="642"/>
      <c r="PO475" s="642"/>
      <c r="PP475" s="642"/>
      <c r="PQ475" s="642"/>
      <c r="PR475" s="642"/>
      <c r="PS475" s="642"/>
      <c r="PT475" s="642"/>
      <c r="PU475" s="642"/>
      <c r="PV475" s="642"/>
      <c r="PW475" s="642"/>
      <c r="PX475" s="642"/>
      <c r="PY475" s="642"/>
      <c r="PZ475" s="642"/>
      <c r="QA475" s="642"/>
      <c r="QB475" s="642"/>
      <c r="QC475" s="642"/>
      <c r="QD475" s="642"/>
      <c r="QE475" s="642"/>
      <c r="QF475" s="642"/>
      <c r="QG475" s="642"/>
      <c r="QH475" s="642"/>
      <c r="QI475" s="642"/>
      <c r="QJ475" s="642"/>
      <c r="QK475" s="642"/>
      <c r="QL475" s="642"/>
      <c r="QM475" s="642"/>
      <c r="QN475" s="642"/>
      <c r="QO475" s="642"/>
      <c r="QP475" s="642"/>
      <c r="QQ475" s="642"/>
      <c r="QR475" s="642"/>
      <c r="QS475" s="642"/>
      <c r="QT475" s="642"/>
      <c r="QU475" s="642"/>
      <c r="QV475" s="642"/>
      <c r="QW475" s="642"/>
      <c r="QX475" s="642"/>
      <c r="QY475" s="642"/>
      <c r="QZ475" s="642"/>
      <c r="RA475" s="642"/>
      <c r="RB475" s="642"/>
      <c r="RC475" s="642"/>
      <c r="RD475" s="642"/>
      <c r="RE475" s="642"/>
      <c r="RF475" s="642"/>
      <c r="RG475" s="642"/>
      <c r="RH475" s="642"/>
      <c r="RI475" s="642"/>
      <c r="RJ475" s="642"/>
      <c r="RK475" s="642"/>
      <c r="RL475" s="642"/>
      <c r="RM475" s="642"/>
      <c r="RN475" s="642"/>
      <c r="RO475" s="642"/>
      <c r="RP475" s="642"/>
      <c r="RQ475" s="642"/>
      <c r="RR475" s="642"/>
      <c r="RS475" s="642"/>
      <c r="RT475" s="642"/>
      <c r="RU475" s="642"/>
      <c r="RV475" s="642"/>
      <c r="RW475" s="642"/>
      <c r="RX475" s="642"/>
      <c r="RY475" s="642"/>
      <c r="RZ475" s="642"/>
      <c r="SA475" s="642"/>
      <c r="SB475" s="642"/>
      <c r="SC475" s="642"/>
      <c r="SD475" s="642"/>
      <c r="SE475" s="642"/>
      <c r="SF475" s="642"/>
      <c r="SG475" s="642"/>
      <c r="SH475" s="642"/>
      <c r="SI475" s="642"/>
      <c r="SJ475" s="642"/>
      <c r="SK475" s="642"/>
      <c r="SL475" s="642"/>
      <c r="SM475" s="642"/>
      <c r="SN475" s="642"/>
      <c r="SO475" s="642"/>
      <c r="SP475" s="642"/>
      <c r="SQ475" s="642"/>
      <c r="SR475" s="642"/>
      <c r="SS475" s="642"/>
      <c r="ST475" s="642"/>
      <c r="SU475" s="642"/>
      <c r="SV475" s="642"/>
      <c r="SW475" s="642"/>
      <c r="SX475" s="642"/>
      <c r="SY475" s="642"/>
      <c r="SZ475" s="642"/>
      <c r="TA475" s="642"/>
      <c r="TB475" s="642"/>
      <c r="TC475" s="642"/>
      <c r="TD475" s="642"/>
      <c r="TE475" s="642"/>
      <c r="TF475" s="642"/>
      <c r="TG475" s="642"/>
      <c r="TH475" s="642"/>
      <c r="TI475" s="642"/>
      <c r="TJ475" s="642"/>
      <c r="TK475" s="642"/>
      <c r="TL475" s="642"/>
      <c r="TM475" s="642"/>
      <c r="TN475" s="642"/>
      <c r="TO475" s="642"/>
      <c r="TP475" s="642"/>
      <c r="TQ475" s="642"/>
      <c r="TR475" s="642"/>
      <c r="TS475" s="642"/>
      <c r="TT475" s="642"/>
      <c r="TU475" s="642"/>
      <c r="TV475" s="642"/>
      <c r="TW475" s="642"/>
      <c r="TX475" s="642"/>
      <c r="TY475" s="642"/>
      <c r="TZ475" s="642"/>
      <c r="UA475" s="642"/>
      <c r="UB475" s="642"/>
      <c r="UC475" s="642"/>
      <c r="UD475" s="642"/>
      <c r="UE475" s="642"/>
      <c r="UF475" s="642"/>
      <c r="UG475" s="642"/>
      <c r="UH475" s="642"/>
      <c r="UI475" s="642"/>
      <c r="UJ475" s="642"/>
      <c r="UK475" s="642"/>
      <c r="UL475" s="642"/>
      <c r="UM475" s="642"/>
      <c r="UN475" s="642"/>
      <c r="UO475" s="642"/>
      <c r="UP475" s="642"/>
      <c r="UQ475" s="642"/>
      <c r="UR475" s="642"/>
      <c r="US475" s="642"/>
      <c r="UT475" s="642"/>
      <c r="UU475" s="642"/>
      <c r="UV475" s="642"/>
      <c r="UW475" s="642"/>
      <c r="UX475" s="642"/>
      <c r="UY475" s="642"/>
      <c r="UZ475" s="642"/>
      <c r="VA475" s="642"/>
      <c r="VB475" s="642"/>
      <c r="VC475" s="642"/>
      <c r="VD475" s="642"/>
      <c r="VE475" s="642"/>
      <c r="VF475" s="642"/>
      <c r="VG475" s="642"/>
      <c r="VH475" s="642"/>
      <c r="VI475" s="642"/>
      <c r="VJ475" s="642"/>
      <c r="VK475" s="642"/>
      <c r="VL475" s="642"/>
      <c r="VM475" s="642"/>
      <c r="VN475" s="642"/>
      <c r="VO475" s="642"/>
      <c r="VP475" s="642"/>
      <c r="VQ475" s="642"/>
      <c r="VR475" s="642"/>
      <c r="VS475" s="642"/>
      <c r="VT475" s="642"/>
      <c r="VU475" s="642"/>
      <c r="VV475" s="642"/>
      <c r="VW475" s="642"/>
      <c r="VX475" s="642"/>
      <c r="VY475" s="642"/>
      <c r="VZ475" s="642"/>
      <c r="WA475" s="642"/>
      <c r="WB475" s="642"/>
      <c r="WC475" s="642"/>
      <c r="WD475" s="642"/>
      <c r="WE475" s="642"/>
      <c r="WF475" s="642"/>
      <c r="WG475" s="642"/>
      <c r="WH475" s="642"/>
      <c r="WI475" s="642"/>
      <c r="WJ475" s="642"/>
      <c r="WK475" s="642"/>
      <c r="WL475" s="642"/>
      <c r="WM475" s="642"/>
      <c r="WN475" s="642"/>
      <c r="WO475" s="642"/>
      <c r="WP475" s="642"/>
      <c r="WQ475" s="642"/>
      <c r="WR475" s="642"/>
      <c r="WS475" s="642"/>
      <c r="WT475" s="642"/>
      <c r="WU475" s="642"/>
      <c r="WV475" s="642"/>
      <c r="WW475" s="642"/>
      <c r="WX475" s="642"/>
      <c r="WY475" s="642"/>
      <c r="WZ475" s="642"/>
      <c r="XA475" s="642"/>
      <c r="XB475" s="642"/>
      <c r="XC475" s="642"/>
      <c r="XD475" s="642"/>
      <c r="XE475" s="642"/>
      <c r="XF475" s="642"/>
      <c r="XG475" s="642"/>
      <c r="XH475" s="642"/>
      <c r="XI475" s="642"/>
      <c r="XJ475" s="642"/>
      <c r="XK475" s="642"/>
      <c r="XL475" s="642"/>
      <c r="XM475" s="642"/>
      <c r="XN475" s="642"/>
      <c r="XO475" s="642"/>
      <c r="XP475" s="642"/>
      <c r="XQ475" s="642"/>
      <c r="XR475" s="642"/>
      <c r="XS475" s="642"/>
      <c r="XT475" s="642"/>
      <c r="XU475" s="642"/>
      <c r="XV475" s="642"/>
      <c r="XW475" s="642"/>
      <c r="XX475" s="642"/>
      <c r="XY475" s="642"/>
      <c r="XZ475" s="642"/>
      <c r="YA475" s="642"/>
      <c r="YB475" s="642"/>
      <c r="YC475" s="642"/>
      <c r="YD475" s="642"/>
      <c r="YE475" s="642"/>
      <c r="YF475" s="642"/>
      <c r="YG475" s="642"/>
      <c r="YH475" s="642"/>
      <c r="YI475" s="642"/>
      <c r="YJ475" s="642"/>
      <c r="YK475" s="642"/>
      <c r="YL475" s="642"/>
      <c r="YM475" s="642"/>
      <c r="YN475" s="642"/>
      <c r="YO475" s="642"/>
      <c r="YP475" s="642"/>
      <c r="YQ475" s="642"/>
      <c r="YR475" s="642"/>
      <c r="YS475" s="642"/>
      <c r="YT475" s="642"/>
      <c r="YU475" s="642"/>
      <c r="YV475" s="642"/>
      <c r="YW475" s="642"/>
      <c r="YX475" s="642"/>
      <c r="YY475" s="642"/>
      <c r="YZ475" s="642"/>
      <c r="ZA475" s="642"/>
      <c r="ZB475" s="642"/>
      <c r="ZC475" s="642"/>
      <c r="ZD475" s="642"/>
      <c r="ZE475" s="642"/>
      <c r="ZF475" s="642"/>
      <c r="ZG475" s="642"/>
      <c r="ZH475" s="642"/>
      <c r="ZI475" s="642"/>
      <c r="ZJ475" s="642"/>
      <c r="ZK475" s="642"/>
      <c r="ZL475" s="642"/>
      <c r="ZM475" s="642"/>
      <c r="ZN475" s="642"/>
      <c r="ZO475" s="642"/>
      <c r="ZP475" s="642"/>
      <c r="ZQ475" s="642"/>
      <c r="ZR475" s="642"/>
      <c r="ZS475" s="642"/>
      <c r="ZT475" s="642"/>
      <c r="ZU475" s="642"/>
      <c r="ZV475" s="642"/>
      <c r="ZW475" s="642"/>
      <c r="ZX475" s="642"/>
      <c r="ZY475" s="642"/>
      <c r="ZZ475" s="642"/>
      <c r="AAA475" s="642"/>
      <c r="AAB475" s="642"/>
      <c r="AAC475" s="642"/>
      <c r="AAD475" s="642"/>
      <c r="AAE475" s="642"/>
      <c r="AAF475" s="642"/>
      <c r="AAG475" s="642"/>
      <c r="AAH475" s="642"/>
      <c r="AAI475" s="642"/>
      <c r="AAJ475" s="642"/>
      <c r="AAK475" s="642"/>
      <c r="AAL475" s="642"/>
      <c r="AAM475" s="642"/>
      <c r="AAN475" s="642"/>
      <c r="AAO475" s="642"/>
      <c r="AAP475" s="642"/>
      <c r="AAQ475" s="642"/>
      <c r="AAR475" s="642"/>
      <c r="AAS475" s="642"/>
      <c r="AAT475" s="642"/>
      <c r="AAU475" s="642"/>
      <c r="AAV475" s="642"/>
      <c r="AAW475" s="642"/>
      <c r="AAX475" s="642"/>
      <c r="AAY475" s="642"/>
      <c r="AAZ475" s="642"/>
      <c r="ABA475" s="642"/>
      <c r="ABB475" s="642"/>
      <c r="ABC475" s="642"/>
      <c r="ABD475" s="642"/>
      <c r="ABE475" s="642"/>
      <c r="ABF475" s="642"/>
      <c r="ABG475" s="642"/>
      <c r="ABH475" s="642"/>
      <c r="ABI475" s="642"/>
      <c r="ABJ475" s="642"/>
      <c r="ABK475" s="642"/>
      <c r="ABL475" s="642"/>
      <c r="ABM475" s="642"/>
      <c r="ABN475" s="642"/>
      <c r="ABO475" s="642"/>
      <c r="ABP475" s="642"/>
      <c r="ABQ475" s="642"/>
      <c r="ABR475" s="642"/>
      <c r="ABS475" s="642"/>
      <c r="ABT475" s="642"/>
      <c r="ABU475" s="642"/>
      <c r="ABV475" s="642"/>
      <c r="ABW475" s="642"/>
      <c r="ABX475" s="642"/>
      <c r="ABY475" s="642"/>
      <c r="ABZ475" s="642"/>
      <c r="ACA475" s="642"/>
      <c r="ACB475" s="642"/>
      <c r="ACC475" s="642"/>
      <c r="ACD475" s="642"/>
      <c r="ACE475" s="642"/>
      <c r="ACF475" s="642"/>
      <c r="ACG475" s="642"/>
      <c r="ACH475" s="642"/>
      <c r="ACI475" s="642"/>
      <c r="ACJ475" s="642"/>
      <c r="ACK475" s="642"/>
      <c r="ACL475" s="642"/>
      <c r="ACM475" s="642"/>
      <c r="ACN475" s="642"/>
      <c r="ACO475" s="642"/>
      <c r="ACP475" s="642"/>
      <c r="ACQ475" s="642"/>
      <c r="ACR475" s="642"/>
      <c r="ACS475" s="642"/>
      <c r="ACT475" s="642"/>
      <c r="ACU475" s="642"/>
      <c r="ACV475" s="642"/>
      <c r="ACW475" s="642"/>
      <c r="ACX475" s="642"/>
      <c r="ACY475" s="642"/>
      <c r="ACZ475" s="642"/>
      <c r="ADA475" s="642"/>
      <c r="ADB475" s="642"/>
      <c r="ADC475" s="642"/>
      <c r="ADD475" s="642"/>
      <c r="ADE475" s="642"/>
      <c r="ADF475" s="642"/>
      <c r="ADG475" s="642"/>
      <c r="ADH475" s="642"/>
      <c r="ADI475" s="642"/>
      <c r="ADJ475" s="642"/>
      <c r="ADK475" s="642"/>
      <c r="ADL475" s="642"/>
      <c r="ADM475" s="642"/>
      <c r="ADN475" s="642"/>
      <c r="ADO475" s="642"/>
      <c r="ADP475" s="642"/>
      <c r="ADQ475" s="642"/>
      <c r="ADR475" s="642"/>
      <c r="ADS475" s="642"/>
      <c r="ADT475" s="642"/>
      <c r="ADU475" s="642"/>
      <c r="ADV475" s="642"/>
      <c r="ADW475" s="642"/>
      <c r="ADX475" s="642"/>
      <c r="ADY475" s="642"/>
      <c r="ADZ475" s="642"/>
      <c r="AEA475" s="642"/>
      <c r="AEB475" s="642"/>
      <c r="AEC475" s="642"/>
      <c r="AED475" s="642"/>
      <c r="AEE475" s="642"/>
      <c r="AEF475" s="642"/>
      <c r="AEG475" s="642"/>
      <c r="AEH475" s="642"/>
      <c r="AEI475" s="642"/>
      <c r="AEJ475" s="642"/>
      <c r="AEK475" s="642"/>
      <c r="AEL475" s="642"/>
      <c r="AEM475" s="642"/>
      <c r="AEN475" s="642"/>
      <c r="AEO475" s="642"/>
      <c r="AEP475" s="642"/>
      <c r="AEQ475" s="642"/>
      <c r="AER475" s="642"/>
      <c r="AES475" s="642"/>
      <c r="AET475" s="642"/>
      <c r="AEU475" s="642"/>
      <c r="AEV475" s="642"/>
      <c r="AEW475" s="642"/>
      <c r="AEX475" s="642"/>
      <c r="AEY475" s="642"/>
      <c r="AEZ475" s="642"/>
      <c r="AFA475" s="642"/>
      <c r="AFB475" s="642"/>
      <c r="AFC475" s="642"/>
      <c r="AFD475" s="642"/>
      <c r="AFE475" s="642"/>
      <c r="AFF475" s="642"/>
      <c r="AFG475" s="642"/>
      <c r="AFH475" s="642"/>
      <c r="AFI475" s="642"/>
      <c r="AFJ475" s="642"/>
      <c r="AFK475" s="642"/>
      <c r="AFL475" s="642"/>
      <c r="AFM475" s="642"/>
      <c r="AFN475" s="642"/>
      <c r="AFO475" s="642"/>
      <c r="AFP475" s="642"/>
      <c r="AFQ475" s="642"/>
      <c r="AFR475" s="642"/>
      <c r="AFS475" s="642"/>
      <c r="AFT475" s="642"/>
      <c r="AFU475" s="642"/>
      <c r="AFV475" s="642"/>
      <c r="AFW475" s="642"/>
      <c r="AFX475" s="642"/>
      <c r="AFY475" s="642"/>
      <c r="AFZ475" s="642"/>
      <c r="AGA475" s="642"/>
      <c r="AGB475" s="642"/>
      <c r="AGC475" s="642"/>
      <c r="AGD475" s="642"/>
      <c r="AGE475" s="642"/>
      <c r="AGF475" s="642"/>
      <c r="AGG475" s="642"/>
      <c r="AGH475" s="642"/>
      <c r="AGI475" s="642"/>
      <c r="AGJ475" s="642"/>
      <c r="AGK475" s="642"/>
      <c r="AGL475" s="642"/>
      <c r="AGM475" s="642"/>
      <c r="AGN475" s="642"/>
      <c r="AGO475" s="642"/>
      <c r="AGP475" s="642"/>
      <c r="AGQ475" s="642"/>
      <c r="AGR475" s="642"/>
      <c r="AGS475" s="642"/>
      <c r="AGT475" s="642"/>
      <c r="AGU475" s="642"/>
      <c r="AGV475" s="642"/>
      <c r="AGW475" s="642"/>
      <c r="AGX475" s="642"/>
      <c r="AGY475" s="642"/>
      <c r="AGZ475" s="642"/>
      <c r="AHA475" s="642"/>
      <c r="AHB475" s="642"/>
      <c r="AHC475" s="642"/>
      <c r="AHD475" s="642"/>
      <c r="AHE475" s="642"/>
      <c r="AHF475" s="642"/>
      <c r="AHG475" s="642"/>
      <c r="AHH475" s="642"/>
      <c r="AHI475" s="642"/>
      <c r="AHJ475" s="642"/>
      <c r="AHK475" s="642"/>
      <c r="AHL475" s="642"/>
      <c r="AHM475" s="642"/>
      <c r="AHN475" s="642"/>
      <c r="AHO475" s="642"/>
      <c r="AHP475" s="642"/>
      <c r="AHQ475" s="642"/>
      <c r="AHR475" s="642"/>
      <c r="AHS475" s="642"/>
      <c r="AHT475" s="642"/>
      <c r="AHU475" s="642"/>
      <c r="AHV475" s="642"/>
      <c r="AHW475" s="642"/>
      <c r="AHX475" s="642"/>
      <c r="AHY475" s="642"/>
      <c r="AHZ475" s="642"/>
      <c r="AIA475" s="642"/>
      <c r="AIB475" s="642"/>
      <c r="AIC475" s="642"/>
      <c r="AID475" s="642"/>
      <c r="AIE475" s="642"/>
      <c r="AIF475" s="642"/>
      <c r="AIG475" s="642"/>
      <c r="AIH475" s="642"/>
      <c r="AII475" s="642"/>
      <c r="AIJ475" s="642"/>
      <c r="AIK475" s="642"/>
      <c r="AIL475" s="642"/>
      <c r="AIM475" s="642"/>
      <c r="AIN475" s="642"/>
      <c r="AIO475" s="642"/>
      <c r="AIP475" s="642"/>
      <c r="AIQ475" s="642"/>
      <c r="AIR475" s="642"/>
      <c r="AIS475" s="642"/>
      <c r="AIT475" s="642"/>
      <c r="AIU475" s="642"/>
      <c r="AIV475" s="642"/>
      <c r="AIW475" s="642"/>
      <c r="AIX475" s="642"/>
      <c r="AIY475" s="642"/>
      <c r="AIZ475" s="642"/>
      <c r="AJA475" s="642"/>
      <c r="AJB475" s="642"/>
      <c r="AJC475" s="642"/>
      <c r="AJD475" s="642"/>
      <c r="AJE475" s="642"/>
      <c r="AJF475" s="642"/>
      <c r="AJG475" s="642"/>
      <c r="AJH475" s="642"/>
      <c r="AJI475" s="642"/>
      <c r="AJJ475" s="642"/>
      <c r="AJK475" s="642"/>
      <c r="AJL475" s="642"/>
      <c r="AJM475" s="642"/>
      <c r="AJN475" s="642"/>
      <c r="AJO475" s="642"/>
      <c r="AJP475" s="642"/>
      <c r="AJQ475" s="642"/>
      <c r="AJR475" s="642"/>
      <c r="AJS475" s="642"/>
      <c r="AJT475" s="642"/>
      <c r="AJU475" s="642"/>
      <c r="AJV475" s="642"/>
      <c r="AJW475" s="642"/>
      <c r="AJX475" s="642"/>
      <c r="AJY475" s="642"/>
      <c r="AJZ475" s="642"/>
      <c r="AKA475" s="642"/>
      <c r="AKB475" s="642"/>
      <c r="AKC475" s="642"/>
      <c r="AKD475" s="642"/>
      <c r="AKE475" s="642"/>
      <c r="AKF475" s="642"/>
      <c r="AKG475" s="642"/>
      <c r="AKH475" s="642"/>
      <c r="AKI475" s="642"/>
      <c r="AKJ475" s="642"/>
      <c r="AKK475" s="642"/>
      <c r="AKL475" s="642"/>
      <c r="AKM475" s="642"/>
      <c r="AKN475" s="642"/>
      <c r="AKO475" s="642"/>
      <c r="AKP475" s="642"/>
      <c r="AKQ475" s="642"/>
      <c r="AKR475" s="642"/>
      <c r="AKS475" s="642"/>
      <c r="AKT475" s="642"/>
      <c r="AKU475" s="642"/>
      <c r="AKV475" s="642"/>
      <c r="AKW475" s="642"/>
      <c r="AKX475" s="642"/>
      <c r="AKY475" s="642"/>
      <c r="AKZ475" s="642"/>
      <c r="ALA475" s="642"/>
      <c r="ALB475" s="642"/>
      <c r="ALC475" s="642"/>
      <c r="ALD475" s="642"/>
      <c r="ALE475" s="642"/>
      <c r="ALF475" s="642"/>
      <c r="ALG475" s="642"/>
      <c r="ALH475" s="642"/>
      <c r="ALI475" s="642"/>
      <c r="ALJ475" s="642"/>
      <c r="ALK475" s="642"/>
      <c r="ALL475" s="642"/>
      <c r="ALM475" s="642"/>
      <c r="ALN475" s="642"/>
      <c r="ALO475" s="642"/>
      <c r="ALP475" s="642"/>
      <c r="ALQ475" s="642"/>
      <c r="ALR475" s="642"/>
      <c r="ALS475" s="642"/>
      <c r="ALT475" s="642"/>
      <c r="ALU475" s="642"/>
      <c r="ALV475" s="642"/>
      <c r="ALW475" s="642"/>
      <c r="ALX475" s="642"/>
      <c r="ALY475" s="642"/>
      <c r="ALZ475" s="642"/>
      <c r="AMA475" s="642"/>
      <c r="AMB475" s="642"/>
      <c r="AMC475" s="642"/>
      <c r="AMD475" s="642"/>
      <c r="AME475" s="642"/>
      <c r="AMF475" s="642"/>
      <c r="AMG475" s="642"/>
      <c r="AMH475" s="642"/>
      <c r="AMI475" s="642"/>
      <c r="AMJ475" s="642"/>
      <c r="AMK475" s="642"/>
    </row>
    <row r="476" spans="1:1025" s="658" customFormat="1" ht="15">
      <c r="A476" s="659"/>
      <c r="B476" s="645"/>
      <c r="C476" s="610"/>
      <c r="D476" s="642"/>
      <c r="E476" s="642"/>
      <c r="F476" s="642"/>
      <c r="G476" s="642"/>
      <c r="H476" s="642"/>
      <c r="I476" s="642"/>
      <c r="J476" s="642"/>
      <c r="K476" s="642"/>
      <c r="L476" s="642"/>
      <c r="M476" s="642"/>
      <c r="N476" s="642"/>
      <c r="O476" s="642"/>
      <c r="P476" s="642"/>
      <c r="Q476" s="642"/>
      <c r="R476" s="642"/>
      <c r="S476" s="642"/>
      <c r="T476" s="642"/>
      <c r="U476" s="642"/>
      <c r="V476" s="642"/>
      <c r="W476" s="642"/>
      <c r="X476" s="642"/>
      <c r="Y476" s="642"/>
      <c r="Z476" s="642"/>
      <c r="AA476" s="642"/>
      <c r="AB476" s="642"/>
      <c r="AC476" s="642"/>
      <c r="AD476" s="642"/>
      <c r="AE476" s="642"/>
      <c r="AF476" s="642"/>
      <c r="AG476" s="642"/>
      <c r="AH476" s="642"/>
      <c r="AI476" s="642"/>
      <c r="AJ476" s="642"/>
      <c r="AK476" s="642"/>
      <c r="AL476" s="642"/>
      <c r="AM476" s="642"/>
      <c r="AN476" s="642"/>
      <c r="AO476" s="642"/>
      <c r="AP476" s="642"/>
      <c r="AQ476" s="642"/>
      <c r="AR476" s="642"/>
      <c r="AS476" s="642"/>
      <c r="AT476" s="642"/>
      <c r="AU476" s="642"/>
      <c r="AV476" s="642"/>
      <c r="AW476" s="642"/>
      <c r="AX476" s="642"/>
      <c r="AY476" s="642"/>
      <c r="AZ476" s="642"/>
      <c r="BA476" s="642"/>
      <c r="BB476" s="642"/>
      <c r="BC476" s="642"/>
      <c r="BD476" s="642"/>
      <c r="BE476" s="642"/>
      <c r="BF476" s="642"/>
      <c r="BG476" s="642"/>
      <c r="BH476" s="642"/>
      <c r="BI476" s="642"/>
      <c r="BJ476" s="642"/>
      <c r="BK476" s="642"/>
      <c r="BL476" s="642"/>
      <c r="BM476" s="642"/>
      <c r="BN476" s="642"/>
      <c r="BO476" s="642"/>
      <c r="BP476" s="642"/>
      <c r="BQ476" s="642"/>
      <c r="BR476" s="642"/>
      <c r="BS476" s="642"/>
      <c r="BT476" s="642"/>
      <c r="BU476" s="642"/>
      <c r="BV476" s="642"/>
      <c r="BW476" s="642"/>
      <c r="BX476" s="642"/>
      <c r="BY476" s="642"/>
      <c r="BZ476" s="642"/>
      <c r="CA476" s="642"/>
      <c r="CB476" s="642"/>
      <c r="CC476" s="642"/>
      <c r="CD476" s="642"/>
      <c r="CE476" s="642"/>
      <c r="CF476" s="642"/>
      <c r="CG476" s="642"/>
      <c r="CH476" s="642"/>
      <c r="CI476" s="642"/>
      <c r="CJ476" s="642"/>
      <c r="CK476" s="642"/>
      <c r="CL476" s="642"/>
      <c r="CM476" s="642"/>
      <c r="CN476" s="642"/>
      <c r="CO476" s="642"/>
      <c r="CP476" s="642"/>
      <c r="CQ476" s="642"/>
      <c r="CR476" s="642"/>
      <c r="CS476" s="642"/>
      <c r="CT476" s="642"/>
      <c r="CU476" s="642"/>
      <c r="CV476" s="642"/>
      <c r="CW476" s="642"/>
      <c r="CX476" s="642"/>
      <c r="CY476" s="642"/>
      <c r="CZ476" s="642"/>
      <c r="DA476" s="642"/>
      <c r="DB476" s="642"/>
      <c r="DC476" s="642"/>
      <c r="DD476" s="642"/>
      <c r="DE476" s="642"/>
      <c r="DF476" s="642"/>
      <c r="DG476" s="642"/>
      <c r="DH476" s="642"/>
      <c r="DI476" s="642"/>
      <c r="DJ476" s="642"/>
      <c r="DK476" s="642"/>
      <c r="DL476" s="642"/>
      <c r="DM476" s="642"/>
      <c r="DN476" s="642"/>
      <c r="DO476" s="642"/>
      <c r="DP476" s="642"/>
      <c r="DQ476" s="642"/>
      <c r="DR476" s="642"/>
      <c r="DS476" s="642"/>
      <c r="DT476" s="642"/>
      <c r="DU476" s="642"/>
      <c r="DV476" s="642"/>
      <c r="DW476" s="642"/>
      <c r="DX476" s="642"/>
      <c r="DY476" s="642"/>
      <c r="DZ476" s="642"/>
      <c r="EA476" s="642"/>
      <c r="EB476" s="642"/>
      <c r="EC476" s="642"/>
      <c r="ED476" s="642"/>
      <c r="EE476" s="642"/>
      <c r="EF476" s="642"/>
      <c r="EG476" s="642"/>
      <c r="EH476" s="642"/>
      <c r="EI476" s="642"/>
      <c r="EJ476" s="642"/>
      <c r="EK476" s="642"/>
      <c r="EL476" s="642"/>
      <c r="EM476" s="642"/>
      <c r="EN476" s="642"/>
      <c r="EO476" s="642"/>
      <c r="EP476" s="642"/>
      <c r="EQ476" s="642"/>
      <c r="ER476" s="642"/>
      <c r="ES476" s="642"/>
      <c r="ET476" s="642"/>
      <c r="EU476" s="642"/>
      <c r="EV476" s="642"/>
      <c r="EW476" s="642"/>
      <c r="EX476" s="642"/>
      <c r="EY476" s="642"/>
      <c r="EZ476" s="642"/>
      <c r="FA476" s="642"/>
      <c r="FB476" s="642"/>
      <c r="FC476" s="642"/>
      <c r="FD476" s="642"/>
      <c r="FE476" s="642"/>
      <c r="FF476" s="642"/>
      <c r="FG476" s="642"/>
      <c r="FH476" s="642"/>
      <c r="FI476" s="642"/>
      <c r="FJ476" s="642"/>
      <c r="FK476" s="642"/>
      <c r="FL476" s="642"/>
      <c r="FM476" s="642"/>
      <c r="FN476" s="642"/>
      <c r="FO476" s="642"/>
      <c r="FP476" s="642"/>
      <c r="FQ476" s="642"/>
      <c r="FR476" s="642"/>
      <c r="FS476" s="642"/>
      <c r="FT476" s="642"/>
      <c r="FU476" s="642"/>
      <c r="FV476" s="642"/>
      <c r="FW476" s="642"/>
      <c r="FX476" s="642"/>
      <c r="FY476" s="642"/>
      <c r="FZ476" s="642"/>
      <c r="GA476" s="642"/>
      <c r="GB476" s="642"/>
      <c r="GC476" s="642"/>
      <c r="GD476" s="642"/>
      <c r="GE476" s="642"/>
      <c r="GF476" s="642"/>
      <c r="GG476" s="642"/>
      <c r="GH476" s="642"/>
      <c r="GI476" s="642"/>
      <c r="GJ476" s="642"/>
      <c r="GK476" s="642"/>
      <c r="GL476" s="642"/>
      <c r="GM476" s="642"/>
      <c r="GN476" s="642"/>
      <c r="GO476" s="642"/>
      <c r="GP476" s="642"/>
      <c r="GQ476" s="642"/>
      <c r="GR476" s="642"/>
      <c r="GS476" s="642"/>
      <c r="GT476" s="642"/>
      <c r="GU476" s="642"/>
      <c r="GV476" s="642"/>
      <c r="GW476" s="642"/>
      <c r="GX476" s="642"/>
      <c r="GY476" s="642"/>
      <c r="GZ476" s="642"/>
      <c r="HA476" s="642"/>
      <c r="HB476" s="642"/>
      <c r="HC476" s="642"/>
      <c r="HD476" s="642"/>
      <c r="HE476" s="642"/>
      <c r="HF476" s="642"/>
      <c r="HG476" s="642"/>
      <c r="HH476" s="642"/>
      <c r="HI476" s="642"/>
      <c r="HJ476" s="642"/>
      <c r="HK476" s="642"/>
      <c r="HL476" s="642"/>
      <c r="HM476" s="642"/>
      <c r="HN476" s="642"/>
      <c r="HO476" s="642"/>
      <c r="HP476" s="642"/>
      <c r="HQ476" s="642"/>
      <c r="HR476" s="642"/>
      <c r="HS476" s="642"/>
      <c r="HT476" s="642"/>
      <c r="HU476" s="642"/>
      <c r="HV476" s="642"/>
      <c r="HW476" s="642"/>
      <c r="HX476" s="642"/>
      <c r="HY476" s="642"/>
      <c r="HZ476" s="642"/>
      <c r="IA476" s="642"/>
      <c r="IB476" s="642"/>
      <c r="IC476" s="642"/>
      <c r="ID476" s="642"/>
      <c r="IE476" s="642"/>
      <c r="IF476" s="642"/>
      <c r="IG476" s="642"/>
      <c r="IH476" s="642"/>
      <c r="II476" s="642"/>
      <c r="IJ476" s="642"/>
      <c r="IK476" s="642"/>
      <c r="IL476" s="642"/>
      <c r="IM476" s="642"/>
      <c r="IN476" s="642"/>
      <c r="IO476" s="642"/>
      <c r="IP476" s="642"/>
      <c r="IQ476" s="642"/>
      <c r="IR476" s="642"/>
      <c r="IS476" s="642"/>
      <c r="IT476" s="642"/>
      <c r="IU476" s="642"/>
      <c r="IV476" s="642"/>
      <c r="IW476" s="642"/>
      <c r="IX476" s="642"/>
      <c r="IY476" s="642"/>
      <c r="IZ476" s="642"/>
      <c r="JA476" s="642"/>
      <c r="JB476" s="642"/>
      <c r="JC476" s="642"/>
      <c r="JD476" s="642"/>
      <c r="JE476" s="642"/>
      <c r="JF476" s="642"/>
      <c r="JG476" s="642"/>
      <c r="JH476" s="642"/>
      <c r="JI476" s="642"/>
      <c r="JJ476" s="642"/>
      <c r="JK476" s="642"/>
      <c r="JL476" s="642"/>
      <c r="JM476" s="642"/>
      <c r="JN476" s="642"/>
      <c r="JO476" s="642"/>
      <c r="JP476" s="642"/>
      <c r="JQ476" s="642"/>
      <c r="JR476" s="642"/>
      <c r="JS476" s="642"/>
      <c r="JT476" s="642"/>
      <c r="JU476" s="642"/>
      <c r="JV476" s="642"/>
      <c r="JW476" s="642"/>
      <c r="JX476" s="642"/>
      <c r="JY476" s="642"/>
      <c r="JZ476" s="642"/>
      <c r="KA476" s="642"/>
      <c r="KB476" s="642"/>
      <c r="KC476" s="642"/>
      <c r="KD476" s="642"/>
      <c r="KE476" s="642"/>
      <c r="KF476" s="642"/>
      <c r="KG476" s="642"/>
      <c r="KH476" s="642"/>
      <c r="KI476" s="642"/>
      <c r="KJ476" s="642"/>
      <c r="KK476" s="642"/>
      <c r="KL476" s="642"/>
      <c r="KM476" s="642"/>
      <c r="KN476" s="642"/>
      <c r="KO476" s="642"/>
      <c r="KP476" s="642"/>
      <c r="KQ476" s="642"/>
      <c r="KR476" s="642"/>
      <c r="KS476" s="642"/>
      <c r="KT476" s="642"/>
      <c r="KU476" s="642"/>
      <c r="KV476" s="642"/>
      <c r="KW476" s="642"/>
      <c r="KX476" s="642"/>
      <c r="KY476" s="642"/>
      <c r="KZ476" s="642"/>
      <c r="LA476" s="642"/>
      <c r="LB476" s="642"/>
      <c r="LC476" s="642"/>
      <c r="LD476" s="642"/>
      <c r="LE476" s="642"/>
      <c r="LF476" s="642"/>
      <c r="LG476" s="642"/>
      <c r="LH476" s="642"/>
      <c r="LI476" s="642"/>
      <c r="LJ476" s="642"/>
      <c r="LK476" s="642"/>
      <c r="LL476" s="642"/>
      <c r="LM476" s="642"/>
      <c r="LN476" s="642"/>
      <c r="LO476" s="642"/>
      <c r="LP476" s="642"/>
      <c r="LQ476" s="642"/>
      <c r="LR476" s="642"/>
      <c r="LS476" s="642"/>
      <c r="LT476" s="642"/>
      <c r="LU476" s="642"/>
      <c r="LV476" s="642"/>
      <c r="LW476" s="642"/>
      <c r="LX476" s="642"/>
      <c r="LY476" s="642"/>
      <c r="LZ476" s="642"/>
      <c r="MA476" s="642"/>
      <c r="MB476" s="642"/>
      <c r="MC476" s="642"/>
      <c r="MD476" s="642"/>
      <c r="ME476" s="642"/>
      <c r="MF476" s="642"/>
      <c r="MG476" s="642"/>
      <c r="MH476" s="642"/>
      <c r="MI476" s="642"/>
      <c r="MJ476" s="642"/>
      <c r="MK476" s="642"/>
      <c r="ML476" s="642"/>
      <c r="MM476" s="642"/>
      <c r="MN476" s="642"/>
      <c r="MO476" s="642"/>
      <c r="MP476" s="642"/>
      <c r="MQ476" s="642"/>
      <c r="MR476" s="642"/>
      <c r="MS476" s="642"/>
      <c r="MT476" s="642"/>
      <c r="MU476" s="642"/>
      <c r="MV476" s="642"/>
      <c r="MW476" s="642"/>
      <c r="MX476" s="642"/>
      <c r="MY476" s="642"/>
      <c r="MZ476" s="642"/>
      <c r="NA476" s="642"/>
      <c r="NB476" s="642"/>
      <c r="NC476" s="642"/>
      <c r="ND476" s="642"/>
      <c r="NE476" s="642"/>
      <c r="NF476" s="642"/>
      <c r="NG476" s="642"/>
      <c r="NH476" s="642"/>
      <c r="NI476" s="642"/>
      <c r="NJ476" s="642"/>
      <c r="NK476" s="642"/>
      <c r="NL476" s="642"/>
      <c r="NM476" s="642"/>
      <c r="NN476" s="642"/>
      <c r="NO476" s="642"/>
      <c r="NP476" s="642"/>
      <c r="NQ476" s="642"/>
      <c r="NR476" s="642"/>
      <c r="NS476" s="642"/>
      <c r="NT476" s="642"/>
      <c r="NU476" s="642"/>
      <c r="NV476" s="642"/>
      <c r="NW476" s="642"/>
      <c r="NX476" s="642"/>
      <c r="NY476" s="642"/>
      <c r="NZ476" s="642"/>
      <c r="OA476" s="642"/>
      <c r="OB476" s="642"/>
      <c r="OC476" s="642"/>
      <c r="OD476" s="642"/>
      <c r="OE476" s="642"/>
      <c r="OF476" s="642"/>
      <c r="OG476" s="642"/>
      <c r="OH476" s="642"/>
      <c r="OI476" s="642"/>
      <c r="OJ476" s="642"/>
      <c r="OK476" s="642"/>
      <c r="OL476" s="642"/>
      <c r="OM476" s="642"/>
      <c r="ON476" s="642"/>
      <c r="OO476" s="642"/>
      <c r="OP476" s="642"/>
      <c r="OQ476" s="642"/>
      <c r="OR476" s="642"/>
      <c r="OS476" s="642"/>
      <c r="OT476" s="642"/>
      <c r="OU476" s="642"/>
      <c r="OV476" s="642"/>
      <c r="OW476" s="642"/>
      <c r="OX476" s="642"/>
      <c r="OY476" s="642"/>
      <c r="OZ476" s="642"/>
      <c r="PA476" s="642"/>
      <c r="PB476" s="642"/>
      <c r="PC476" s="642"/>
      <c r="PD476" s="642"/>
      <c r="PE476" s="642"/>
      <c r="PF476" s="642"/>
      <c r="PG476" s="642"/>
      <c r="PH476" s="642"/>
      <c r="PI476" s="642"/>
      <c r="PJ476" s="642"/>
      <c r="PK476" s="642"/>
      <c r="PL476" s="642"/>
      <c r="PM476" s="642"/>
      <c r="PN476" s="642"/>
      <c r="PO476" s="642"/>
      <c r="PP476" s="642"/>
      <c r="PQ476" s="642"/>
      <c r="PR476" s="642"/>
      <c r="PS476" s="642"/>
      <c r="PT476" s="642"/>
      <c r="PU476" s="642"/>
      <c r="PV476" s="642"/>
      <c r="PW476" s="642"/>
      <c r="PX476" s="642"/>
      <c r="PY476" s="642"/>
      <c r="PZ476" s="642"/>
      <c r="QA476" s="642"/>
      <c r="QB476" s="642"/>
      <c r="QC476" s="642"/>
      <c r="QD476" s="642"/>
      <c r="QE476" s="642"/>
      <c r="QF476" s="642"/>
      <c r="QG476" s="642"/>
      <c r="QH476" s="642"/>
      <c r="QI476" s="642"/>
      <c r="QJ476" s="642"/>
      <c r="QK476" s="642"/>
      <c r="QL476" s="642"/>
      <c r="QM476" s="642"/>
      <c r="QN476" s="642"/>
      <c r="QO476" s="642"/>
      <c r="QP476" s="642"/>
      <c r="QQ476" s="642"/>
      <c r="QR476" s="642"/>
      <c r="QS476" s="642"/>
      <c r="QT476" s="642"/>
      <c r="QU476" s="642"/>
      <c r="QV476" s="642"/>
      <c r="QW476" s="642"/>
      <c r="QX476" s="642"/>
      <c r="QY476" s="642"/>
      <c r="QZ476" s="642"/>
      <c r="RA476" s="642"/>
      <c r="RB476" s="642"/>
      <c r="RC476" s="642"/>
      <c r="RD476" s="642"/>
      <c r="RE476" s="642"/>
      <c r="RF476" s="642"/>
      <c r="RG476" s="642"/>
      <c r="RH476" s="642"/>
      <c r="RI476" s="642"/>
      <c r="RJ476" s="642"/>
      <c r="RK476" s="642"/>
      <c r="RL476" s="642"/>
      <c r="RM476" s="642"/>
      <c r="RN476" s="642"/>
      <c r="RO476" s="642"/>
      <c r="RP476" s="642"/>
      <c r="RQ476" s="642"/>
      <c r="RR476" s="642"/>
      <c r="RS476" s="642"/>
      <c r="RT476" s="642"/>
      <c r="RU476" s="642"/>
      <c r="RV476" s="642"/>
      <c r="RW476" s="642"/>
      <c r="RX476" s="642"/>
      <c r="RY476" s="642"/>
      <c r="RZ476" s="642"/>
      <c r="SA476" s="642"/>
      <c r="SB476" s="642"/>
      <c r="SC476" s="642"/>
      <c r="SD476" s="642"/>
      <c r="SE476" s="642"/>
      <c r="SF476" s="642"/>
      <c r="SG476" s="642"/>
      <c r="SH476" s="642"/>
      <c r="SI476" s="642"/>
      <c r="SJ476" s="642"/>
      <c r="SK476" s="642"/>
      <c r="SL476" s="642"/>
      <c r="SM476" s="642"/>
      <c r="SN476" s="642"/>
      <c r="SO476" s="642"/>
      <c r="SP476" s="642"/>
      <c r="SQ476" s="642"/>
      <c r="SR476" s="642"/>
      <c r="SS476" s="642"/>
      <c r="ST476" s="642"/>
      <c r="SU476" s="642"/>
      <c r="SV476" s="642"/>
      <c r="SW476" s="642"/>
      <c r="SX476" s="642"/>
      <c r="SY476" s="642"/>
      <c r="SZ476" s="642"/>
      <c r="TA476" s="642"/>
      <c r="TB476" s="642"/>
      <c r="TC476" s="642"/>
      <c r="TD476" s="642"/>
      <c r="TE476" s="642"/>
      <c r="TF476" s="642"/>
      <c r="TG476" s="642"/>
      <c r="TH476" s="642"/>
      <c r="TI476" s="642"/>
      <c r="TJ476" s="642"/>
      <c r="TK476" s="642"/>
      <c r="TL476" s="642"/>
      <c r="TM476" s="642"/>
      <c r="TN476" s="642"/>
      <c r="TO476" s="642"/>
      <c r="TP476" s="642"/>
      <c r="TQ476" s="642"/>
      <c r="TR476" s="642"/>
      <c r="TS476" s="642"/>
      <c r="TT476" s="642"/>
      <c r="TU476" s="642"/>
      <c r="TV476" s="642"/>
      <c r="TW476" s="642"/>
      <c r="TX476" s="642"/>
      <c r="TY476" s="642"/>
      <c r="TZ476" s="642"/>
      <c r="UA476" s="642"/>
      <c r="UB476" s="642"/>
      <c r="UC476" s="642"/>
      <c r="UD476" s="642"/>
      <c r="UE476" s="642"/>
      <c r="UF476" s="642"/>
      <c r="UG476" s="642"/>
      <c r="UH476" s="642"/>
      <c r="UI476" s="642"/>
      <c r="UJ476" s="642"/>
      <c r="UK476" s="642"/>
      <c r="UL476" s="642"/>
      <c r="UM476" s="642"/>
      <c r="UN476" s="642"/>
      <c r="UO476" s="642"/>
      <c r="UP476" s="642"/>
      <c r="UQ476" s="642"/>
      <c r="UR476" s="642"/>
      <c r="US476" s="642"/>
      <c r="UT476" s="642"/>
      <c r="UU476" s="642"/>
      <c r="UV476" s="642"/>
      <c r="UW476" s="642"/>
      <c r="UX476" s="642"/>
      <c r="UY476" s="642"/>
      <c r="UZ476" s="642"/>
      <c r="VA476" s="642"/>
      <c r="VB476" s="642"/>
      <c r="VC476" s="642"/>
      <c r="VD476" s="642"/>
      <c r="VE476" s="642"/>
      <c r="VF476" s="642"/>
      <c r="VG476" s="642"/>
      <c r="VH476" s="642"/>
      <c r="VI476" s="642"/>
      <c r="VJ476" s="642"/>
      <c r="VK476" s="642"/>
      <c r="VL476" s="642"/>
      <c r="VM476" s="642"/>
      <c r="VN476" s="642"/>
      <c r="VO476" s="642"/>
      <c r="VP476" s="642"/>
      <c r="VQ476" s="642"/>
      <c r="VR476" s="642"/>
      <c r="VS476" s="642"/>
      <c r="VT476" s="642"/>
      <c r="VU476" s="642"/>
      <c r="VV476" s="642"/>
      <c r="VW476" s="642"/>
      <c r="VX476" s="642"/>
      <c r="VY476" s="642"/>
      <c r="VZ476" s="642"/>
      <c r="WA476" s="642"/>
      <c r="WB476" s="642"/>
      <c r="WC476" s="642"/>
      <c r="WD476" s="642"/>
      <c r="WE476" s="642"/>
      <c r="WF476" s="642"/>
      <c r="WG476" s="642"/>
      <c r="WH476" s="642"/>
      <c r="WI476" s="642"/>
      <c r="WJ476" s="642"/>
      <c r="WK476" s="642"/>
      <c r="WL476" s="642"/>
      <c r="WM476" s="642"/>
      <c r="WN476" s="642"/>
      <c r="WO476" s="642"/>
      <c r="WP476" s="642"/>
      <c r="WQ476" s="642"/>
      <c r="WR476" s="642"/>
      <c r="WS476" s="642"/>
      <c r="WT476" s="642"/>
      <c r="WU476" s="642"/>
      <c r="WV476" s="642"/>
      <c r="WW476" s="642"/>
      <c r="WX476" s="642"/>
      <c r="WY476" s="642"/>
      <c r="WZ476" s="642"/>
      <c r="XA476" s="642"/>
      <c r="XB476" s="642"/>
      <c r="XC476" s="642"/>
      <c r="XD476" s="642"/>
      <c r="XE476" s="642"/>
      <c r="XF476" s="642"/>
      <c r="XG476" s="642"/>
      <c r="XH476" s="642"/>
      <c r="XI476" s="642"/>
      <c r="XJ476" s="642"/>
      <c r="XK476" s="642"/>
      <c r="XL476" s="642"/>
      <c r="XM476" s="642"/>
      <c r="XN476" s="642"/>
      <c r="XO476" s="642"/>
      <c r="XP476" s="642"/>
      <c r="XQ476" s="642"/>
      <c r="XR476" s="642"/>
      <c r="XS476" s="642"/>
      <c r="XT476" s="642"/>
      <c r="XU476" s="642"/>
      <c r="XV476" s="642"/>
      <c r="XW476" s="642"/>
      <c r="XX476" s="642"/>
      <c r="XY476" s="642"/>
      <c r="XZ476" s="642"/>
      <c r="YA476" s="642"/>
      <c r="YB476" s="642"/>
      <c r="YC476" s="642"/>
      <c r="YD476" s="642"/>
      <c r="YE476" s="642"/>
      <c r="YF476" s="642"/>
      <c r="YG476" s="642"/>
      <c r="YH476" s="642"/>
      <c r="YI476" s="642"/>
      <c r="YJ476" s="642"/>
      <c r="YK476" s="642"/>
      <c r="YL476" s="642"/>
      <c r="YM476" s="642"/>
      <c r="YN476" s="642"/>
      <c r="YO476" s="642"/>
      <c r="YP476" s="642"/>
      <c r="YQ476" s="642"/>
      <c r="YR476" s="642"/>
      <c r="YS476" s="642"/>
      <c r="YT476" s="642"/>
      <c r="YU476" s="642"/>
      <c r="YV476" s="642"/>
      <c r="YW476" s="642"/>
      <c r="YX476" s="642"/>
      <c r="YY476" s="642"/>
      <c r="YZ476" s="642"/>
      <c r="ZA476" s="642"/>
      <c r="ZB476" s="642"/>
      <c r="ZC476" s="642"/>
      <c r="ZD476" s="642"/>
      <c r="ZE476" s="642"/>
      <c r="ZF476" s="642"/>
      <c r="ZG476" s="642"/>
      <c r="ZH476" s="642"/>
      <c r="ZI476" s="642"/>
      <c r="ZJ476" s="642"/>
      <c r="ZK476" s="642"/>
      <c r="ZL476" s="642"/>
      <c r="ZM476" s="642"/>
      <c r="ZN476" s="642"/>
      <c r="ZO476" s="642"/>
      <c r="ZP476" s="642"/>
      <c r="ZQ476" s="642"/>
      <c r="ZR476" s="642"/>
      <c r="ZS476" s="642"/>
      <c r="ZT476" s="642"/>
      <c r="ZU476" s="642"/>
      <c r="ZV476" s="642"/>
      <c r="ZW476" s="642"/>
      <c r="ZX476" s="642"/>
      <c r="ZY476" s="642"/>
      <c r="ZZ476" s="642"/>
      <c r="AAA476" s="642"/>
      <c r="AAB476" s="642"/>
      <c r="AAC476" s="642"/>
      <c r="AAD476" s="642"/>
      <c r="AAE476" s="642"/>
      <c r="AAF476" s="642"/>
      <c r="AAG476" s="642"/>
      <c r="AAH476" s="642"/>
      <c r="AAI476" s="642"/>
      <c r="AAJ476" s="642"/>
      <c r="AAK476" s="642"/>
      <c r="AAL476" s="642"/>
      <c r="AAM476" s="642"/>
      <c r="AAN476" s="642"/>
      <c r="AAO476" s="642"/>
      <c r="AAP476" s="642"/>
      <c r="AAQ476" s="642"/>
      <c r="AAR476" s="642"/>
      <c r="AAS476" s="642"/>
      <c r="AAT476" s="642"/>
      <c r="AAU476" s="642"/>
      <c r="AAV476" s="642"/>
      <c r="AAW476" s="642"/>
      <c r="AAX476" s="642"/>
      <c r="AAY476" s="642"/>
      <c r="AAZ476" s="642"/>
      <c r="ABA476" s="642"/>
      <c r="ABB476" s="642"/>
      <c r="ABC476" s="642"/>
      <c r="ABD476" s="642"/>
      <c r="ABE476" s="642"/>
      <c r="ABF476" s="642"/>
      <c r="ABG476" s="642"/>
      <c r="ABH476" s="642"/>
      <c r="ABI476" s="642"/>
      <c r="ABJ476" s="642"/>
      <c r="ABK476" s="642"/>
      <c r="ABL476" s="642"/>
      <c r="ABM476" s="642"/>
      <c r="ABN476" s="642"/>
      <c r="ABO476" s="642"/>
      <c r="ABP476" s="642"/>
      <c r="ABQ476" s="642"/>
      <c r="ABR476" s="642"/>
      <c r="ABS476" s="642"/>
      <c r="ABT476" s="642"/>
      <c r="ABU476" s="642"/>
      <c r="ABV476" s="642"/>
      <c r="ABW476" s="642"/>
      <c r="ABX476" s="642"/>
      <c r="ABY476" s="642"/>
      <c r="ABZ476" s="642"/>
      <c r="ACA476" s="642"/>
      <c r="ACB476" s="642"/>
      <c r="ACC476" s="642"/>
      <c r="ACD476" s="642"/>
      <c r="ACE476" s="642"/>
      <c r="ACF476" s="642"/>
      <c r="ACG476" s="642"/>
      <c r="ACH476" s="642"/>
      <c r="ACI476" s="642"/>
      <c r="ACJ476" s="642"/>
      <c r="ACK476" s="642"/>
      <c r="ACL476" s="642"/>
      <c r="ACM476" s="642"/>
      <c r="ACN476" s="642"/>
      <c r="ACO476" s="642"/>
      <c r="ACP476" s="642"/>
      <c r="ACQ476" s="642"/>
      <c r="ACR476" s="642"/>
      <c r="ACS476" s="642"/>
      <c r="ACT476" s="642"/>
      <c r="ACU476" s="642"/>
      <c r="ACV476" s="642"/>
      <c r="ACW476" s="642"/>
      <c r="ACX476" s="642"/>
      <c r="ACY476" s="642"/>
      <c r="ACZ476" s="642"/>
      <c r="ADA476" s="642"/>
      <c r="ADB476" s="642"/>
      <c r="ADC476" s="642"/>
      <c r="ADD476" s="642"/>
      <c r="ADE476" s="642"/>
      <c r="ADF476" s="642"/>
      <c r="ADG476" s="642"/>
      <c r="ADH476" s="642"/>
      <c r="ADI476" s="642"/>
      <c r="ADJ476" s="642"/>
      <c r="ADK476" s="642"/>
      <c r="ADL476" s="642"/>
      <c r="ADM476" s="642"/>
      <c r="ADN476" s="642"/>
      <c r="ADO476" s="642"/>
      <c r="ADP476" s="642"/>
      <c r="ADQ476" s="642"/>
      <c r="ADR476" s="642"/>
      <c r="ADS476" s="642"/>
      <c r="ADT476" s="642"/>
      <c r="ADU476" s="642"/>
      <c r="ADV476" s="642"/>
      <c r="ADW476" s="642"/>
      <c r="ADX476" s="642"/>
      <c r="ADY476" s="642"/>
      <c r="ADZ476" s="642"/>
      <c r="AEA476" s="642"/>
      <c r="AEB476" s="642"/>
      <c r="AEC476" s="642"/>
      <c r="AED476" s="642"/>
      <c r="AEE476" s="642"/>
      <c r="AEF476" s="642"/>
      <c r="AEG476" s="642"/>
      <c r="AEH476" s="642"/>
      <c r="AEI476" s="642"/>
      <c r="AEJ476" s="642"/>
      <c r="AEK476" s="642"/>
      <c r="AEL476" s="642"/>
      <c r="AEM476" s="642"/>
      <c r="AEN476" s="642"/>
      <c r="AEO476" s="642"/>
      <c r="AEP476" s="642"/>
      <c r="AEQ476" s="642"/>
      <c r="AER476" s="642"/>
      <c r="AES476" s="642"/>
      <c r="AET476" s="642"/>
      <c r="AEU476" s="642"/>
      <c r="AEV476" s="642"/>
      <c r="AEW476" s="642"/>
      <c r="AEX476" s="642"/>
      <c r="AEY476" s="642"/>
      <c r="AEZ476" s="642"/>
      <c r="AFA476" s="642"/>
      <c r="AFB476" s="642"/>
      <c r="AFC476" s="642"/>
      <c r="AFD476" s="642"/>
      <c r="AFE476" s="642"/>
      <c r="AFF476" s="642"/>
      <c r="AFG476" s="642"/>
      <c r="AFH476" s="642"/>
      <c r="AFI476" s="642"/>
      <c r="AFJ476" s="642"/>
      <c r="AFK476" s="642"/>
      <c r="AFL476" s="642"/>
      <c r="AFM476" s="642"/>
      <c r="AFN476" s="642"/>
      <c r="AFO476" s="642"/>
      <c r="AFP476" s="642"/>
      <c r="AFQ476" s="642"/>
      <c r="AFR476" s="642"/>
      <c r="AFS476" s="642"/>
      <c r="AFT476" s="642"/>
      <c r="AFU476" s="642"/>
      <c r="AFV476" s="642"/>
      <c r="AFW476" s="642"/>
      <c r="AFX476" s="642"/>
      <c r="AFY476" s="642"/>
      <c r="AFZ476" s="642"/>
      <c r="AGA476" s="642"/>
      <c r="AGB476" s="642"/>
      <c r="AGC476" s="642"/>
      <c r="AGD476" s="642"/>
      <c r="AGE476" s="642"/>
      <c r="AGF476" s="642"/>
      <c r="AGG476" s="642"/>
      <c r="AGH476" s="642"/>
      <c r="AGI476" s="642"/>
      <c r="AGJ476" s="642"/>
      <c r="AGK476" s="642"/>
      <c r="AGL476" s="642"/>
      <c r="AGM476" s="642"/>
      <c r="AGN476" s="642"/>
      <c r="AGO476" s="642"/>
      <c r="AGP476" s="642"/>
      <c r="AGQ476" s="642"/>
      <c r="AGR476" s="642"/>
      <c r="AGS476" s="642"/>
      <c r="AGT476" s="642"/>
      <c r="AGU476" s="642"/>
      <c r="AGV476" s="642"/>
      <c r="AGW476" s="642"/>
      <c r="AGX476" s="642"/>
      <c r="AGY476" s="642"/>
      <c r="AGZ476" s="642"/>
      <c r="AHA476" s="642"/>
      <c r="AHB476" s="642"/>
      <c r="AHC476" s="642"/>
      <c r="AHD476" s="642"/>
      <c r="AHE476" s="642"/>
      <c r="AHF476" s="642"/>
      <c r="AHG476" s="642"/>
      <c r="AHH476" s="642"/>
      <c r="AHI476" s="642"/>
      <c r="AHJ476" s="642"/>
      <c r="AHK476" s="642"/>
      <c r="AHL476" s="642"/>
      <c r="AHM476" s="642"/>
      <c r="AHN476" s="642"/>
      <c r="AHO476" s="642"/>
      <c r="AHP476" s="642"/>
      <c r="AHQ476" s="642"/>
      <c r="AHR476" s="642"/>
      <c r="AHS476" s="642"/>
      <c r="AHT476" s="642"/>
      <c r="AHU476" s="642"/>
      <c r="AHV476" s="642"/>
      <c r="AHW476" s="642"/>
      <c r="AHX476" s="642"/>
      <c r="AHY476" s="642"/>
      <c r="AHZ476" s="642"/>
      <c r="AIA476" s="642"/>
      <c r="AIB476" s="642"/>
      <c r="AIC476" s="642"/>
      <c r="AID476" s="642"/>
      <c r="AIE476" s="642"/>
      <c r="AIF476" s="642"/>
      <c r="AIG476" s="642"/>
      <c r="AIH476" s="642"/>
      <c r="AII476" s="642"/>
      <c r="AIJ476" s="642"/>
      <c r="AIK476" s="642"/>
      <c r="AIL476" s="642"/>
      <c r="AIM476" s="642"/>
      <c r="AIN476" s="642"/>
      <c r="AIO476" s="642"/>
      <c r="AIP476" s="642"/>
      <c r="AIQ476" s="642"/>
      <c r="AIR476" s="642"/>
      <c r="AIS476" s="642"/>
      <c r="AIT476" s="642"/>
      <c r="AIU476" s="642"/>
      <c r="AIV476" s="642"/>
      <c r="AIW476" s="642"/>
      <c r="AIX476" s="642"/>
      <c r="AIY476" s="642"/>
      <c r="AIZ476" s="642"/>
      <c r="AJA476" s="642"/>
      <c r="AJB476" s="642"/>
      <c r="AJC476" s="642"/>
      <c r="AJD476" s="642"/>
      <c r="AJE476" s="642"/>
      <c r="AJF476" s="642"/>
      <c r="AJG476" s="642"/>
      <c r="AJH476" s="642"/>
      <c r="AJI476" s="642"/>
      <c r="AJJ476" s="642"/>
      <c r="AJK476" s="642"/>
      <c r="AJL476" s="642"/>
      <c r="AJM476" s="642"/>
      <c r="AJN476" s="642"/>
      <c r="AJO476" s="642"/>
      <c r="AJP476" s="642"/>
      <c r="AJQ476" s="642"/>
      <c r="AJR476" s="642"/>
      <c r="AJS476" s="642"/>
      <c r="AJT476" s="642"/>
      <c r="AJU476" s="642"/>
      <c r="AJV476" s="642"/>
      <c r="AJW476" s="642"/>
      <c r="AJX476" s="642"/>
      <c r="AJY476" s="642"/>
      <c r="AJZ476" s="642"/>
      <c r="AKA476" s="642"/>
      <c r="AKB476" s="642"/>
      <c r="AKC476" s="642"/>
      <c r="AKD476" s="642"/>
      <c r="AKE476" s="642"/>
      <c r="AKF476" s="642"/>
      <c r="AKG476" s="642"/>
      <c r="AKH476" s="642"/>
      <c r="AKI476" s="642"/>
      <c r="AKJ476" s="642"/>
      <c r="AKK476" s="642"/>
      <c r="AKL476" s="642"/>
      <c r="AKM476" s="642"/>
      <c r="AKN476" s="642"/>
      <c r="AKO476" s="642"/>
      <c r="AKP476" s="642"/>
      <c r="AKQ476" s="642"/>
      <c r="AKR476" s="642"/>
      <c r="AKS476" s="642"/>
      <c r="AKT476" s="642"/>
      <c r="AKU476" s="642"/>
      <c r="AKV476" s="642"/>
      <c r="AKW476" s="642"/>
      <c r="AKX476" s="642"/>
      <c r="AKY476" s="642"/>
      <c r="AKZ476" s="642"/>
      <c r="ALA476" s="642"/>
      <c r="ALB476" s="642"/>
      <c r="ALC476" s="642"/>
      <c r="ALD476" s="642"/>
      <c r="ALE476" s="642"/>
      <c r="ALF476" s="642"/>
      <c r="ALG476" s="642"/>
      <c r="ALH476" s="642"/>
      <c r="ALI476" s="642"/>
      <c r="ALJ476" s="642"/>
      <c r="ALK476" s="642"/>
      <c r="ALL476" s="642"/>
      <c r="ALM476" s="642"/>
      <c r="ALN476" s="642"/>
      <c r="ALO476" s="642"/>
      <c r="ALP476" s="642"/>
      <c r="ALQ476" s="642"/>
      <c r="ALR476" s="642"/>
      <c r="ALS476" s="642"/>
      <c r="ALT476" s="642"/>
      <c r="ALU476" s="642"/>
      <c r="ALV476" s="642"/>
      <c r="ALW476" s="642"/>
      <c r="ALX476" s="642"/>
      <c r="ALY476" s="642"/>
      <c r="ALZ476" s="642"/>
      <c r="AMA476" s="642"/>
      <c r="AMB476" s="642"/>
      <c r="AMC476" s="642"/>
      <c r="AMD476" s="642"/>
      <c r="AME476" s="642"/>
      <c r="AMF476" s="642"/>
      <c r="AMG476" s="642"/>
      <c r="AMH476" s="642"/>
      <c r="AMI476" s="642"/>
      <c r="AMJ476" s="642"/>
      <c r="AMK476" s="642"/>
    </row>
    <row r="477" spans="1:1025" ht="38.25">
      <c r="A477" s="574">
        <v>26</v>
      </c>
      <c r="B477" s="611" t="s">
        <v>685</v>
      </c>
      <c r="C477" s="610"/>
      <c r="D477" s="583"/>
      <c r="E477" s="609"/>
      <c r="F477" s="609"/>
    </row>
    <row r="478" spans="1:1025" ht="51">
      <c r="A478" s="574"/>
      <c r="B478" s="611" t="s">
        <v>440</v>
      </c>
      <c r="C478" s="610"/>
      <c r="D478" s="583"/>
      <c r="E478" s="609"/>
      <c r="F478" s="609"/>
    </row>
    <row r="479" spans="1:1025">
      <c r="A479" s="574"/>
      <c r="B479" s="611" t="s">
        <v>441</v>
      </c>
      <c r="C479" s="610"/>
      <c r="D479" s="5"/>
      <c r="E479" s="609"/>
      <c r="F479" s="609"/>
    </row>
    <row r="480" spans="1:1025" s="658" customFormat="1" ht="15">
      <c r="A480" s="574"/>
      <c r="B480" s="645" t="s">
        <v>236</v>
      </c>
      <c r="C480" s="641" t="s">
        <v>5</v>
      </c>
      <c r="D480" s="660">
        <v>40</v>
      </c>
      <c r="E480" s="609"/>
      <c r="F480" s="609">
        <f>D480*E480</f>
        <v>0</v>
      </c>
      <c r="G480" s="642"/>
      <c r="H480" s="642"/>
      <c r="I480" s="642"/>
      <c r="J480" s="642"/>
      <c r="K480" s="642"/>
      <c r="L480" s="642"/>
      <c r="M480" s="642"/>
      <c r="N480" s="642"/>
      <c r="O480" s="642"/>
      <c r="P480" s="642"/>
      <c r="Q480" s="642"/>
      <c r="R480" s="642"/>
      <c r="S480" s="642"/>
      <c r="T480" s="642"/>
      <c r="U480" s="642"/>
      <c r="V480" s="642"/>
      <c r="W480" s="642"/>
      <c r="X480" s="642"/>
      <c r="Y480" s="642"/>
      <c r="Z480" s="642"/>
      <c r="AA480" s="642"/>
      <c r="AB480" s="642"/>
      <c r="AC480" s="642"/>
      <c r="AD480" s="642"/>
      <c r="AE480" s="642"/>
      <c r="AF480" s="642"/>
      <c r="AG480" s="642"/>
      <c r="AH480" s="642"/>
      <c r="AI480" s="642"/>
      <c r="AJ480" s="642"/>
      <c r="AK480" s="642"/>
      <c r="AL480" s="642"/>
      <c r="AM480" s="642"/>
      <c r="AN480" s="642"/>
      <c r="AO480" s="642"/>
      <c r="AP480" s="642"/>
      <c r="AQ480" s="642"/>
      <c r="AR480" s="642"/>
      <c r="AS480" s="642"/>
      <c r="AT480" s="642"/>
      <c r="AU480" s="642"/>
      <c r="AV480" s="642"/>
      <c r="AW480" s="642"/>
      <c r="AX480" s="642"/>
      <c r="AY480" s="642"/>
      <c r="AZ480" s="642"/>
      <c r="BA480" s="642"/>
      <c r="BB480" s="642"/>
      <c r="BC480" s="642"/>
      <c r="BD480" s="642"/>
      <c r="BE480" s="642"/>
      <c r="BF480" s="642"/>
      <c r="BG480" s="642"/>
      <c r="BH480" s="642"/>
      <c r="BI480" s="642"/>
      <c r="BJ480" s="642"/>
      <c r="BK480" s="642"/>
      <c r="BL480" s="642"/>
      <c r="BM480" s="642"/>
      <c r="BN480" s="642"/>
      <c r="BO480" s="642"/>
      <c r="BP480" s="642"/>
      <c r="BQ480" s="642"/>
      <c r="BR480" s="642"/>
      <c r="BS480" s="642"/>
      <c r="BT480" s="642"/>
      <c r="BU480" s="642"/>
      <c r="BV480" s="642"/>
      <c r="BW480" s="642"/>
      <c r="BX480" s="642"/>
      <c r="BY480" s="642"/>
      <c r="BZ480" s="642"/>
      <c r="CA480" s="642"/>
      <c r="CB480" s="642"/>
      <c r="CC480" s="642"/>
      <c r="CD480" s="642"/>
      <c r="CE480" s="642"/>
      <c r="CF480" s="642"/>
      <c r="CG480" s="642"/>
      <c r="CH480" s="642"/>
      <c r="CI480" s="642"/>
      <c r="CJ480" s="642"/>
      <c r="CK480" s="642"/>
      <c r="CL480" s="642"/>
      <c r="CM480" s="642"/>
      <c r="CN480" s="642"/>
      <c r="CO480" s="642"/>
      <c r="CP480" s="642"/>
      <c r="CQ480" s="642"/>
      <c r="CR480" s="642"/>
      <c r="CS480" s="642"/>
      <c r="CT480" s="642"/>
      <c r="CU480" s="642"/>
      <c r="CV480" s="642"/>
      <c r="CW480" s="642"/>
      <c r="CX480" s="642"/>
      <c r="CY480" s="642"/>
      <c r="CZ480" s="642"/>
      <c r="DA480" s="642"/>
      <c r="DB480" s="642"/>
      <c r="DC480" s="642"/>
      <c r="DD480" s="642"/>
      <c r="DE480" s="642"/>
      <c r="DF480" s="642"/>
      <c r="DG480" s="642"/>
      <c r="DH480" s="642"/>
      <c r="DI480" s="642"/>
      <c r="DJ480" s="642"/>
      <c r="DK480" s="642"/>
      <c r="DL480" s="642"/>
      <c r="DM480" s="642"/>
      <c r="DN480" s="642"/>
      <c r="DO480" s="642"/>
      <c r="DP480" s="642"/>
      <c r="DQ480" s="642"/>
      <c r="DR480" s="642"/>
      <c r="DS480" s="642"/>
      <c r="DT480" s="642"/>
      <c r="DU480" s="642"/>
      <c r="DV480" s="642"/>
      <c r="DW480" s="642"/>
      <c r="DX480" s="642"/>
      <c r="DY480" s="642"/>
      <c r="DZ480" s="642"/>
      <c r="EA480" s="642"/>
      <c r="EB480" s="642"/>
      <c r="EC480" s="642"/>
      <c r="ED480" s="642"/>
      <c r="EE480" s="642"/>
      <c r="EF480" s="642"/>
      <c r="EG480" s="642"/>
      <c r="EH480" s="642"/>
      <c r="EI480" s="642"/>
      <c r="EJ480" s="642"/>
      <c r="EK480" s="642"/>
      <c r="EL480" s="642"/>
      <c r="EM480" s="642"/>
      <c r="EN480" s="642"/>
      <c r="EO480" s="642"/>
      <c r="EP480" s="642"/>
      <c r="EQ480" s="642"/>
      <c r="ER480" s="642"/>
      <c r="ES480" s="642"/>
      <c r="ET480" s="642"/>
      <c r="EU480" s="642"/>
      <c r="EV480" s="642"/>
      <c r="EW480" s="642"/>
      <c r="EX480" s="642"/>
      <c r="EY480" s="642"/>
      <c r="EZ480" s="642"/>
      <c r="FA480" s="642"/>
      <c r="FB480" s="642"/>
      <c r="FC480" s="642"/>
      <c r="FD480" s="642"/>
      <c r="FE480" s="642"/>
      <c r="FF480" s="642"/>
      <c r="FG480" s="642"/>
      <c r="FH480" s="642"/>
      <c r="FI480" s="642"/>
      <c r="FJ480" s="642"/>
      <c r="FK480" s="642"/>
      <c r="FL480" s="642"/>
      <c r="FM480" s="642"/>
      <c r="FN480" s="642"/>
      <c r="FO480" s="642"/>
      <c r="FP480" s="642"/>
      <c r="FQ480" s="642"/>
      <c r="FR480" s="642"/>
      <c r="FS480" s="642"/>
      <c r="FT480" s="642"/>
      <c r="FU480" s="642"/>
      <c r="FV480" s="642"/>
      <c r="FW480" s="642"/>
      <c r="FX480" s="642"/>
      <c r="FY480" s="642"/>
      <c r="FZ480" s="642"/>
      <c r="GA480" s="642"/>
      <c r="GB480" s="642"/>
      <c r="GC480" s="642"/>
      <c r="GD480" s="642"/>
      <c r="GE480" s="642"/>
      <c r="GF480" s="642"/>
      <c r="GG480" s="642"/>
      <c r="GH480" s="642"/>
      <c r="GI480" s="642"/>
      <c r="GJ480" s="642"/>
      <c r="GK480" s="642"/>
      <c r="GL480" s="642"/>
      <c r="GM480" s="642"/>
      <c r="GN480" s="642"/>
      <c r="GO480" s="642"/>
      <c r="GP480" s="642"/>
      <c r="GQ480" s="642"/>
      <c r="GR480" s="642"/>
      <c r="GS480" s="642"/>
      <c r="GT480" s="642"/>
      <c r="GU480" s="642"/>
      <c r="GV480" s="642"/>
      <c r="GW480" s="642"/>
      <c r="GX480" s="642"/>
      <c r="GY480" s="642"/>
      <c r="GZ480" s="642"/>
      <c r="HA480" s="642"/>
      <c r="HB480" s="642"/>
      <c r="HC480" s="642"/>
      <c r="HD480" s="642"/>
      <c r="HE480" s="642"/>
      <c r="HF480" s="642"/>
      <c r="HG480" s="642"/>
      <c r="HH480" s="642"/>
      <c r="HI480" s="642"/>
      <c r="HJ480" s="642"/>
      <c r="HK480" s="642"/>
      <c r="HL480" s="642"/>
      <c r="HM480" s="642"/>
      <c r="HN480" s="642"/>
      <c r="HO480" s="642"/>
      <c r="HP480" s="642"/>
      <c r="HQ480" s="642"/>
      <c r="HR480" s="642"/>
      <c r="HS480" s="642"/>
      <c r="HT480" s="642"/>
      <c r="HU480" s="642"/>
      <c r="HV480" s="642"/>
      <c r="HW480" s="642"/>
      <c r="HX480" s="642"/>
      <c r="HY480" s="642"/>
      <c r="HZ480" s="642"/>
      <c r="IA480" s="642"/>
      <c r="IB480" s="642"/>
      <c r="IC480" s="642"/>
      <c r="ID480" s="642"/>
      <c r="IE480" s="642"/>
      <c r="IF480" s="642"/>
      <c r="IG480" s="642"/>
      <c r="IH480" s="642"/>
      <c r="II480" s="642"/>
      <c r="IJ480" s="642"/>
      <c r="IK480" s="642"/>
      <c r="IL480" s="642"/>
      <c r="IM480" s="642"/>
      <c r="IN480" s="642"/>
      <c r="IO480" s="642"/>
      <c r="IP480" s="642"/>
      <c r="IQ480" s="642"/>
      <c r="IR480" s="642"/>
      <c r="IS480" s="642"/>
      <c r="IT480" s="642"/>
      <c r="IU480" s="642"/>
      <c r="IV480" s="642"/>
      <c r="IW480" s="642"/>
      <c r="IX480" s="642"/>
      <c r="IY480" s="642"/>
      <c r="IZ480" s="642"/>
      <c r="JA480" s="642"/>
      <c r="JB480" s="642"/>
      <c r="JC480" s="642"/>
      <c r="JD480" s="642"/>
      <c r="JE480" s="642"/>
      <c r="JF480" s="642"/>
      <c r="JG480" s="642"/>
      <c r="JH480" s="642"/>
      <c r="JI480" s="642"/>
      <c r="JJ480" s="642"/>
      <c r="JK480" s="642"/>
      <c r="JL480" s="642"/>
      <c r="JM480" s="642"/>
      <c r="JN480" s="642"/>
      <c r="JO480" s="642"/>
      <c r="JP480" s="642"/>
      <c r="JQ480" s="642"/>
      <c r="JR480" s="642"/>
      <c r="JS480" s="642"/>
      <c r="JT480" s="642"/>
      <c r="JU480" s="642"/>
      <c r="JV480" s="642"/>
      <c r="JW480" s="642"/>
      <c r="JX480" s="642"/>
      <c r="JY480" s="642"/>
      <c r="JZ480" s="642"/>
      <c r="KA480" s="642"/>
      <c r="KB480" s="642"/>
      <c r="KC480" s="642"/>
      <c r="KD480" s="642"/>
      <c r="KE480" s="642"/>
      <c r="KF480" s="642"/>
      <c r="KG480" s="642"/>
      <c r="KH480" s="642"/>
      <c r="KI480" s="642"/>
      <c r="KJ480" s="642"/>
      <c r="KK480" s="642"/>
      <c r="KL480" s="642"/>
      <c r="KM480" s="642"/>
      <c r="KN480" s="642"/>
      <c r="KO480" s="642"/>
      <c r="KP480" s="642"/>
      <c r="KQ480" s="642"/>
      <c r="KR480" s="642"/>
      <c r="KS480" s="642"/>
      <c r="KT480" s="642"/>
      <c r="KU480" s="642"/>
      <c r="KV480" s="642"/>
      <c r="KW480" s="642"/>
      <c r="KX480" s="642"/>
      <c r="KY480" s="642"/>
      <c r="KZ480" s="642"/>
      <c r="LA480" s="642"/>
      <c r="LB480" s="642"/>
      <c r="LC480" s="642"/>
      <c r="LD480" s="642"/>
      <c r="LE480" s="642"/>
      <c r="LF480" s="642"/>
      <c r="LG480" s="642"/>
      <c r="LH480" s="642"/>
      <c r="LI480" s="642"/>
      <c r="LJ480" s="642"/>
      <c r="LK480" s="642"/>
      <c r="LL480" s="642"/>
      <c r="LM480" s="642"/>
      <c r="LN480" s="642"/>
      <c r="LO480" s="642"/>
      <c r="LP480" s="642"/>
      <c r="LQ480" s="642"/>
      <c r="LR480" s="642"/>
      <c r="LS480" s="642"/>
      <c r="LT480" s="642"/>
      <c r="LU480" s="642"/>
      <c r="LV480" s="642"/>
      <c r="LW480" s="642"/>
      <c r="LX480" s="642"/>
      <c r="LY480" s="642"/>
      <c r="LZ480" s="642"/>
      <c r="MA480" s="642"/>
      <c r="MB480" s="642"/>
      <c r="MC480" s="642"/>
      <c r="MD480" s="642"/>
      <c r="ME480" s="642"/>
      <c r="MF480" s="642"/>
      <c r="MG480" s="642"/>
      <c r="MH480" s="642"/>
      <c r="MI480" s="642"/>
      <c r="MJ480" s="642"/>
      <c r="MK480" s="642"/>
      <c r="ML480" s="642"/>
      <c r="MM480" s="642"/>
      <c r="MN480" s="642"/>
      <c r="MO480" s="642"/>
      <c r="MP480" s="642"/>
      <c r="MQ480" s="642"/>
      <c r="MR480" s="642"/>
      <c r="MS480" s="642"/>
      <c r="MT480" s="642"/>
      <c r="MU480" s="642"/>
      <c r="MV480" s="642"/>
      <c r="MW480" s="642"/>
      <c r="MX480" s="642"/>
      <c r="MY480" s="642"/>
      <c r="MZ480" s="642"/>
      <c r="NA480" s="642"/>
      <c r="NB480" s="642"/>
      <c r="NC480" s="642"/>
      <c r="ND480" s="642"/>
      <c r="NE480" s="642"/>
      <c r="NF480" s="642"/>
      <c r="NG480" s="642"/>
      <c r="NH480" s="642"/>
      <c r="NI480" s="642"/>
      <c r="NJ480" s="642"/>
      <c r="NK480" s="642"/>
      <c r="NL480" s="642"/>
      <c r="NM480" s="642"/>
      <c r="NN480" s="642"/>
      <c r="NO480" s="642"/>
      <c r="NP480" s="642"/>
      <c r="NQ480" s="642"/>
      <c r="NR480" s="642"/>
      <c r="NS480" s="642"/>
      <c r="NT480" s="642"/>
      <c r="NU480" s="642"/>
      <c r="NV480" s="642"/>
      <c r="NW480" s="642"/>
      <c r="NX480" s="642"/>
      <c r="NY480" s="642"/>
      <c r="NZ480" s="642"/>
      <c r="OA480" s="642"/>
      <c r="OB480" s="642"/>
      <c r="OC480" s="642"/>
      <c r="OD480" s="642"/>
      <c r="OE480" s="642"/>
      <c r="OF480" s="642"/>
      <c r="OG480" s="642"/>
      <c r="OH480" s="642"/>
      <c r="OI480" s="642"/>
      <c r="OJ480" s="642"/>
      <c r="OK480" s="642"/>
      <c r="OL480" s="642"/>
      <c r="OM480" s="642"/>
      <c r="ON480" s="642"/>
      <c r="OO480" s="642"/>
      <c r="OP480" s="642"/>
      <c r="OQ480" s="642"/>
      <c r="OR480" s="642"/>
      <c r="OS480" s="642"/>
      <c r="OT480" s="642"/>
      <c r="OU480" s="642"/>
      <c r="OV480" s="642"/>
      <c r="OW480" s="642"/>
      <c r="OX480" s="642"/>
      <c r="OY480" s="642"/>
      <c r="OZ480" s="642"/>
      <c r="PA480" s="642"/>
      <c r="PB480" s="642"/>
      <c r="PC480" s="642"/>
      <c r="PD480" s="642"/>
      <c r="PE480" s="642"/>
      <c r="PF480" s="642"/>
      <c r="PG480" s="642"/>
      <c r="PH480" s="642"/>
      <c r="PI480" s="642"/>
      <c r="PJ480" s="642"/>
      <c r="PK480" s="642"/>
      <c r="PL480" s="642"/>
      <c r="PM480" s="642"/>
      <c r="PN480" s="642"/>
      <c r="PO480" s="642"/>
      <c r="PP480" s="642"/>
      <c r="PQ480" s="642"/>
      <c r="PR480" s="642"/>
      <c r="PS480" s="642"/>
      <c r="PT480" s="642"/>
      <c r="PU480" s="642"/>
      <c r="PV480" s="642"/>
      <c r="PW480" s="642"/>
      <c r="PX480" s="642"/>
      <c r="PY480" s="642"/>
      <c r="PZ480" s="642"/>
      <c r="QA480" s="642"/>
      <c r="QB480" s="642"/>
      <c r="QC480" s="642"/>
      <c r="QD480" s="642"/>
      <c r="QE480" s="642"/>
      <c r="QF480" s="642"/>
      <c r="QG480" s="642"/>
      <c r="QH480" s="642"/>
      <c r="QI480" s="642"/>
      <c r="QJ480" s="642"/>
      <c r="QK480" s="642"/>
      <c r="QL480" s="642"/>
      <c r="QM480" s="642"/>
      <c r="QN480" s="642"/>
      <c r="QO480" s="642"/>
      <c r="QP480" s="642"/>
      <c r="QQ480" s="642"/>
      <c r="QR480" s="642"/>
      <c r="QS480" s="642"/>
      <c r="QT480" s="642"/>
      <c r="QU480" s="642"/>
      <c r="QV480" s="642"/>
      <c r="QW480" s="642"/>
      <c r="QX480" s="642"/>
      <c r="QY480" s="642"/>
      <c r="QZ480" s="642"/>
      <c r="RA480" s="642"/>
      <c r="RB480" s="642"/>
      <c r="RC480" s="642"/>
      <c r="RD480" s="642"/>
      <c r="RE480" s="642"/>
      <c r="RF480" s="642"/>
      <c r="RG480" s="642"/>
      <c r="RH480" s="642"/>
      <c r="RI480" s="642"/>
      <c r="RJ480" s="642"/>
      <c r="RK480" s="642"/>
      <c r="RL480" s="642"/>
      <c r="RM480" s="642"/>
      <c r="RN480" s="642"/>
      <c r="RO480" s="642"/>
      <c r="RP480" s="642"/>
      <c r="RQ480" s="642"/>
      <c r="RR480" s="642"/>
      <c r="RS480" s="642"/>
      <c r="RT480" s="642"/>
      <c r="RU480" s="642"/>
      <c r="RV480" s="642"/>
      <c r="RW480" s="642"/>
      <c r="RX480" s="642"/>
      <c r="RY480" s="642"/>
      <c r="RZ480" s="642"/>
      <c r="SA480" s="642"/>
      <c r="SB480" s="642"/>
      <c r="SC480" s="642"/>
      <c r="SD480" s="642"/>
      <c r="SE480" s="642"/>
      <c r="SF480" s="642"/>
      <c r="SG480" s="642"/>
      <c r="SH480" s="642"/>
      <c r="SI480" s="642"/>
      <c r="SJ480" s="642"/>
      <c r="SK480" s="642"/>
      <c r="SL480" s="642"/>
      <c r="SM480" s="642"/>
      <c r="SN480" s="642"/>
      <c r="SO480" s="642"/>
      <c r="SP480" s="642"/>
      <c r="SQ480" s="642"/>
      <c r="SR480" s="642"/>
      <c r="SS480" s="642"/>
      <c r="ST480" s="642"/>
      <c r="SU480" s="642"/>
      <c r="SV480" s="642"/>
      <c r="SW480" s="642"/>
      <c r="SX480" s="642"/>
      <c r="SY480" s="642"/>
      <c r="SZ480" s="642"/>
      <c r="TA480" s="642"/>
      <c r="TB480" s="642"/>
      <c r="TC480" s="642"/>
      <c r="TD480" s="642"/>
      <c r="TE480" s="642"/>
      <c r="TF480" s="642"/>
      <c r="TG480" s="642"/>
      <c r="TH480" s="642"/>
      <c r="TI480" s="642"/>
      <c r="TJ480" s="642"/>
      <c r="TK480" s="642"/>
      <c r="TL480" s="642"/>
      <c r="TM480" s="642"/>
      <c r="TN480" s="642"/>
      <c r="TO480" s="642"/>
      <c r="TP480" s="642"/>
      <c r="TQ480" s="642"/>
      <c r="TR480" s="642"/>
      <c r="TS480" s="642"/>
      <c r="TT480" s="642"/>
      <c r="TU480" s="642"/>
      <c r="TV480" s="642"/>
      <c r="TW480" s="642"/>
      <c r="TX480" s="642"/>
      <c r="TY480" s="642"/>
      <c r="TZ480" s="642"/>
      <c r="UA480" s="642"/>
      <c r="UB480" s="642"/>
      <c r="UC480" s="642"/>
      <c r="UD480" s="642"/>
      <c r="UE480" s="642"/>
      <c r="UF480" s="642"/>
      <c r="UG480" s="642"/>
      <c r="UH480" s="642"/>
      <c r="UI480" s="642"/>
      <c r="UJ480" s="642"/>
      <c r="UK480" s="642"/>
      <c r="UL480" s="642"/>
      <c r="UM480" s="642"/>
      <c r="UN480" s="642"/>
      <c r="UO480" s="642"/>
      <c r="UP480" s="642"/>
      <c r="UQ480" s="642"/>
      <c r="UR480" s="642"/>
      <c r="US480" s="642"/>
      <c r="UT480" s="642"/>
      <c r="UU480" s="642"/>
      <c r="UV480" s="642"/>
      <c r="UW480" s="642"/>
      <c r="UX480" s="642"/>
      <c r="UY480" s="642"/>
      <c r="UZ480" s="642"/>
      <c r="VA480" s="642"/>
      <c r="VB480" s="642"/>
      <c r="VC480" s="642"/>
      <c r="VD480" s="642"/>
      <c r="VE480" s="642"/>
      <c r="VF480" s="642"/>
      <c r="VG480" s="642"/>
      <c r="VH480" s="642"/>
      <c r="VI480" s="642"/>
      <c r="VJ480" s="642"/>
      <c r="VK480" s="642"/>
      <c r="VL480" s="642"/>
      <c r="VM480" s="642"/>
      <c r="VN480" s="642"/>
      <c r="VO480" s="642"/>
      <c r="VP480" s="642"/>
      <c r="VQ480" s="642"/>
      <c r="VR480" s="642"/>
      <c r="VS480" s="642"/>
      <c r="VT480" s="642"/>
      <c r="VU480" s="642"/>
      <c r="VV480" s="642"/>
      <c r="VW480" s="642"/>
      <c r="VX480" s="642"/>
      <c r="VY480" s="642"/>
      <c r="VZ480" s="642"/>
      <c r="WA480" s="642"/>
      <c r="WB480" s="642"/>
      <c r="WC480" s="642"/>
      <c r="WD480" s="642"/>
      <c r="WE480" s="642"/>
      <c r="WF480" s="642"/>
      <c r="WG480" s="642"/>
      <c r="WH480" s="642"/>
      <c r="WI480" s="642"/>
      <c r="WJ480" s="642"/>
      <c r="WK480" s="642"/>
      <c r="WL480" s="642"/>
      <c r="WM480" s="642"/>
      <c r="WN480" s="642"/>
      <c r="WO480" s="642"/>
      <c r="WP480" s="642"/>
      <c r="WQ480" s="642"/>
      <c r="WR480" s="642"/>
      <c r="WS480" s="642"/>
      <c r="WT480" s="642"/>
      <c r="WU480" s="642"/>
      <c r="WV480" s="642"/>
      <c r="WW480" s="642"/>
      <c r="WX480" s="642"/>
      <c r="WY480" s="642"/>
      <c r="WZ480" s="642"/>
      <c r="XA480" s="642"/>
      <c r="XB480" s="642"/>
      <c r="XC480" s="642"/>
      <c r="XD480" s="642"/>
      <c r="XE480" s="642"/>
      <c r="XF480" s="642"/>
      <c r="XG480" s="642"/>
      <c r="XH480" s="642"/>
      <c r="XI480" s="642"/>
      <c r="XJ480" s="642"/>
      <c r="XK480" s="642"/>
      <c r="XL480" s="642"/>
      <c r="XM480" s="642"/>
      <c r="XN480" s="642"/>
      <c r="XO480" s="642"/>
      <c r="XP480" s="642"/>
      <c r="XQ480" s="642"/>
      <c r="XR480" s="642"/>
      <c r="XS480" s="642"/>
      <c r="XT480" s="642"/>
      <c r="XU480" s="642"/>
      <c r="XV480" s="642"/>
      <c r="XW480" s="642"/>
      <c r="XX480" s="642"/>
      <c r="XY480" s="642"/>
      <c r="XZ480" s="642"/>
      <c r="YA480" s="642"/>
      <c r="YB480" s="642"/>
      <c r="YC480" s="642"/>
      <c r="YD480" s="642"/>
      <c r="YE480" s="642"/>
      <c r="YF480" s="642"/>
      <c r="YG480" s="642"/>
      <c r="YH480" s="642"/>
      <c r="YI480" s="642"/>
      <c r="YJ480" s="642"/>
      <c r="YK480" s="642"/>
      <c r="YL480" s="642"/>
      <c r="YM480" s="642"/>
      <c r="YN480" s="642"/>
      <c r="YO480" s="642"/>
      <c r="YP480" s="642"/>
      <c r="YQ480" s="642"/>
      <c r="YR480" s="642"/>
      <c r="YS480" s="642"/>
      <c r="YT480" s="642"/>
      <c r="YU480" s="642"/>
      <c r="YV480" s="642"/>
      <c r="YW480" s="642"/>
      <c r="YX480" s="642"/>
      <c r="YY480" s="642"/>
      <c r="YZ480" s="642"/>
      <c r="ZA480" s="642"/>
      <c r="ZB480" s="642"/>
      <c r="ZC480" s="642"/>
      <c r="ZD480" s="642"/>
      <c r="ZE480" s="642"/>
      <c r="ZF480" s="642"/>
      <c r="ZG480" s="642"/>
      <c r="ZH480" s="642"/>
      <c r="ZI480" s="642"/>
      <c r="ZJ480" s="642"/>
      <c r="ZK480" s="642"/>
      <c r="ZL480" s="642"/>
      <c r="ZM480" s="642"/>
      <c r="ZN480" s="642"/>
      <c r="ZO480" s="642"/>
      <c r="ZP480" s="642"/>
      <c r="ZQ480" s="642"/>
      <c r="ZR480" s="642"/>
      <c r="ZS480" s="642"/>
      <c r="ZT480" s="642"/>
      <c r="ZU480" s="642"/>
      <c r="ZV480" s="642"/>
      <c r="ZW480" s="642"/>
      <c r="ZX480" s="642"/>
      <c r="ZY480" s="642"/>
      <c r="ZZ480" s="642"/>
      <c r="AAA480" s="642"/>
      <c r="AAB480" s="642"/>
      <c r="AAC480" s="642"/>
      <c r="AAD480" s="642"/>
      <c r="AAE480" s="642"/>
      <c r="AAF480" s="642"/>
      <c r="AAG480" s="642"/>
      <c r="AAH480" s="642"/>
      <c r="AAI480" s="642"/>
      <c r="AAJ480" s="642"/>
      <c r="AAK480" s="642"/>
      <c r="AAL480" s="642"/>
      <c r="AAM480" s="642"/>
      <c r="AAN480" s="642"/>
      <c r="AAO480" s="642"/>
      <c r="AAP480" s="642"/>
      <c r="AAQ480" s="642"/>
      <c r="AAR480" s="642"/>
      <c r="AAS480" s="642"/>
      <c r="AAT480" s="642"/>
      <c r="AAU480" s="642"/>
      <c r="AAV480" s="642"/>
      <c r="AAW480" s="642"/>
      <c r="AAX480" s="642"/>
      <c r="AAY480" s="642"/>
      <c r="AAZ480" s="642"/>
      <c r="ABA480" s="642"/>
      <c r="ABB480" s="642"/>
      <c r="ABC480" s="642"/>
      <c r="ABD480" s="642"/>
      <c r="ABE480" s="642"/>
      <c r="ABF480" s="642"/>
      <c r="ABG480" s="642"/>
      <c r="ABH480" s="642"/>
      <c r="ABI480" s="642"/>
      <c r="ABJ480" s="642"/>
      <c r="ABK480" s="642"/>
      <c r="ABL480" s="642"/>
      <c r="ABM480" s="642"/>
      <c r="ABN480" s="642"/>
      <c r="ABO480" s="642"/>
      <c r="ABP480" s="642"/>
      <c r="ABQ480" s="642"/>
      <c r="ABR480" s="642"/>
      <c r="ABS480" s="642"/>
      <c r="ABT480" s="642"/>
      <c r="ABU480" s="642"/>
      <c r="ABV480" s="642"/>
      <c r="ABW480" s="642"/>
      <c r="ABX480" s="642"/>
      <c r="ABY480" s="642"/>
      <c r="ABZ480" s="642"/>
      <c r="ACA480" s="642"/>
      <c r="ACB480" s="642"/>
      <c r="ACC480" s="642"/>
      <c r="ACD480" s="642"/>
      <c r="ACE480" s="642"/>
      <c r="ACF480" s="642"/>
      <c r="ACG480" s="642"/>
      <c r="ACH480" s="642"/>
      <c r="ACI480" s="642"/>
      <c r="ACJ480" s="642"/>
      <c r="ACK480" s="642"/>
      <c r="ACL480" s="642"/>
      <c r="ACM480" s="642"/>
      <c r="ACN480" s="642"/>
      <c r="ACO480" s="642"/>
      <c r="ACP480" s="642"/>
      <c r="ACQ480" s="642"/>
      <c r="ACR480" s="642"/>
      <c r="ACS480" s="642"/>
      <c r="ACT480" s="642"/>
      <c r="ACU480" s="642"/>
      <c r="ACV480" s="642"/>
      <c r="ACW480" s="642"/>
      <c r="ACX480" s="642"/>
      <c r="ACY480" s="642"/>
      <c r="ACZ480" s="642"/>
      <c r="ADA480" s="642"/>
      <c r="ADB480" s="642"/>
      <c r="ADC480" s="642"/>
      <c r="ADD480" s="642"/>
      <c r="ADE480" s="642"/>
      <c r="ADF480" s="642"/>
      <c r="ADG480" s="642"/>
      <c r="ADH480" s="642"/>
      <c r="ADI480" s="642"/>
      <c r="ADJ480" s="642"/>
      <c r="ADK480" s="642"/>
      <c r="ADL480" s="642"/>
      <c r="ADM480" s="642"/>
      <c r="ADN480" s="642"/>
      <c r="ADO480" s="642"/>
      <c r="ADP480" s="642"/>
      <c r="ADQ480" s="642"/>
      <c r="ADR480" s="642"/>
      <c r="ADS480" s="642"/>
      <c r="ADT480" s="642"/>
      <c r="ADU480" s="642"/>
      <c r="ADV480" s="642"/>
      <c r="ADW480" s="642"/>
      <c r="ADX480" s="642"/>
      <c r="ADY480" s="642"/>
      <c r="ADZ480" s="642"/>
      <c r="AEA480" s="642"/>
      <c r="AEB480" s="642"/>
      <c r="AEC480" s="642"/>
      <c r="AED480" s="642"/>
      <c r="AEE480" s="642"/>
      <c r="AEF480" s="642"/>
      <c r="AEG480" s="642"/>
      <c r="AEH480" s="642"/>
      <c r="AEI480" s="642"/>
      <c r="AEJ480" s="642"/>
      <c r="AEK480" s="642"/>
      <c r="AEL480" s="642"/>
      <c r="AEM480" s="642"/>
      <c r="AEN480" s="642"/>
      <c r="AEO480" s="642"/>
      <c r="AEP480" s="642"/>
      <c r="AEQ480" s="642"/>
      <c r="AER480" s="642"/>
      <c r="AES480" s="642"/>
      <c r="AET480" s="642"/>
      <c r="AEU480" s="642"/>
      <c r="AEV480" s="642"/>
      <c r="AEW480" s="642"/>
      <c r="AEX480" s="642"/>
      <c r="AEY480" s="642"/>
      <c r="AEZ480" s="642"/>
      <c r="AFA480" s="642"/>
      <c r="AFB480" s="642"/>
      <c r="AFC480" s="642"/>
      <c r="AFD480" s="642"/>
      <c r="AFE480" s="642"/>
      <c r="AFF480" s="642"/>
      <c r="AFG480" s="642"/>
      <c r="AFH480" s="642"/>
      <c r="AFI480" s="642"/>
      <c r="AFJ480" s="642"/>
      <c r="AFK480" s="642"/>
      <c r="AFL480" s="642"/>
      <c r="AFM480" s="642"/>
      <c r="AFN480" s="642"/>
      <c r="AFO480" s="642"/>
      <c r="AFP480" s="642"/>
      <c r="AFQ480" s="642"/>
      <c r="AFR480" s="642"/>
      <c r="AFS480" s="642"/>
      <c r="AFT480" s="642"/>
      <c r="AFU480" s="642"/>
      <c r="AFV480" s="642"/>
      <c r="AFW480" s="642"/>
      <c r="AFX480" s="642"/>
      <c r="AFY480" s="642"/>
      <c r="AFZ480" s="642"/>
      <c r="AGA480" s="642"/>
      <c r="AGB480" s="642"/>
      <c r="AGC480" s="642"/>
      <c r="AGD480" s="642"/>
      <c r="AGE480" s="642"/>
      <c r="AGF480" s="642"/>
      <c r="AGG480" s="642"/>
      <c r="AGH480" s="642"/>
      <c r="AGI480" s="642"/>
      <c r="AGJ480" s="642"/>
      <c r="AGK480" s="642"/>
      <c r="AGL480" s="642"/>
      <c r="AGM480" s="642"/>
      <c r="AGN480" s="642"/>
      <c r="AGO480" s="642"/>
      <c r="AGP480" s="642"/>
      <c r="AGQ480" s="642"/>
      <c r="AGR480" s="642"/>
      <c r="AGS480" s="642"/>
      <c r="AGT480" s="642"/>
      <c r="AGU480" s="642"/>
      <c r="AGV480" s="642"/>
      <c r="AGW480" s="642"/>
      <c r="AGX480" s="642"/>
      <c r="AGY480" s="642"/>
      <c r="AGZ480" s="642"/>
      <c r="AHA480" s="642"/>
      <c r="AHB480" s="642"/>
      <c r="AHC480" s="642"/>
      <c r="AHD480" s="642"/>
      <c r="AHE480" s="642"/>
      <c r="AHF480" s="642"/>
      <c r="AHG480" s="642"/>
      <c r="AHH480" s="642"/>
      <c r="AHI480" s="642"/>
      <c r="AHJ480" s="642"/>
      <c r="AHK480" s="642"/>
      <c r="AHL480" s="642"/>
      <c r="AHM480" s="642"/>
      <c r="AHN480" s="642"/>
      <c r="AHO480" s="642"/>
      <c r="AHP480" s="642"/>
      <c r="AHQ480" s="642"/>
      <c r="AHR480" s="642"/>
      <c r="AHS480" s="642"/>
      <c r="AHT480" s="642"/>
      <c r="AHU480" s="642"/>
      <c r="AHV480" s="642"/>
      <c r="AHW480" s="642"/>
      <c r="AHX480" s="642"/>
      <c r="AHY480" s="642"/>
      <c r="AHZ480" s="642"/>
      <c r="AIA480" s="642"/>
      <c r="AIB480" s="642"/>
      <c r="AIC480" s="642"/>
      <c r="AID480" s="642"/>
      <c r="AIE480" s="642"/>
      <c r="AIF480" s="642"/>
      <c r="AIG480" s="642"/>
      <c r="AIH480" s="642"/>
      <c r="AII480" s="642"/>
      <c r="AIJ480" s="642"/>
      <c r="AIK480" s="642"/>
      <c r="AIL480" s="642"/>
      <c r="AIM480" s="642"/>
      <c r="AIN480" s="642"/>
      <c r="AIO480" s="642"/>
      <c r="AIP480" s="642"/>
      <c r="AIQ480" s="642"/>
      <c r="AIR480" s="642"/>
      <c r="AIS480" s="642"/>
      <c r="AIT480" s="642"/>
      <c r="AIU480" s="642"/>
      <c r="AIV480" s="642"/>
      <c r="AIW480" s="642"/>
      <c r="AIX480" s="642"/>
      <c r="AIY480" s="642"/>
      <c r="AIZ480" s="642"/>
      <c r="AJA480" s="642"/>
      <c r="AJB480" s="642"/>
      <c r="AJC480" s="642"/>
      <c r="AJD480" s="642"/>
      <c r="AJE480" s="642"/>
      <c r="AJF480" s="642"/>
      <c r="AJG480" s="642"/>
      <c r="AJH480" s="642"/>
      <c r="AJI480" s="642"/>
      <c r="AJJ480" s="642"/>
      <c r="AJK480" s="642"/>
      <c r="AJL480" s="642"/>
      <c r="AJM480" s="642"/>
      <c r="AJN480" s="642"/>
      <c r="AJO480" s="642"/>
      <c r="AJP480" s="642"/>
      <c r="AJQ480" s="642"/>
      <c r="AJR480" s="642"/>
      <c r="AJS480" s="642"/>
      <c r="AJT480" s="642"/>
      <c r="AJU480" s="642"/>
      <c r="AJV480" s="642"/>
      <c r="AJW480" s="642"/>
      <c r="AJX480" s="642"/>
      <c r="AJY480" s="642"/>
      <c r="AJZ480" s="642"/>
      <c r="AKA480" s="642"/>
      <c r="AKB480" s="642"/>
      <c r="AKC480" s="642"/>
      <c r="AKD480" s="642"/>
      <c r="AKE480" s="642"/>
      <c r="AKF480" s="642"/>
      <c r="AKG480" s="642"/>
      <c r="AKH480" s="642"/>
      <c r="AKI480" s="642"/>
      <c r="AKJ480" s="642"/>
      <c r="AKK480" s="642"/>
      <c r="AKL480" s="642"/>
      <c r="AKM480" s="642"/>
      <c r="AKN480" s="642"/>
      <c r="AKO480" s="642"/>
      <c r="AKP480" s="642"/>
      <c r="AKQ480" s="642"/>
      <c r="AKR480" s="642"/>
      <c r="AKS480" s="642"/>
      <c r="AKT480" s="642"/>
      <c r="AKU480" s="642"/>
      <c r="AKV480" s="642"/>
      <c r="AKW480" s="642"/>
      <c r="AKX480" s="642"/>
      <c r="AKY480" s="642"/>
      <c r="AKZ480" s="642"/>
      <c r="ALA480" s="642"/>
      <c r="ALB480" s="642"/>
      <c r="ALC480" s="642"/>
      <c r="ALD480" s="642"/>
      <c r="ALE480" s="642"/>
      <c r="ALF480" s="642"/>
      <c r="ALG480" s="642"/>
      <c r="ALH480" s="642"/>
      <c r="ALI480" s="642"/>
      <c r="ALJ480" s="642"/>
      <c r="ALK480" s="642"/>
      <c r="ALL480" s="642"/>
      <c r="ALM480" s="642"/>
      <c r="ALN480" s="642"/>
      <c r="ALO480" s="642"/>
      <c r="ALP480" s="642"/>
      <c r="ALQ480" s="642"/>
      <c r="ALR480" s="642"/>
      <c r="ALS480" s="642"/>
      <c r="ALT480" s="642"/>
      <c r="ALU480" s="642"/>
      <c r="ALV480" s="642"/>
      <c r="ALW480" s="642"/>
      <c r="ALX480" s="642"/>
      <c r="ALY480" s="642"/>
      <c r="ALZ480" s="642"/>
      <c r="AMA480" s="642"/>
      <c r="AMB480" s="642"/>
      <c r="AMC480" s="642"/>
      <c r="AMD480" s="642"/>
      <c r="AME480" s="642"/>
      <c r="AMF480" s="642"/>
      <c r="AMG480" s="642"/>
      <c r="AMH480" s="642"/>
      <c r="AMI480" s="642"/>
      <c r="AMJ480" s="642"/>
      <c r="AMK480" s="642"/>
    </row>
    <row r="481" spans="1:7" s="655" customFormat="1" ht="25.5">
      <c r="A481" s="574"/>
      <c r="B481" s="662" t="s">
        <v>686</v>
      </c>
      <c r="C481" s="651" t="s">
        <v>5</v>
      </c>
      <c r="D481" s="660">
        <v>20</v>
      </c>
      <c r="E481" s="609"/>
      <c r="F481" s="609">
        <f>D481*E481</f>
        <v>0</v>
      </c>
      <c r="G481" s="658"/>
    </row>
    <row r="482" spans="1:7" s="655" customFormat="1" ht="15">
      <c r="A482" s="574"/>
      <c r="B482" s="662"/>
      <c r="C482" s="651"/>
      <c r="D482" s="660"/>
      <c r="E482" s="609"/>
      <c r="F482" s="609"/>
      <c r="G482" s="658"/>
    </row>
    <row r="483" spans="1:7" ht="25.5">
      <c r="A483" s="574">
        <v>27</v>
      </c>
      <c r="B483" s="611" t="s">
        <v>442</v>
      </c>
      <c r="D483" s="15"/>
      <c r="E483" s="558"/>
    </row>
    <row r="484" spans="1:7" ht="51">
      <c r="A484" s="574"/>
      <c r="B484" s="611" t="s">
        <v>443</v>
      </c>
      <c r="D484" s="15"/>
      <c r="E484" s="558"/>
    </row>
    <row r="485" spans="1:7">
      <c r="A485" s="574"/>
      <c r="B485" s="648" t="s">
        <v>7</v>
      </c>
      <c r="C485" s="14" t="s">
        <v>6</v>
      </c>
      <c r="D485" s="15">
        <v>100</v>
      </c>
      <c r="E485" s="558"/>
      <c r="F485" s="556">
        <f>D485*E485</f>
        <v>0</v>
      </c>
    </row>
    <row r="486" spans="1:7">
      <c r="A486" s="574"/>
      <c r="B486" s="648"/>
      <c r="D486" s="15"/>
      <c r="E486" s="558"/>
    </row>
    <row r="487" spans="1:7" ht="25.5">
      <c r="A487" s="574">
        <v>28</v>
      </c>
      <c r="B487" s="611" t="s">
        <v>444</v>
      </c>
      <c r="D487" s="663"/>
    </row>
    <row r="488" spans="1:7">
      <c r="A488" s="574"/>
      <c r="B488" s="611" t="s">
        <v>445</v>
      </c>
      <c r="D488" s="663"/>
    </row>
    <row r="489" spans="1:7">
      <c r="A489" s="574"/>
      <c r="B489" s="611" t="s">
        <v>446</v>
      </c>
      <c r="C489" s="14" t="s">
        <v>5</v>
      </c>
      <c r="D489" s="663">
        <v>100</v>
      </c>
      <c r="F489" s="556">
        <f>D489*E489</f>
        <v>0</v>
      </c>
    </row>
    <row r="490" spans="1:7">
      <c r="A490" s="574"/>
      <c r="B490" s="611"/>
      <c r="D490" s="15"/>
      <c r="E490" s="558"/>
    </row>
    <row r="491" spans="1:7" ht="38.25">
      <c r="A491" s="574"/>
      <c r="B491" s="611" t="s">
        <v>447</v>
      </c>
      <c r="C491" s="14" t="s">
        <v>5</v>
      </c>
      <c r="D491" s="663">
        <v>520</v>
      </c>
      <c r="F491" s="556">
        <f>D491*E491</f>
        <v>0</v>
      </c>
    </row>
    <row r="492" spans="1:7">
      <c r="A492" s="574"/>
      <c r="B492" s="611"/>
      <c r="D492" s="663"/>
    </row>
    <row r="493" spans="1:7" ht="25.5">
      <c r="A493" s="574">
        <v>29</v>
      </c>
      <c r="B493" s="611" t="s">
        <v>452</v>
      </c>
      <c r="C493" s="7"/>
      <c r="E493" s="664"/>
      <c r="F493" s="664"/>
    </row>
    <row r="494" spans="1:7">
      <c r="A494" s="574"/>
      <c r="B494" s="575" t="s">
        <v>453</v>
      </c>
      <c r="C494" s="7"/>
      <c r="E494" s="664"/>
      <c r="F494" s="664"/>
    </row>
    <row r="495" spans="1:7" ht="38.25">
      <c r="A495" s="574"/>
      <c r="B495" s="575" t="s">
        <v>454</v>
      </c>
      <c r="C495" s="7"/>
      <c r="E495" s="664"/>
      <c r="F495" s="664"/>
    </row>
    <row r="496" spans="1:7" ht="25.5">
      <c r="A496" s="574"/>
      <c r="B496" s="575" t="s">
        <v>455</v>
      </c>
      <c r="C496" s="7"/>
      <c r="D496" s="7"/>
      <c r="E496" s="7"/>
      <c r="F496" s="7"/>
    </row>
    <row r="497" spans="1:8" ht="25.5">
      <c r="A497" s="574"/>
      <c r="B497" s="575" t="s">
        <v>456</v>
      </c>
      <c r="C497" s="7"/>
      <c r="D497" s="7"/>
      <c r="E497" s="7"/>
      <c r="F497" s="7"/>
    </row>
    <row r="498" spans="1:8">
      <c r="A498" s="574"/>
      <c r="B498" s="575" t="s">
        <v>457</v>
      </c>
      <c r="C498" s="14" t="s">
        <v>8</v>
      </c>
      <c r="D498" s="15">
        <v>20</v>
      </c>
      <c r="E498" s="664"/>
      <c r="F498" s="556">
        <f>D498*E498</f>
        <v>0</v>
      </c>
    </row>
    <row r="499" spans="1:8">
      <c r="A499" s="574"/>
      <c r="B499" s="575"/>
      <c r="D499" s="15"/>
      <c r="E499" s="664"/>
      <c r="F499" s="664"/>
    </row>
    <row r="500" spans="1:8" ht="25.5">
      <c r="A500" s="2">
        <v>30</v>
      </c>
      <c r="B500" s="611" t="s">
        <v>458</v>
      </c>
      <c r="D500" s="663"/>
    </row>
    <row r="501" spans="1:8" ht="51">
      <c r="A501" s="2"/>
      <c r="B501" s="611" t="s">
        <v>459</v>
      </c>
      <c r="D501" s="663"/>
    </row>
    <row r="502" spans="1:8">
      <c r="A502" s="2"/>
      <c r="B502" s="611" t="s">
        <v>662</v>
      </c>
      <c r="D502" s="663"/>
    </row>
    <row r="503" spans="1:8">
      <c r="A503" s="2"/>
      <c r="B503" s="611" t="s">
        <v>460</v>
      </c>
      <c r="C503" s="14" t="s">
        <v>5</v>
      </c>
      <c r="D503" s="663">
        <v>1530</v>
      </c>
      <c r="F503" s="556">
        <f>D503*E503</f>
        <v>0</v>
      </c>
    </row>
    <row r="504" spans="1:8">
      <c r="A504" s="2"/>
      <c r="B504" s="611"/>
      <c r="D504" s="663"/>
    </row>
    <row r="505" spans="1:8">
      <c r="A505" s="2"/>
      <c r="B505" s="611" t="s">
        <v>461</v>
      </c>
      <c r="D505" s="663"/>
    </row>
    <row r="506" spans="1:8">
      <c r="A506" s="2"/>
      <c r="B506" s="611"/>
      <c r="D506" s="663"/>
    </row>
    <row r="507" spans="1:8" s="3" customFormat="1" ht="25.5">
      <c r="A507" s="2">
        <v>31</v>
      </c>
      <c r="B507" s="611" t="s">
        <v>565</v>
      </c>
      <c r="C507" s="14"/>
      <c r="D507" s="555"/>
      <c r="E507" s="558"/>
      <c r="F507" s="556"/>
    </row>
    <row r="508" spans="1:8" s="3" customFormat="1">
      <c r="A508" s="574"/>
      <c r="B508" s="611" t="s">
        <v>462</v>
      </c>
      <c r="C508" s="14"/>
      <c r="D508" s="555"/>
      <c r="E508" s="558"/>
      <c r="F508" s="556"/>
    </row>
    <row r="509" spans="1:8" s="3" customFormat="1">
      <c r="A509" s="574"/>
      <c r="B509" s="611" t="s">
        <v>463</v>
      </c>
      <c r="C509" s="14" t="s">
        <v>5</v>
      </c>
      <c r="D509" s="555">
        <v>115</v>
      </c>
      <c r="E509" s="558"/>
      <c r="F509" s="556">
        <f>D509*E509</f>
        <v>0</v>
      </c>
      <c r="H509" s="7"/>
    </row>
    <row r="510" spans="1:8" s="3" customFormat="1">
      <c r="A510" s="574"/>
      <c r="B510" s="611"/>
      <c r="C510" s="14"/>
      <c r="D510" s="555"/>
      <c r="E510" s="558"/>
      <c r="F510" s="556"/>
    </row>
    <row r="511" spans="1:8" s="3" customFormat="1" ht="25.5">
      <c r="A511" s="574"/>
      <c r="B511" s="611" t="s">
        <v>464</v>
      </c>
      <c r="C511" s="14"/>
      <c r="D511" s="555"/>
      <c r="E511" s="558"/>
      <c r="F511" s="556"/>
    </row>
    <row r="512" spans="1:8" s="3" customFormat="1" ht="38.25">
      <c r="A512" s="574"/>
      <c r="B512" s="611" t="s">
        <v>465</v>
      </c>
      <c r="C512" s="14"/>
      <c r="D512" s="555"/>
      <c r="E512" s="558"/>
      <c r="F512" s="556"/>
    </row>
    <row r="513" spans="1:8" s="3" customFormat="1">
      <c r="A513" s="574"/>
      <c r="B513" s="611" t="s">
        <v>462</v>
      </c>
      <c r="C513" s="14"/>
      <c r="D513" s="555"/>
      <c r="E513" s="558"/>
      <c r="F513" s="556"/>
    </row>
    <row r="514" spans="1:8" s="3" customFormat="1">
      <c r="A514" s="559"/>
      <c r="B514" s="611" t="s">
        <v>463</v>
      </c>
      <c r="C514" s="14" t="s">
        <v>5</v>
      </c>
      <c r="D514" s="555">
        <v>350</v>
      </c>
      <c r="E514" s="558"/>
      <c r="F514" s="556">
        <f>D514*E514</f>
        <v>0</v>
      </c>
      <c r="H514" s="7"/>
    </row>
    <row r="515" spans="1:8">
      <c r="A515" s="7"/>
      <c r="B515" s="611"/>
    </row>
    <row r="516" spans="1:8" ht="38.25">
      <c r="A516" s="559">
        <v>32</v>
      </c>
      <c r="B516" s="575" t="s">
        <v>466</v>
      </c>
      <c r="D516" s="15"/>
      <c r="E516" s="558"/>
    </row>
    <row r="517" spans="1:8" ht="38.25">
      <c r="A517" s="574"/>
      <c r="B517" s="575" t="s">
        <v>425</v>
      </c>
      <c r="D517" s="15"/>
      <c r="E517" s="558"/>
    </row>
    <row r="518" spans="1:8" ht="25.5">
      <c r="A518" s="574"/>
      <c r="B518" s="575" t="s">
        <v>426</v>
      </c>
      <c r="D518" s="15"/>
      <c r="E518" s="558"/>
    </row>
    <row r="519" spans="1:8">
      <c r="A519" s="574"/>
      <c r="B519" s="648" t="s">
        <v>427</v>
      </c>
      <c r="C519" s="14" t="s">
        <v>5</v>
      </c>
      <c r="D519" s="15">
        <v>235</v>
      </c>
      <c r="E519" s="558"/>
      <c r="F519" s="556">
        <f>D519*E519</f>
        <v>0</v>
      </c>
    </row>
    <row r="520" spans="1:8">
      <c r="A520" s="574"/>
      <c r="B520" s="648"/>
      <c r="D520" s="15"/>
      <c r="E520" s="558"/>
    </row>
    <row r="521" spans="1:8" ht="38.25">
      <c r="A521" s="574">
        <v>33</v>
      </c>
      <c r="B521" s="665" t="s">
        <v>467</v>
      </c>
      <c r="D521" s="15"/>
      <c r="E521" s="558"/>
    </row>
    <row r="522" spans="1:8" ht="25.5">
      <c r="A522" s="574"/>
      <c r="B522" s="575" t="s">
        <v>468</v>
      </c>
      <c r="D522" s="15"/>
      <c r="E522" s="558"/>
    </row>
    <row r="523" spans="1:8">
      <c r="A523" s="574"/>
      <c r="B523" s="575" t="s">
        <v>469</v>
      </c>
      <c r="C523" s="14" t="s">
        <v>5</v>
      </c>
      <c r="D523" s="15">
        <v>1000</v>
      </c>
      <c r="E523" s="558"/>
      <c r="F523" s="556">
        <f>D523*E523</f>
        <v>0</v>
      </c>
    </row>
    <row r="524" spans="1:8">
      <c r="A524" s="574"/>
      <c r="B524" s="648"/>
      <c r="D524" s="15"/>
      <c r="E524" s="558"/>
    </row>
    <row r="525" spans="1:8" ht="38.25">
      <c r="A525" s="574">
        <v>34</v>
      </c>
      <c r="B525" s="575" t="s">
        <v>470</v>
      </c>
      <c r="D525" s="15"/>
      <c r="E525" s="558"/>
    </row>
    <row r="526" spans="1:8" ht="38.25">
      <c r="A526" s="574"/>
      <c r="B526" s="575" t="s">
        <v>471</v>
      </c>
      <c r="D526" s="15"/>
      <c r="E526" s="558"/>
    </row>
    <row r="527" spans="1:8" ht="25.5">
      <c r="A527" s="574"/>
      <c r="B527" s="575" t="s">
        <v>426</v>
      </c>
      <c r="D527" s="15"/>
      <c r="E527" s="558"/>
    </row>
    <row r="528" spans="1:8" ht="25.5">
      <c r="A528" s="574"/>
      <c r="B528" s="611" t="s">
        <v>472</v>
      </c>
      <c r="C528" s="14" t="s">
        <v>5</v>
      </c>
      <c r="D528" s="15">
        <v>100</v>
      </c>
      <c r="E528" s="558"/>
      <c r="F528" s="556">
        <f>D528*E528</f>
        <v>0</v>
      </c>
    </row>
    <row r="529" spans="1:6">
      <c r="A529" s="574"/>
      <c r="B529" s="575"/>
      <c r="D529" s="15"/>
      <c r="E529" s="558"/>
    </row>
    <row r="530" spans="1:6" ht="25.5">
      <c r="A530" s="574">
        <v>35</v>
      </c>
      <c r="B530" s="575" t="s">
        <v>473</v>
      </c>
      <c r="D530" s="15"/>
      <c r="E530" s="558"/>
    </row>
    <row r="531" spans="1:6" ht="25.5">
      <c r="A531" s="574"/>
      <c r="B531" s="575" t="s">
        <v>474</v>
      </c>
      <c r="D531" s="15"/>
      <c r="E531" s="558"/>
    </row>
    <row r="532" spans="1:6">
      <c r="A532" s="574"/>
      <c r="B532" s="575" t="s">
        <v>469</v>
      </c>
      <c r="C532" s="14" t="s">
        <v>5</v>
      </c>
      <c r="D532" s="15">
        <v>235</v>
      </c>
      <c r="E532" s="558"/>
      <c r="F532" s="556">
        <f>D532*E532</f>
        <v>0</v>
      </c>
    </row>
    <row r="533" spans="1:6">
      <c r="A533" s="574"/>
      <c r="B533" s="575"/>
      <c r="D533" s="15"/>
      <c r="E533" s="558"/>
    </row>
    <row r="534" spans="1:6">
      <c r="A534" s="574"/>
      <c r="B534" s="575"/>
      <c r="D534" s="15"/>
      <c r="E534" s="558"/>
    </row>
    <row r="535" spans="1:6">
      <c r="A535" s="574"/>
      <c r="B535" s="611" t="s">
        <v>475</v>
      </c>
      <c r="D535" s="15"/>
      <c r="E535" s="558"/>
    </row>
    <row r="536" spans="1:6">
      <c r="A536" s="574"/>
      <c r="B536" s="611"/>
      <c r="D536" s="15"/>
      <c r="E536" s="558"/>
    </row>
    <row r="537" spans="1:6" ht="38.25">
      <c r="A537" s="574">
        <v>36</v>
      </c>
      <c r="B537" s="611" t="s">
        <v>476</v>
      </c>
      <c r="C537" s="7"/>
      <c r="D537" s="15"/>
      <c r="E537" s="558"/>
    </row>
    <row r="538" spans="1:6">
      <c r="A538" s="574"/>
      <c r="B538" s="626" t="s">
        <v>427</v>
      </c>
      <c r="D538" s="15"/>
      <c r="E538" s="558"/>
      <c r="F538" s="558"/>
    </row>
    <row r="539" spans="1:6">
      <c r="A539" s="574"/>
      <c r="B539" s="575" t="s">
        <v>46</v>
      </c>
      <c r="C539" s="14" t="s">
        <v>5</v>
      </c>
      <c r="D539" s="15">
        <v>130</v>
      </c>
      <c r="E539" s="558"/>
      <c r="F539" s="556">
        <f>D539*E539</f>
        <v>0</v>
      </c>
    </row>
    <row r="540" spans="1:6">
      <c r="A540" s="574"/>
      <c r="B540" s="575"/>
      <c r="D540" s="15"/>
      <c r="E540" s="558"/>
    </row>
    <row r="541" spans="1:6" ht="38.25">
      <c r="A541" s="574">
        <v>37</v>
      </c>
      <c r="B541" s="611" t="s">
        <v>477</v>
      </c>
      <c r="C541" s="7"/>
      <c r="D541" s="15"/>
      <c r="E541" s="558"/>
    </row>
    <row r="542" spans="1:6" ht="25.5">
      <c r="A542" s="574"/>
      <c r="B542" s="611" t="s">
        <v>478</v>
      </c>
      <c r="C542" s="7"/>
      <c r="D542" s="15"/>
      <c r="E542" s="558"/>
    </row>
    <row r="543" spans="1:6">
      <c r="A543" s="574"/>
      <c r="B543" s="611" t="s">
        <v>479</v>
      </c>
      <c r="C543" s="7"/>
      <c r="D543" s="15"/>
      <c r="E543" s="558"/>
    </row>
    <row r="544" spans="1:6">
      <c r="A544" s="574"/>
      <c r="B544" s="626" t="s">
        <v>427</v>
      </c>
      <c r="D544" s="15"/>
      <c r="E544" s="558"/>
      <c r="F544" s="558"/>
    </row>
    <row r="545" spans="1:6">
      <c r="A545" s="574"/>
      <c r="B545" s="575" t="s">
        <v>46</v>
      </c>
      <c r="C545" s="14" t="s">
        <v>5</v>
      </c>
      <c r="D545" s="15">
        <v>50</v>
      </c>
      <c r="E545" s="558"/>
      <c r="F545" s="556">
        <f>D545*E545</f>
        <v>0</v>
      </c>
    </row>
    <row r="546" spans="1:6">
      <c r="A546" s="574"/>
      <c r="B546" s="575"/>
      <c r="E546" s="558"/>
    </row>
    <row r="547" spans="1:6" ht="38.25">
      <c r="A547" s="574">
        <v>38</v>
      </c>
      <c r="B547" s="575" t="s">
        <v>480</v>
      </c>
      <c r="D547" s="15"/>
      <c r="E547" s="558"/>
    </row>
    <row r="548" spans="1:6">
      <c r="A548" s="574"/>
      <c r="B548" s="575" t="s">
        <v>481</v>
      </c>
      <c r="D548" s="15"/>
      <c r="E548" s="558"/>
    </row>
    <row r="549" spans="1:6" ht="25.5">
      <c r="A549" s="574"/>
      <c r="B549" s="575" t="s">
        <v>482</v>
      </c>
      <c r="D549" s="15"/>
      <c r="E549" s="558"/>
    </row>
    <row r="550" spans="1:6" ht="27.75" customHeight="1">
      <c r="A550" s="574"/>
      <c r="B550" s="611" t="s">
        <v>483</v>
      </c>
      <c r="C550" s="7"/>
      <c r="D550" s="7"/>
      <c r="E550" s="7"/>
      <c r="F550" s="7"/>
    </row>
    <row r="551" spans="1:6">
      <c r="A551" s="574"/>
      <c r="B551" s="575" t="s">
        <v>46</v>
      </c>
      <c r="C551" s="14" t="s">
        <v>5</v>
      </c>
      <c r="D551" s="15">
        <v>58</v>
      </c>
      <c r="E551" s="558"/>
      <c r="F551" s="556">
        <f>D551*E551</f>
        <v>0</v>
      </c>
    </row>
    <row r="552" spans="1:6">
      <c r="B552" s="611"/>
      <c r="D552" s="15"/>
      <c r="E552" s="558"/>
    </row>
    <row r="553" spans="1:6" ht="25.5">
      <c r="A553" s="574">
        <v>39</v>
      </c>
      <c r="B553" s="575" t="s">
        <v>484</v>
      </c>
      <c r="D553" s="15"/>
      <c r="E553" s="558"/>
    </row>
    <row r="554" spans="1:6" ht="38.25">
      <c r="A554" s="574"/>
      <c r="B554" s="575" t="s">
        <v>485</v>
      </c>
      <c r="D554" s="15"/>
      <c r="E554" s="558"/>
    </row>
    <row r="555" spans="1:6">
      <c r="A555" s="627"/>
      <c r="B555" s="575" t="s">
        <v>46</v>
      </c>
      <c r="C555" s="14" t="s">
        <v>5</v>
      </c>
      <c r="D555" s="15">
        <v>170</v>
      </c>
      <c r="E555" s="558"/>
      <c r="F555" s="556">
        <f>D555*E555</f>
        <v>0</v>
      </c>
    </row>
    <row r="556" spans="1:6">
      <c r="A556" s="627"/>
      <c r="B556" s="575"/>
      <c r="D556" s="15"/>
      <c r="E556" s="558"/>
    </row>
    <row r="557" spans="1:6" ht="51">
      <c r="A557" s="627">
        <v>40</v>
      </c>
      <c r="B557" s="611" t="s">
        <v>486</v>
      </c>
      <c r="C557" s="7"/>
      <c r="D557" s="15"/>
      <c r="E557" s="558"/>
    </row>
    <row r="558" spans="1:6" ht="59.25" customHeight="1">
      <c r="B558" s="611" t="s">
        <v>487</v>
      </c>
      <c r="C558" s="7"/>
      <c r="D558" s="15"/>
      <c r="E558" s="558"/>
      <c r="F558" s="558"/>
    </row>
    <row r="559" spans="1:6">
      <c r="A559" s="574"/>
      <c r="B559" s="626" t="s">
        <v>427</v>
      </c>
      <c r="D559" s="15"/>
      <c r="E559" s="558"/>
      <c r="F559" s="558"/>
    </row>
    <row r="560" spans="1:6">
      <c r="A560" s="627"/>
      <c r="B560" s="575" t="s">
        <v>46</v>
      </c>
      <c r="C560" s="14" t="s">
        <v>5</v>
      </c>
      <c r="D560" s="15">
        <v>950</v>
      </c>
      <c r="E560" s="558"/>
      <c r="F560" s="556">
        <f>D560*E560</f>
        <v>0</v>
      </c>
    </row>
    <row r="561" spans="1:6">
      <c r="A561" s="627"/>
      <c r="B561" s="575"/>
      <c r="D561" s="666"/>
      <c r="E561" s="558"/>
    </row>
    <row r="562" spans="1:6" ht="38.25">
      <c r="A562" s="627">
        <v>41</v>
      </c>
      <c r="B562" s="667" t="s">
        <v>488</v>
      </c>
      <c r="C562" s="668"/>
      <c r="D562" s="669"/>
      <c r="E562" s="581"/>
      <c r="F562" s="581"/>
    </row>
    <row r="563" spans="1:6" ht="38.25">
      <c r="A563" s="627"/>
      <c r="B563" s="667" t="s">
        <v>489</v>
      </c>
      <c r="C563" s="668"/>
      <c r="D563" s="669"/>
      <c r="E563" s="581"/>
      <c r="F563" s="670"/>
    </row>
    <row r="564" spans="1:6">
      <c r="A564" s="574"/>
      <c r="B564" s="667" t="s">
        <v>490</v>
      </c>
      <c r="C564" s="668" t="s">
        <v>6</v>
      </c>
      <c r="D564" s="669">
        <v>85</v>
      </c>
      <c r="E564" s="581"/>
      <c r="F564" s="670">
        <f>E564*D564</f>
        <v>0</v>
      </c>
    </row>
    <row r="565" spans="1:6">
      <c r="A565" s="574"/>
      <c r="C565" s="7"/>
      <c r="D565" s="7"/>
    </row>
    <row r="566" spans="1:6" ht="25.5">
      <c r="A566" s="574">
        <v>42</v>
      </c>
      <c r="B566" s="671" t="s">
        <v>660</v>
      </c>
      <c r="C566" s="629"/>
      <c r="D566" s="669"/>
      <c r="E566" s="581"/>
      <c r="F566" s="670"/>
    </row>
    <row r="567" spans="1:6">
      <c r="A567" s="574"/>
      <c r="B567" s="671" t="s">
        <v>491</v>
      </c>
      <c r="C567" s="629"/>
      <c r="D567" s="669"/>
      <c r="E567" s="581"/>
      <c r="F567" s="670"/>
    </row>
    <row r="568" spans="1:6">
      <c r="A568" s="574"/>
      <c r="B568" s="667" t="s">
        <v>492</v>
      </c>
      <c r="C568" s="629" t="s">
        <v>8</v>
      </c>
      <c r="D568" s="669">
        <v>10</v>
      </c>
      <c r="E568" s="581"/>
      <c r="F568" s="670">
        <f>E568*D568</f>
        <v>0</v>
      </c>
    </row>
    <row r="569" spans="1:6">
      <c r="A569" s="574"/>
      <c r="B569" s="667"/>
      <c r="C569" s="629"/>
      <c r="D569" s="669"/>
      <c r="E569" s="581"/>
      <c r="F569" s="670"/>
    </row>
    <row r="570" spans="1:6" ht="25.5">
      <c r="A570" s="574">
        <v>43</v>
      </c>
      <c r="B570" s="575" t="s">
        <v>493</v>
      </c>
      <c r="E570" s="558"/>
    </row>
    <row r="571" spans="1:6">
      <c r="A571" s="574"/>
      <c r="B571" s="575" t="s">
        <v>494</v>
      </c>
      <c r="E571" s="558"/>
    </row>
    <row r="572" spans="1:6" ht="25.5">
      <c r="B572" s="611" t="s">
        <v>495</v>
      </c>
      <c r="E572" s="558"/>
    </row>
    <row r="573" spans="1:6">
      <c r="A573" s="574"/>
      <c r="B573" s="575" t="s">
        <v>46</v>
      </c>
      <c r="C573" s="14" t="s">
        <v>5</v>
      </c>
      <c r="D573" s="555">
        <v>5.5</v>
      </c>
      <c r="E573" s="558"/>
      <c r="F573" s="556">
        <f t="shared" ref="F573" si="27">D573*E573</f>
        <v>0</v>
      </c>
    </row>
    <row r="574" spans="1:6">
      <c r="A574" s="574"/>
      <c r="B574" s="575"/>
      <c r="E574" s="558"/>
    </row>
    <row r="575" spans="1:6" ht="25.5">
      <c r="A575" s="574">
        <v>44</v>
      </c>
      <c r="B575" s="575" t="s">
        <v>496</v>
      </c>
      <c r="E575" s="558"/>
    </row>
    <row r="576" spans="1:6" ht="25.5">
      <c r="A576" s="574"/>
      <c r="B576" s="575" t="s">
        <v>497</v>
      </c>
      <c r="E576" s="558"/>
    </row>
    <row r="577" spans="1:6" ht="25.5">
      <c r="A577" s="574"/>
      <c r="B577" s="611" t="s">
        <v>498</v>
      </c>
      <c r="E577" s="558"/>
    </row>
    <row r="578" spans="1:6">
      <c r="A578" s="574"/>
      <c r="B578" s="575" t="s">
        <v>499</v>
      </c>
      <c r="C578" s="14" t="s">
        <v>5</v>
      </c>
      <c r="D578" s="555">
        <v>4.5</v>
      </c>
      <c r="E578" s="558"/>
      <c r="F578" s="556">
        <f t="shared" ref="F578" si="28">D578*E578</f>
        <v>0</v>
      </c>
    </row>
    <row r="579" spans="1:6">
      <c r="A579" s="574"/>
    </row>
    <row r="580" spans="1:6" ht="25.5">
      <c r="A580" s="574">
        <v>45</v>
      </c>
      <c r="B580" s="3" t="s">
        <v>337</v>
      </c>
    </row>
    <row r="581" spans="1:6" ht="51">
      <c r="A581" s="574"/>
      <c r="B581" s="611" t="s">
        <v>566</v>
      </c>
      <c r="D581" s="15"/>
      <c r="E581" s="558"/>
    </row>
    <row r="582" spans="1:6">
      <c r="A582" s="574"/>
      <c r="B582" s="648" t="s">
        <v>46</v>
      </c>
      <c r="C582" s="14" t="s">
        <v>5</v>
      </c>
      <c r="D582" s="15">
        <v>8</v>
      </c>
      <c r="E582" s="558"/>
      <c r="F582" s="556">
        <f>D582*E582</f>
        <v>0</v>
      </c>
    </row>
    <row r="583" spans="1:6">
      <c r="A583" s="574"/>
      <c r="B583" s="606"/>
    </row>
    <row r="584" spans="1:6" ht="25.5">
      <c r="A584" s="574">
        <v>46</v>
      </c>
      <c r="B584" s="606" t="s">
        <v>568</v>
      </c>
    </row>
    <row r="585" spans="1:6" ht="38.25">
      <c r="A585" s="574"/>
      <c r="B585" s="611" t="s">
        <v>661</v>
      </c>
    </row>
    <row r="586" spans="1:6">
      <c r="A586" s="574"/>
      <c r="B586" s="648" t="s">
        <v>567</v>
      </c>
      <c r="C586" s="14" t="s">
        <v>5</v>
      </c>
      <c r="D586" s="555">
        <v>25</v>
      </c>
      <c r="F586" s="556">
        <f>D586*E586</f>
        <v>0</v>
      </c>
    </row>
    <row r="587" spans="1:6">
      <c r="A587" s="574"/>
      <c r="B587" s="648"/>
    </row>
    <row r="588" spans="1:6">
      <c r="A588" s="574">
        <v>47</v>
      </c>
      <c r="B588" s="606" t="s">
        <v>1214</v>
      </c>
    </row>
    <row r="589" spans="1:6" ht="38.25">
      <c r="B589" s="606" t="s">
        <v>1215</v>
      </c>
    </row>
    <row r="590" spans="1:6">
      <c r="A590" s="574"/>
      <c r="B590" s="7" t="s">
        <v>1216</v>
      </c>
    </row>
    <row r="591" spans="1:6">
      <c r="A591" s="574"/>
      <c r="B591" s="7" t="s">
        <v>1217</v>
      </c>
    </row>
    <row r="592" spans="1:6">
      <c r="A592" s="559"/>
      <c r="B592" s="648" t="s">
        <v>1218</v>
      </c>
      <c r="C592" s="14" t="s">
        <v>338</v>
      </c>
      <c r="D592" s="555">
        <v>28</v>
      </c>
      <c r="F592" s="556">
        <f>D592*E592</f>
        <v>0</v>
      </c>
    </row>
    <row r="593" spans="1:8">
      <c r="A593" s="559"/>
    </row>
    <row r="594" spans="1:8" ht="25.5">
      <c r="A594" s="559">
        <v>48</v>
      </c>
      <c r="B594" s="606" t="s">
        <v>1219</v>
      </c>
    </row>
    <row r="595" spans="1:8">
      <c r="A595" s="559"/>
      <c r="B595" s="7" t="s">
        <v>1220</v>
      </c>
      <c r="C595" s="14" t="s">
        <v>6</v>
      </c>
      <c r="D595" s="555">
        <v>1</v>
      </c>
      <c r="F595" s="556">
        <f t="shared" ref="F595:F596" si="29">D595*E595</f>
        <v>0</v>
      </c>
    </row>
    <row r="596" spans="1:8">
      <c r="A596" s="559"/>
      <c r="B596" s="7" t="s">
        <v>1221</v>
      </c>
      <c r="C596" s="14" t="s">
        <v>6</v>
      </c>
      <c r="D596" s="555">
        <v>1</v>
      </c>
      <c r="F596" s="556">
        <f t="shared" si="29"/>
        <v>0</v>
      </c>
    </row>
    <row r="597" spans="1:8">
      <c r="A597" s="559"/>
      <c r="B597" s="575"/>
      <c r="E597" s="558"/>
    </row>
    <row r="598" spans="1:8" ht="25.5">
      <c r="A598" s="574">
        <v>49</v>
      </c>
      <c r="B598" s="611" t="s">
        <v>1222</v>
      </c>
    </row>
    <row r="599" spans="1:8">
      <c r="A599" s="574"/>
      <c r="B599" s="611" t="s">
        <v>1223</v>
      </c>
    </row>
    <row r="600" spans="1:8" ht="25.5">
      <c r="A600" s="574"/>
      <c r="B600" s="611" t="s">
        <v>45</v>
      </c>
    </row>
    <row r="601" spans="1:8">
      <c r="A601" s="574"/>
      <c r="B601" s="611" t="s">
        <v>59</v>
      </c>
    </row>
    <row r="602" spans="1:8">
      <c r="A602" s="574"/>
      <c r="B602" s="611" t="s">
        <v>58</v>
      </c>
      <c r="C602" s="14" t="s">
        <v>8</v>
      </c>
      <c r="D602" s="555">
        <v>2.5</v>
      </c>
      <c r="F602" s="556">
        <f>D602*E602</f>
        <v>0</v>
      </c>
      <c r="H602" s="555"/>
    </row>
    <row r="603" spans="1:8">
      <c r="A603" s="574"/>
      <c r="B603" s="611"/>
      <c r="H603" s="555"/>
    </row>
    <row r="604" spans="1:8" ht="25.5">
      <c r="A604" s="559">
        <v>50</v>
      </c>
      <c r="B604" s="611" t="s">
        <v>500</v>
      </c>
      <c r="D604" s="15"/>
      <c r="E604" s="558"/>
    </row>
    <row r="605" spans="1:8" ht="25.5">
      <c r="A605" s="574"/>
      <c r="B605" s="611" t="s">
        <v>501</v>
      </c>
      <c r="D605" s="15"/>
    </row>
    <row r="606" spans="1:8" ht="38.25">
      <c r="A606" s="574"/>
      <c r="B606" s="611" t="s">
        <v>502</v>
      </c>
      <c r="D606" s="15"/>
    </row>
    <row r="607" spans="1:8" ht="38.25">
      <c r="A607" s="574"/>
      <c r="B607" s="611" t="s">
        <v>503</v>
      </c>
      <c r="C607" s="14" t="s">
        <v>8</v>
      </c>
      <c r="D607" s="15">
        <v>550</v>
      </c>
      <c r="F607" s="556">
        <f>D607*E607</f>
        <v>0</v>
      </c>
    </row>
    <row r="608" spans="1:8">
      <c r="B608" s="606"/>
    </row>
    <row r="609" spans="1:1008" s="618" customFormat="1">
      <c r="A609" s="613" t="s">
        <v>35</v>
      </c>
      <c r="B609" s="672" t="s">
        <v>504</v>
      </c>
      <c r="C609" s="673"/>
      <c r="D609" s="674"/>
      <c r="E609" s="675"/>
      <c r="F609" s="676">
        <f>SUM(F203:F608)</f>
        <v>0</v>
      </c>
    </row>
    <row r="610" spans="1:1008" s="618" customFormat="1">
      <c r="A610" s="619"/>
      <c r="B610" s="580"/>
      <c r="C610" s="677"/>
      <c r="D610" s="678"/>
      <c r="E610" s="679"/>
      <c r="F610" s="680"/>
    </row>
    <row r="611" spans="1:1008" s="618" customFormat="1">
      <c r="A611" s="619"/>
      <c r="B611" s="580"/>
      <c r="C611" s="677"/>
      <c r="D611" s="678"/>
      <c r="E611" s="679"/>
      <c r="F611" s="680"/>
    </row>
    <row r="612" spans="1:1008">
      <c r="A612" s="681" t="s">
        <v>37</v>
      </c>
      <c r="B612" s="618" t="s">
        <v>61</v>
      </c>
      <c r="C612" s="677"/>
      <c r="D612" s="678"/>
      <c r="E612" s="682"/>
      <c r="F612" s="680"/>
    </row>
    <row r="613" spans="1:1008">
      <c r="A613" s="681"/>
      <c r="B613" s="618"/>
      <c r="C613" s="677"/>
      <c r="D613" s="678"/>
      <c r="E613" s="682"/>
      <c r="F613" s="680"/>
    </row>
    <row r="614" spans="1:1008">
      <c r="A614" s="574"/>
      <c r="B614" s="604" t="s">
        <v>11</v>
      </c>
      <c r="E614" s="683"/>
      <c r="F614" s="684"/>
      <c r="ALT614" s="606"/>
    </row>
    <row r="615" spans="1:1008" ht="38.25">
      <c r="A615" s="574"/>
      <c r="B615" s="604" t="s">
        <v>36</v>
      </c>
      <c r="E615" s="683"/>
      <c r="F615" s="684"/>
      <c r="ALT615" s="606"/>
    </row>
    <row r="616" spans="1:1008">
      <c r="A616" s="574"/>
      <c r="B616" s="604"/>
      <c r="E616" s="683"/>
      <c r="F616" s="684"/>
      <c r="ALT616" s="606"/>
    </row>
    <row r="617" spans="1:1008">
      <c r="A617" s="681"/>
      <c r="B617" s="580" t="s">
        <v>2</v>
      </c>
      <c r="C617" s="677"/>
      <c r="D617" s="678"/>
      <c r="E617" s="682"/>
      <c r="F617" s="680"/>
    </row>
    <row r="618" spans="1:1008">
      <c r="A618" s="627"/>
      <c r="B618" s="580"/>
      <c r="D618" s="15"/>
      <c r="E618" s="581"/>
    </row>
    <row r="619" spans="1:1008" ht="25.5">
      <c r="A619" s="627"/>
      <c r="B619" s="685" t="s">
        <v>505</v>
      </c>
      <c r="D619" s="15"/>
      <c r="E619" s="581"/>
    </row>
    <row r="620" spans="1:1008" ht="38.25">
      <c r="A620" s="627"/>
      <c r="B620" s="611" t="s">
        <v>506</v>
      </c>
      <c r="D620" s="15"/>
      <c r="E620" s="581"/>
    </row>
    <row r="621" spans="1:1008" ht="51">
      <c r="A621" s="627"/>
      <c r="B621" s="625" t="s">
        <v>507</v>
      </c>
      <c r="D621" s="15"/>
      <c r="E621" s="581"/>
    </row>
    <row r="622" spans="1:1008">
      <c r="A622" s="627"/>
      <c r="B622" s="580"/>
      <c r="D622" s="15"/>
      <c r="E622" s="581"/>
    </row>
    <row r="623" spans="1:1008">
      <c r="A623" s="627"/>
      <c r="B623" s="686" t="s">
        <v>391</v>
      </c>
      <c r="D623" s="15"/>
      <c r="E623" s="581"/>
    </row>
    <row r="624" spans="1:1008">
      <c r="A624" s="627"/>
      <c r="B624" s="580"/>
      <c r="D624" s="15"/>
      <c r="E624" s="581"/>
    </row>
    <row r="625" spans="1:7">
      <c r="A625" s="627" t="s">
        <v>3</v>
      </c>
      <c r="B625" s="575" t="s">
        <v>508</v>
      </c>
      <c r="D625" s="15"/>
      <c r="E625" s="581"/>
    </row>
    <row r="626" spans="1:7">
      <c r="A626" s="627" t="s">
        <v>3</v>
      </c>
      <c r="B626" s="575" t="s">
        <v>509</v>
      </c>
      <c r="D626" s="15"/>
      <c r="E626" s="581"/>
    </row>
    <row r="627" spans="1:7" ht="38.25">
      <c r="A627" s="627" t="s">
        <v>3</v>
      </c>
      <c r="B627" s="626" t="s">
        <v>510</v>
      </c>
      <c r="D627" s="15"/>
      <c r="E627" s="581"/>
    </row>
    <row r="628" spans="1:7" ht="25.5">
      <c r="A628" s="627" t="s">
        <v>3</v>
      </c>
      <c r="B628" s="626" t="s">
        <v>392</v>
      </c>
      <c r="D628" s="15"/>
      <c r="E628" s="581"/>
    </row>
    <row r="629" spans="1:7">
      <c r="A629" s="627"/>
      <c r="B629" s="626"/>
      <c r="D629" s="15"/>
      <c r="E629" s="581"/>
    </row>
    <row r="630" spans="1:7" ht="25.5">
      <c r="A630" s="574">
        <v>1</v>
      </c>
      <c r="B630" s="611" t="s">
        <v>511</v>
      </c>
      <c r="D630" s="15"/>
      <c r="E630" s="558"/>
      <c r="F630" s="558"/>
    </row>
    <row r="631" spans="1:7" ht="25.5">
      <c r="A631" s="574"/>
      <c r="B631" s="611" t="s">
        <v>512</v>
      </c>
      <c r="D631" s="15"/>
      <c r="E631" s="558"/>
      <c r="F631" s="558"/>
    </row>
    <row r="632" spans="1:7" ht="38.25">
      <c r="A632" s="574"/>
      <c r="B632" s="611" t="s">
        <v>513</v>
      </c>
      <c r="D632" s="15"/>
      <c r="E632" s="558"/>
      <c r="F632" s="558"/>
    </row>
    <row r="633" spans="1:7">
      <c r="A633" s="574"/>
      <c r="B633" s="687" t="s">
        <v>514</v>
      </c>
      <c r="C633" s="7"/>
      <c r="D633" s="7"/>
      <c r="E633" s="7"/>
      <c r="F633" s="7"/>
      <c r="G633" s="555"/>
    </row>
    <row r="634" spans="1:7">
      <c r="A634" s="574"/>
      <c r="B634" s="687" t="s">
        <v>515</v>
      </c>
      <c r="C634" s="14" t="s">
        <v>8</v>
      </c>
      <c r="D634" s="15">
        <v>35</v>
      </c>
      <c r="E634" s="688"/>
      <c r="F634" s="556">
        <f>D634*E634</f>
        <v>0</v>
      </c>
      <c r="G634" s="555"/>
    </row>
    <row r="635" spans="1:7">
      <c r="A635" s="574"/>
      <c r="B635" s="687"/>
      <c r="D635" s="15"/>
      <c r="E635" s="688"/>
      <c r="G635" s="555"/>
    </row>
    <row r="636" spans="1:7" ht="25.5">
      <c r="A636" s="574">
        <v>2</v>
      </c>
      <c r="B636" s="611" t="s">
        <v>516</v>
      </c>
      <c r="D636" s="15"/>
      <c r="E636" s="558"/>
      <c r="F636" s="558"/>
    </row>
    <row r="637" spans="1:7" ht="25.5">
      <c r="A637" s="574"/>
      <c r="B637" s="611" t="s">
        <v>512</v>
      </c>
      <c r="D637" s="15"/>
      <c r="E637" s="558"/>
      <c r="F637" s="558"/>
    </row>
    <row r="638" spans="1:7" ht="38.25">
      <c r="A638" s="574"/>
      <c r="B638" s="611" t="s">
        <v>513</v>
      </c>
      <c r="D638" s="15"/>
      <c r="E638" s="558"/>
      <c r="F638" s="558"/>
    </row>
    <row r="639" spans="1:7">
      <c r="A639" s="574"/>
      <c r="B639" s="687" t="s">
        <v>514</v>
      </c>
      <c r="C639" s="7"/>
      <c r="D639" s="7"/>
      <c r="E639" s="7"/>
      <c r="F639" s="7"/>
      <c r="G639" s="555"/>
    </row>
    <row r="640" spans="1:7">
      <c r="A640" s="574"/>
      <c r="B640" s="687" t="s">
        <v>515</v>
      </c>
      <c r="C640" s="14" t="s">
        <v>8</v>
      </c>
      <c r="D640" s="15">
        <v>11</v>
      </c>
      <c r="E640" s="688"/>
      <c r="F640" s="556">
        <f>D640*E640</f>
        <v>0</v>
      </c>
      <c r="G640" s="555"/>
    </row>
    <row r="641" spans="1:31">
      <c r="A641" s="574"/>
      <c r="B641" s="611"/>
      <c r="D641" s="15"/>
      <c r="E641" s="558"/>
      <c r="F641" s="558"/>
    </row>
    <row r="642" spans="1:31" s="10" customFormat="1" ht="25.5">
      <c r="A642" s="2">
        <v>3</v>
      </c>
      <c r="B642" s="1" t="s">
        <v>663</v>
      </c>
      <c r="C642" s="689"/>
      <c r="D642" s="690"/>
      <c r="E642" s="690"/>
      <c r="F642" s="691"/>
      <c r="G642" s="9"/>
    </row>
    <row r="643" spans="1:31" ht="38.25">
      <c r="A643" s="2"/>
      <c r="B643" s="604" t="s">
        <v>517</v>
      </c>
      <c r="C643" s="689"/>
      <c r="D643" s="690"/>
      <c r="E643" s="690"/>
      <c r="F643" s="691"/>
    </row>
    <row r="644" spans="1:31" s="690" customFormat="1" ht="25.5">
      <c r="A644" s="576"/>
      <c r="B644" s="604" t="s">
        <v>518</v>
      </c>
      <c r="C644" s="11" t="s">
        <v>8</v>
      </c>
      <c r="D644" s="12">
        <v>36.5</v>
      </c>
      <c r="E644" s="683"/>
      <c r="F644" s="692">
        <f>D644*E644</f>
        <v>0</v>
      </c>
      <c r="X644" s="7"/>
      <c r="Y644" s="7"/>
      <c r="Z644" s="7"/>
      <c r="AA644" s="7"/>
      <c r="AB644" s="7"/>
      <c r="AC644" s="7"/>
      <c r="AD644" s="7"/>
      <c r="AE644" s="7"/>
    </row>
    <row r="645" spans="1:31">
      <c r="A645" s="627"/>
      <c r="D645" s="15"/>
      <c r="E645" s="581"/>
    </row>
    <row r="646" spans="1:31" s="624" customFormat="1">
      <c r="A646" s="693" t="s">
        <v>37</v>
      </c>
      <c r="B646" s="694" t="s">
        <v>519</v>
      </c>
      <c r="C646" s="695"/>
      <c r="D646" s="696"/>
      <c r="E646" s="697"/>
      <c r="F646" s="698">
        <f>SUM(F632:F645)</f>
        <v>0</v>
      </c>
    </row>
    <row r="647" spans="1:31" s="624" customFormat="1">
      <c r="A647" s="622"/>
      <c r="B647" s="699"/>
      <c r="C647" s="623"/>
      <c r="D647" s="700"/>
      <c r="E647" s="701"/>
      <c r="F647" s="702"/>
    </row>
    <row r="648" spans="1:31" s="606" customFormat="1">
      <c r="A648" s="2"/>
      <c r="B648" s="703"/>
      <c r="C648" s="610"/>
      <c r="D648" s="704"/>
      <c r="E648" s="705"/>
      <c r="F648" s="684"/>
    </row>
    <row r="649" spans="1:31" s="618" customFormat="1">
      <c r="A649" s="619" t="s">
        <v>38</v>
      </c>
      <c r="B649" s="706" t="s">
        <v>47</v>
      </c>
      <c r="C649" s="706"/>
      <c r="D649" s="707"/>
      <c r="E649" s="679"/>
      <c r="F649" s="679"/>
      <c r="G649" s="702"/>
    </row>
    <row r="650" spans="1:31">
      <c r="A650" s="574"/>
      <c r="B650" s="575"/>
      <c r="D650" s="15"/>
      <c r="E650" s="558"/>
      <c r="F650" s="558"/>
      <c r="G650" s="692"/>
    </row>
    <row r="651" spans="1:31">
      <c r="A651" s="574"/>
      <c r="B651" s="580" t="s">
        <v>2</v>
      </c>
      <c r="D651" s="15"/>
      <c r="E651" s="558"/>
      <c r="F651" s="558"/>
      <c r="G651" s="692"/>
    </row>
    <row r="652" spans="1:31">
      <c r="A652" s="574"/>
      <c r="B652" s="580"/>
      <c r="D652" s="15"/>
      <c r="E652" s="558"/>
      <c r="F652" s="558"/>
      <c r="G652" s="692"/>
    </row>
    <row r="653" spans="1:31" ht="25.5">
      <c r="A653" s="574"/>
      <c r="B653" s="575" t="s">
        <v>520</v>
      </c>
      <c r="D653" s="15"/>
      <c r="E653" s="558"/>
      <c r="F653" s="558"/>
    </row>
    <row r="654" spans="1:31">
      <c r="A654" s="574"/>
      <c r="B654" s="687"/>
      <c r="D654" s="15"/>
      <c r="E654" s="558"/>
      <c r="F654" s="558"/>
      <c r="G654" s="692"/>
    </row>
    <row r="655" spans="1:31">
      <c r="A655" s="574"/>
      <c r="B655" s="580" t="s">
        <v>391</v>
      </c>
      <c r="D655" s="15"/>
      <c r="E655" s="558"/>
      <c r="F655" s="558"/>
      <c r="G655" s="692"/>
    </row>
    <row r="656" spans="1:31">
      <c r="A656" s="574"/>
      <c r="B656" s="580"/>
      <c r="D656" s="15"/>
      <c r="E656" s="558"/>
      <c r="F656" s="558"/>
      <c r="G656" s="692"/>
    </row>
    <row r="657" spans="1:7" ht="38.25">
      <c r="A657" s="574" t="s">
        <v>3</v>
      </c>
      <c r="B657" s="687" t="s">
        <v>521</v>
      </c>
      <c r="D657" s="15"/>
      <c r="E657" s="558"/>
      <c r="F657" s="558"/>
      <c r="G657" s="692"/>
    </row>
    <row r="658" spans="1:7">
      <c r="A658" s="574" t="s">
        <v>3</v>
      </c>
      <c r="B658" s="687" t="s">
        <v>522</v>
      </c>
      <c r="D658" s="15"/>
      <c r="E658" s="558"/>
      <c r="F658" s="558"/>
      <c r="G658" s="692"/>
    </row>
    <row r="659" spans="1:7">
      <c r="A659" s="574" t="s">
        <v>3</v>
      </c>
      <c r="B659" s="687" t="s">
        <v>523</v>
      </c>
      <c r="D659" s="15"/>
      <c r="E659" s="558"/>
      <c r="F659" s="558"/>
      <c r="G659" s="692"/>
    </row>
    <row r="660" spans="1:7" ht="25.5">
      <c r="A660" s="574" t="s">
        <v>3</v>
      </c>
      <c r="B660" s="687" t="s">
        <v>524</v>
      </c>
      <c r="D660" s="15"/>
      <c r="E660" s="558"/>
      <c r="F660" s="558"/>
      <c r="G660" s="692"/>
    </row>
    <row r="661" spans="1:7">
      <c r="A661" s="574" t="s">
        <v>3</v>
      </c>
      <c r="B661" s="687" t="s">
        <v>525</v>
      </c>
      <c r="D661" s="15"/>
      <c r="E661" s="558"/>
      <c r="F661" s="558"/>
      <c r="G661" s="692"/>
    </row>
    <row r="662" spans="1:7" ht="38.25">
      <c r="A662" s="574" t="s">
        <v>3</v>
      </c>
      <c r="B662" s="687" t="s">
        <v>526</v>
      </c>
      <c r="D662" s="15"/>
      <c r="E662" s="558"/>
      <c r="F662" s="558"/>
      <c r="G662" s="692"/>
    </row>
    <row r="663" spans="1:7" ht="25.5">
      <c r="A663" s="574" t="s">
        <v>3</v>
      </c>
      <c r="B663" s="687" t="s">
        <v>527</v>
      </c>
      <c r="D663" s="15"/>
      <c r="E663" s="558"/>
      <c r="F663" s="558"/>
      <c r="G663" s="692"/>
    </row>
    <row r="664" spans="1:7">
      <c r="A664" s="574" t="s">
        <v>3</v>
      </c>
      <c r="B664" s="687" t="s">
        <v>528</v>
      </c>
      <c r="D664" s="15"/>
      <c r="E664" s="558"/>
      <c r="F664" s="558"/>
      <c r="G664" s="692"/>
    </row>
    <row r="665" spans="1:7">
      <c r="A665" s="574" t="s">
        <v>3</v>
      </c>
      <c r="B665" s="687" t="s">
        <v>529</v>
      </c>
      <c r="D665" s="15"/>
      <c r="E665" s="558"/>
      <c r="F665" s="558"/>
      <c r="G665" s="692"/>
    </row>
    <row r="666" spans="1:7" ht="38.25">
      <c r="A666" s="574" t="s">
        <v>3</v>
      </c>
      <c r="B666" s="687" t="s">
        <v>530</v>
      </c>
      <c r="D666" s="15"/>
      <c r="E666" s="558"/>
      <c r="F666" s="558"/>
      <c r="G666" s="692"/>
    </row>
    <row r="667" spans="1:7" ht="25.5">
      <c r="A667" s="574" t="s">
        <v>3</v>
      </c>
      <c r="B667" s="687" t="s">
        <v>531</v>
      </c>
      <c r="D667" s="15"/>
      <c r="E667" s="558"/>
      <c r="F667" s="558"/>
      <c r="G667" s="692"/>
    </row>
    <row r="668" spans="1:7">
      <c r="A668" s="574"/>
      <c r="B668" s="687"/>
      <c r="D668" s="15"/>
      <c r="E668" s="558"/>
      <c r="F668" s="558"/>
      <c r="G668" s="692"/>
    </row>
    <row r="669" spans="1:7" ht="25.5">
      <c r="A669" s="574">
        <v>1</v>
      </c>
      <c r="B669" s="687" t="s">
        <v>532</v>
      </c>
      <c r="D669" s="15"/>
      <c r="E669" s="558"/>
      <c r="F669" s="558"/>
      <c r="G669" s="692"/>
    </row>
    <row r="670" spans="1:7">
      <c r="A670" s="708"/>
      <c r="B670" s="687" t="s">
        <v>533</v>
      </c>
      <c r="C670" s="14" t="s">
        <v>8</v>
      </c>
      <c r="D670" s="15">
        <v>5</v>
      </c>
      <c r="E670" s="558"/>
      <c r="F670" s="556">
        <f>D670*E670</f>
        <v>0</v>
      </c>
      <c r="G670" s="555"/>
    </row>
    <row r="671" spans="1:7">
      <c r="A671" s="574"/>
      <c r="B671" s="575"/>
      <c r="D671" s="15"/>
    </row>
    <row r="672" spans="1:7" ht="51">
      <c r="A672" s="574">
        <v>2</v>
      </c>
      <c r="B672" s="687" t="s">
        <v>534</v>
      </c>
      <c r="D672" s="15"/>
      <c r="E672" s="558"/>
      <c r="F672" s="558"/>
      <c r="G672" s="555"/>
    </row>
    <row r="673" spans="1:7" ht="38.25">
      <c r="A673" s="709"/>
      <c r="B673" s="687" t="s">
        <v>535</v>
      </c>
      <c r="C673" s="710"/>
      <c r="D673" s="15"/>
      <c r="E673" s="558"/>
      <c r="F673" s="558"/>
    </row>
    <row r="674" spans="1:7" ht="114.75">
      <c r="A674" s="574"/>
      <c r="B674" s="687" t="s">
        <v>536</v>
      </c>
      <c r="C674" s="7"/>
      <c r="E674" s="558"/>
      <c r="F674" s="558"/>
      <c r="G674" s="555"/>
    </row>
    <row r="675" spans="1:7" ht="38.25">
      <c r="A675" s="574"/>
      <c r="B675" s="687" t="s">
        <v>537</v>
      </c>
      <c r="C675" s="7"/>
      <c r="E675" s="558"/>
      <c r="F675" s="558"/>
      <c r="G675" s="555"/>
    </row>
    <row r="676" spans="1:7" ht="25.5">
      <c r="A676" s="574"/>
      <c r="B676" s="687" t="s">
        <v>538</v>
      </c>
      <c r="D676" s="15"/>
      <c r="E676" s="558"/>
      <c r="F676" s="558"/>
      <c r="G676" s="555"/>
    </row>
    <row r="677" spans="1:7" ht="25.5">
      <c r="A677" s="574"/>
      <c r="B677" s="687" t="s">
        <v>539</v>
      </c>
      <c r="D677" s="15"/>
      <c r="E677" s="558"/>
      <c r="F677" s="558"/>
      <c r="G677" s="555"/>
    </row>
    <row r="678" spans="1:7" ht="25.5">
      <c r="A678" s="574"/>
      <c r="B678" s="687" t="s">
        <v>540</v>
      </c>
      <c r="D678" s="15"/>
      <c r="E678" s="558"/>
      <c r="F678" s="558"/>
      <c r="G678" s="555"/>
    </row>
    <row r="679" spans="1:7">
      <c r="A679" s="708"/>
      <c r="B679" s="687" t="s">
        <v>533</v>
      </c>
      <c r="C679" s="14" t="s">
        <v>8</v>
      </c>
      <c r="D679" s="15">
        <v>17.5</v>
      </c>
      <c r="E679" s="558"/>
      <c r="F679" s="556">
        <f>D679*E679</f>
        <v>0</v>
      </c>
      <c r="G679" s="555"/>
    </row>
    <row r="680" spans="1:7">
      <c r="A680" s="708"/>
      <c r="B680" s="648" t="s">
        <v>541</v>
      </c>
      <c r="C680" s="14" t="s">
        <v>542</v>
      </c>
      <c r="D680" s="15">
        <f>D679*60</f>
        <v>1050</v>
      </c>
      <c r="E680" s="558"/>
      <c r="F680" s="556">
        <f>D680*E680</f>
        <v>0</v>
      </c>
      <c r="G680" s="555"/>
    </row>
    <row r="681" spans="1:7">
      <c r="A681" s="708"/>
      <c r="B681" s="648" t="s">
        <v>543</v>
      </c>
      <c r="C681" s="14" t="s">
        <v>5</v>
      </c>
      <c r="D681" s="15">
        <v>78</v>
      </c>
      <c r="E681" s="558"/>
      <c r="F681" s="556">
        <f t="shared" ref="F681" si="30">D681*E681</f>
        <v>0</v>
      </c>
      <c r="G681" s="555"/>
    </row>
    <row r="682" spans="1:7">
      <c r="A682" s="708"/>
      <c r="B682" s="648"/>
      <c r="D682" s="15"/>
      <c r="E682" s="558"/>
      <c r="G682" s="555"/>
    </row>
    <row r="683" spans="1:7" ht="38.25">
      <c r="A683" s="574">
        <v>3</v>
      </c>
      <c r="B683" s="611" t="s">
        <v>544</v>
      </c>
      <c r="D683" s="15"/>
    </row>
    <row r="684" spans="1:7" s="658" customFormat="1" ht="25.5">
      <c r="B684" s="611" t="s">
        <v>545</v>
      </c>
    </row>
    <row r="685" spans="1:7">
      <c r="A685" s="574"/>
      <c r="B685" s="611" t="s">
        <v>546</v>
      </c>
      <c r="D685" s="15"/>
    </row>
    <row r="686" spans="1:7" s="658" customFormat="1" ht="25.5">
      <c r="B686" s="611" t="s">
        <v>547</v>
      </c>
    </row>
    <row r="687" spans="1:7" ht="51">
      <c r="A687" s="574"/>
      <c r="B687" s="611" t="s">
        <v>548</v>
      </c>
      <c r="C687" s="7"/>
      <c r="E687" s="558"/>
      <c r="F687" s="558"/>
      <c r="G687" s="555"/>
    </row>
    <row r="688" spans="1:7" s="658" customFormat="1" ht="25.5">
      <c r="B688" s="687" t="s">
        <v>540</v>
      </c>
    </row>
    <row r="689" spans="1:7" s="658" customFormat="1" ht="15">
      <c r="B689" s="611" t="s">
        <v>533</v>
      </c>
      <c r="C689" s="14" t="s">
        <v>8</v>
      </c>
      <c r="D689" s="15">
        <v>10.5</v>
      </c>
      <c r="E689" s="558"/>
      <c r="F689" s="556">
        <f>D689*E689</f>
        <v>0</v>
      </c>
    </row>
    <row r="690" spans="1:7">
      <c r="A690" s="708"/>
      <c r="B690" s="648" t="s">
        <v>541</v>
      </c>
      <c r="C690" s="14" t="s">
        <v>542</v>
      </c>
      <c r="D690" s="15">
        <f>D689*120</f>
        <v>1260</v>
      </c>
      <c r="E690" s="558"/>
      <c r="F690" s="556">
        <f>D690*E690</f>
        <v>0</v>
      </c>
      <c r="G690" s="555"/>
    </row>
    <row r="691" spans="1:7">
      <c r="A691" s="708"/>
      <c r="B691" s="648" t="s">
        <v>543</v>
      </c>
      <c r="C691" s="14" t="s">
        <v>5</v>
      </c>
      <c r="D691" s="15">
        <v>31.5</v>
      </c>
      <c r="E691" s="558"/>
      <c r="F691" s="556">
        <f t="shared" ref="F691" si="31">D691*E691</f>
        <v>0</v>
      </c>
      <c r="G691" s="555"/>
    </row>
    <row r="692" spans="1:7" s="658" customFormat="1" ht="15">
      <c r="B692" s="711"/>
    </row>
    <row r="693" spans="1:7" ht="30" customHeight="1">
      <c r="A693" s="574">
        <v>4</v>
      </c>
      <c r="B693" s="611" t="s">
        <v>549</v>
      </c>
      <c r="D693" s="15"/>
    </row>
    <row r="694" spans="1:7" s="658" customFormat="1" ht="51">
      <c r="B694" s="611" t="s">
        <v>550</v>
      </c>
    </row>
    <row r="695" spans="1:7" ht="51">
      <c r="A695" s="574"/>
      <c r="B695" s="611" t="s">
        <v>548</v>
      </c>
      <c r="C695" s="7"/>
      <c r="E695" s="558"/>
      <c r="F695" s="558"/>
      <c r="G695" s="555"/>
    </row>
    <row r="696" spans="1:7" s="658" customFormat="1" ht="17.25" customHeight="1">
      <c r="B696" s="687" t="s">
        <v>540</v>
      </c>
    </row>
    <row r="697" spans="1:7" s="658" customFormat="1" ht="15">
      <c r="B697" s="611" t="s">
        <v>533</v>
      </c>
      <c r="C697" s="14" t="s">
        <v>8</v>
      </c>
      <c r="D697" s="15">
        <v>8.5</v>
      </c>
      <c r="E697" s="558"/>
      <c r="F697" s="556">
        <f>D697*E697</f>
        <v>0</v>
      </c>
    </row>
    <row r="698" spans="1:7">
      <c r="A698" s="708"/>
      <c r="B698" s="648" t="s">
        <v>541</v>
      </c>
      <c r="C698" s="14" t="s">
        <v>542</v>
      </c>
      <c r="D698" s="15">
        <f>D697*120</f>
        <v>1020</v>
      </c>
      <c r="E698" s="558"/>
      <c r="F698" s="556">
        <f>D698*E698</f>
        <v>0</v>
      </c>
      <c r="G698" s="555"/>
    </row>
    <row r="699" spans="1:7">
      <c r="A699" s="708"/>
      <c r="B699" s="648" t="s">
        <v>543</v>
      </c>
      <c r="C699" s="14" t="s">
        <v>5</v>
      </c>
      <c r="D699" s="15">
        <v>51.5</v>
      </c>
      <c r="E699" s="558"/>
      <c r="F699" s="556">
        <f t="shared" ref="F699" si="32">D699*E699</f>
        <v>0</v>
      </c>
      <c r="G699" s="555"/>
    </row>
    <row r="700" spans="1:7" s="658" customFormat="1" ht="15">
      <c r="B700" s="611" t="s">
        <v>533</v>
      </c>
    </row>
    <row r="701" spans="1:7" s="658" customFormat="1" ht="15">
      <c r="B701" s="611"/>
    </row>
    <row r="702" spans="1:7" ht="51">
      <c r="A702" s="574">
        <v>5</v>
      </c>
      <c r="B702" s="611" t="s">
        <v>551</v>
      </c>
      <c r="D702" s="15"/>
    </row>
    <row r="703" spans="1:7">
      <c r="A703" s="709"/>
      <c r="B703" s="611" t="s">
        <v>552</v>
      </c>
      <c r="C703" s="710"/>
      <c r="D703" s="15"/>
      <c r="E703" s="558"/>
      <c r="F703" s="558"/>
    </row>
    <row r="704" spans="1:7" s="658" customFormat="1" ht="25.5">
      <c r="B704" s="611" t="s">
        <v>553</v>
      </c>
    </row>
    <row r="705" spans="1:7" s="658" customFormat="1" ht="131.25" customHeight="1">
      <c r="B705" s="611" t="s">
        <v>554</v>
      </c>
    </row>
    <row r="706" spans="1:7" ht="51">
      <c r="A706" s="574"/>
      <c r="B706" s="611" t="s">
        <v>548</v>
      </c>
      <c r="C706" s="7"/>
      <c r="E706" s="558"/>
      <c r="F706" s="558"/>
      <c r="G706" s="555"/>
    </row>
    <row r="707" spans="1:7" ht="25.5">
      <c r="A707" s="574"/>
      <c r="B707" s="611" t="s">
        <v>555</v>
      </c>
      <c r="D707" s="15"/>
    </row>
    <row r="708" spans="1:7">
      <c r="A708" s="574"/>
      <c r="B708" s="611" t="s">
        <v>556</v>
      </c>
      <c r="C708" s="14" t="s">
        <v>5</v>
      </c>
      <c r="D708" s="15">
        <v>1530</v>
      </c>
      <c r="F708" s="556">
        <f t="shared" ref="F708:F710" si="33">D708*E708</f>
        <v>0</v>
      </c>
    </row>
    <row r="709" spans="1:7">
      <c r="A709" s="574"/>
      <c r="B709" s="648" t="s">
        <v>541</v>
      </c>
      <c r="C709" s="14" t="s">
        <v>542</v>
      </c>
      <c r="D709" s="15">
        <f>D708*8</f>
        <v>12240</v>
      </c>
      <c r="F709" s="556">
        <f t="shared" si="33"/>
        <v>0</v>
      </c>
    </row>
    <row r="710" spans="1:7">
      <c r="A710" s="574"/>
      <c r="B710" s="611" t="s">
        <v>543</v>
      </c>
      <c r="C710" s="14" t="s">
        <v>5</v>
      </c>
      <c r="D710" s="15">
        <v>1530</v>
      </c>
      <c r="F710" s="556">
        <f t="shared" si="33"/>
        <v>0</v>
      </c>
    </row>
    <row r="711" spans="1:7">
      <c r="A711" s="574"/>
      <c r="B711" s="611"/>
      <c r="D711" s="15"/>
    </row>
    <row r="712" spans="1:7" ht="25.5">
      <c r="A712" s="574">
        <v>6</v>
      </c>
      <c r="B712" s="575" t="s">
        <v>664</v>
      </c>
      <c r="D712" s="15"/>
    </row>
    <row r="713" spans="1:7">
      <c r="A713" s="574"/>
      <c r="B713" s="575" t="s">
        <v>665</v>
      </c>
      <c r="D713" s="15"/>
    </row>
    <row r="714" spans="1:7" ht="38.25">
      <c r="A714" s="574"/>
      <c r="B714" s="626" t="s">
        <v>666</v>
      </c>
      <c r="C714" s="7"/>
      <c r="D714" s="15"/>
      <c r="E714" s="558"/>
      <c r="F714" s="558"/>
      <c r="G714" s="555"/>
    </row>
    <row r="715" spans="1:7" ht="51">
      <c r="A715" s="574"/>
      <c r="B715" s="575" t="s">
        <v>557</v>
      </c>
      <c r="D715" s="15"/>
    </row>
    <row r="716" spans="1:7" ht="38.25">
      <c r="A716" s="574"/>
      <c r="B716" s="575" t="s">
        <v>669</v>
      </c>
      <c r="D716" s="15"/>
    </row>
    <row r="717" spans="1:7" ht="25.5">
      <c r="A717" s="574"/>
      <c r="B717" s="575" t="s">
        <v>667</v>
      </c>
      <c r="C717" s="14" t="s">
        <v>542</v>
      </c>
      <c r="D717" s="15">
        <v>24365</v>
      </c>
      <c r="F717" s="556">
        <f t="shared" ref="F717:F718" si="34">D717*E717</f>
        <v>0</v>
      </c>
    </row>
    <row r="718" spans="1:7">
      <c r="A718" s="574"/>
      <c r="B718" s="575" t="s">
        <v>668</v>
      </c>
      <c r="C718" s="14" t="s">
        <v>6</v>
      </c>
      <c r="D718" s="15">
        <v>7900</v>
      </c>
      <c r="F718" s="556">
        <f t="shared" si="34"/>
        <v>0</v>
      </c>
    </row>
    <row r="719" spans="1:7">
      <c r="A719" s="574"/>
      <c r="B719" s="575"/>
      <c r="D719" s="15"/>
    </row>
    <row r="720" spans="1:7" ht="38.25">
      <c r="A720" s="574">
        <v>7</v>
      </c>
      <c r="B720" s="575" t="s">
        <v>670</v>
      </c>
      <c r="D720" s="15"/>
    </row>
    <row r="721" spans="1:7">
      <c r="A721" s="574"/>
      <c r="B721" s="575" t="s">
        <v>671</v>
      </c>
      <c r="D721" s="15"/>
    </row>
    <row r="722" spans="1:7" ht="38.25">
      <c r="A722" s="574"/>
      <c r="B722" s="575" t="s">
        <v>672</v>
      </c>
      <c r="D722" s="15"/>
    </row>
    <row r="723" spans="1:7" ht="25.5">
      <c r="A723" s="574"/>
      <c r="B723" s="575" t="s">
        <v>558</v>
      </c>
      <c r="D723" s="15"/>
    </row>
    <row r="724" spans="1:7">
      <c r="A724" s="574"/>
      <c r="B724" s="575" t="s">
        <v>673</v>
      </c>
      <c r="C724" s="14" t="s">
        <v>542</v>
      </c>
      <c r="D724" s="15">
        <v>1010</v>
      </c>
      <c r="F724" s="556">
        <f t="shared" ref="F724:F725" si="35">D724*E724</f>
        <v>0</v>
      </c>
    </row>
    <row r="725" spans="1:7">
      <c r="A725" s="574"/>
      <c r="B725" s="575" t="s">
        <v>668</v>
      </c>
      <c r="C725" s="14" t="s">
        <v>6</v>
      </c>
      <c r="D725" s="15">
        <v>150</v>
      </c>
      <c r="F725" s="556">
        <f t="shared" si="35"/>
        <v>0</v>
      </c>
    </row>
    <row r="726" spans="1:7">
      <c r="A726" s="574"/>
      <c r="B726" s="575"/>
      <c r="D726" s="15"/>
    </row>
    <row r="727" spans="1:7" ht="32.25" customHeight="1">
      <c r="A727" s="574">
        <v>8</v>
      </c>
      <c r="B727" s="611" t="s">
        <v>559</v>
      </c>
      <c r="C727" s="7"/>
      <c r="D727" s="15"/>
      <c r="E727" s="558"/>
      <c r="F727" s="558"/>
      <c r="G727" s="555"/>
    </row>
    <row r="728" spans="1:7">
      <c r="A728" s="709"/>
      <c r="B728" s="611" t="s">
        <v>560</v>
      </c>
      <c r="C728" s="710"/>
      <c r="D728" s="15"/>
      <c r="E728" s="558"/>
      <c r="F728" s="558"/>
    </row>
    <row r="729" spans="1:7" ht="25.5">
      <c r="A729" s="574"/>
      <c r="B729" s="626" t="s">
        <v>561</v>
      </c>
      <c r="C729" s="7"/>
      <c r="D729" s="15"/>
      <c r="E729" s="558"/>
      <c r="F729" s="558"/>
      <c r="G729" s="555"/>
    </row>
    <row r="730" spans="1:7" ht="38.25">
      <c r="A730" s="574"/>
      <c r="B730" s="626" t="s">
        <v>562</v>
      </c>
      <c r="C730" s="7"/>
      <c r="D730" s="15"/>
      <c r="E730" s="558"/>
      <c r="F730" s="558"/>
      <c r="G730" s="555"/>
    </row>
    <row r="732" spans="1:7">
      <c r="A732" s="574"/>
      <c r="B732" s="611" t="s">
        <v>563</v>
      </c>
      <c r="C732" s="14" t="s">
        <v>8</v>
      </c>
      <c r="D732" s="15">
        <v>95</v>
      </c>
      <c r="F732" s="556">
        <f t="shared" ref="F732:F733" si="36">D732*E732</f>
        <v>0</v>
      </c>
    </row>
    <row r="733" spans="1:7">
      <c r="A733" s="708"/>
      <c r="B733" s="648" t="s">
        <v>541</v>
      </c>
      <c r="C733" s="14" t="s">
        <v>542</v>
      </c>
      <c r="D733" s="15">
        <f>D732*100</f>
        <v>9500</v>
      </c>
      <c r="E733" s="558"/>
      <c r="F733" s="556">
        <f t="shared" si="36"/>
        <v>0</v>
      </c>
      <c r="G733" s="555"/>
    </row>
    <row r="734" spans="1:7">
      <c r="A734" s="574"/>
      <c r="B734" s="611"/>
      <c r="D734" s="15"/>
    </row>
    <row r="735" spans="1:7">
      <c r="A735" s="574">
        <v>9</v>
      </c>
      <c r="B735" s="611" t="s">
        <v>674</v>
      </c>
      <c r="D735" s="15"/>
    </row>
    <row r="736" spans="1:7" ht="25.5">
      <c r="A736" s="574"/>
      <c r="B736" s="611" t="s">
        <v>675</v>
      </c>
      <c r="D736" s="15"/>
    </row>
    <row r="737" spans="1:8">
      <c r="A737" s="709"/>
      <c r="B737" s="611" t="s">
        <v>676</v>
      </c>
      <c r="C737" s="710"/>
      <c r="D737" s="15"/>
      <c r="E737" s="558"/>
      <c r="F737" s="558"/>
    </row>
    <row r="738" spans="1:8" ht="38.25">
      <c r="A738" s="574"/>
      <c r="B738" s="626" t="s">
        <v>562</v>
      </c>
      <c r="C738" s="7"/>
      <c r="D738" s="15"/>
      <c r="E738" s="558"/>
      <c r="F738" s="558"/>
      <c r="G738" s="555"/>
    </row>
    <row r="739" spans="1:8">
      <c r="A739" s="574"/>
      <c r="B739" s="611" t="s">
        <v>563</v>
      </c>
      <c r="C739" s="14" t="s">
        <v>8</v>
      </c>
      <c r="D739" s="15">
        <v>36</v>
      </c>
      <c r="F739" s="556">
        <f t="shared" ref="F739:F740" si="37">D739*E739</f>
        <v>0</v>
      </c>
    </row>
    <row r="740" spans="1:8">
      <c r="A740" s="708"/>
      <c r="B740" s="648" t="s">
        <v>541</v>
      </c>
      <c r="C740" s="14" t="s">
        <v>542</v>
      </c>
      <c r="D740" s="15">
        <f>D739*100</f>
        <v>3600</v>
      </c>
      <c r="E740" s="558"/>
      <c r="F740" s="556">
        <f t="shared" si="37"/>
        <v>0</v>
      </c>
      <c r="G740" s="555"/>
    </row>
    <row r="741" spans="1:8">
      <c r="A741" s="627"/>
      <c r="B741" s="575"/>
      <c r="D741" s="15"/>
      <c r="E741" s="581"/>
    </row>
    <row r="742" spans="1:8" s="618" customFormat="1">
      <c r="A742" s="712" t="s">
        <v>38</v>
      </c>
      <c r="B742" s="713" t="s">
        <v>564</v>
      </c>
      <c r="C742" s="714"/>
      <c r="D742" s="715"/>
      <c r="E742" s="716"/>
      <c r="F742" s="717">
        <f>SUM(F669:F741)</f>
        <v>0</v>
      </c>
    </row>
    <row r="743" spans="1:8" s="618" customFormat="1">
      <c r="A743" s="622"/>
      <c r="B743" s="572"/>
      <c r="C743" s="582"/>
      <c r="D743" s="718"/>
      <c r="E743" s="719"/>
      <c r="F743" s="720"/>
    </row>
    <row r="744" spans="1:8">
      <c r="A744" s="574"/>
      <c r="B744" s="611"/>
      <c r="H744" s="555"/>
    </row>
    <row r="745" spans="1:8">
      <c r="A745" s="619" t="s">
        <v>39</v>
      </c>
      <c r="B745" s="580" t="s">
        <v>10</v>
      </c>
      <c r="D745" s="15"/>
    </row>
    <row r="746" spans="1:8">
      <c r="A746" s="574"/>
      <c r="B746" s="580"/>
      <c r="D746" s="15"/>
    </row>
    <row r="747" spans="1:8">
      <c r="A747" s="574"/>
      <c r="B747" s="572" t="s">
        <v>11</v>
      </c>
      <c r="D747" s="15"/>
    </row>
    <row r="748" spans="1:8" ht="51">
      <c r="A748" s="574"/>
      <c r="B748" s="572" t="s">
        <v>12</v>
      </c>
      <c r="D748" s="15"/>
    </row>
    <row r="749" spans="1:8">
      <c r="A749" s="574"/>
      <c r="B749" s="572"/>
      <c r="D749" s="15"/>
    </row>
    <row r="750" spans="1:8" ht="38.25">
      <c r="A750" s="574"/>
      <c r="B750" s="572" t="s">
        <v>315</v>
      </c>
      <c r="D750" s="15"/>
    </row>
    <row r="751" spans="1:8">
      <c r="A751" s="574"/>
      <c r="B751" s="572"/>
      <c r="D751" s="15"/>
    </row>
    <row r="752" spans="1:8" ht="25.5">
      <c r="A752" s="574"/>
      <c r="B752" s="572" t="s">
        <v>192</v>
      </c>
      <c r="D752" s="15"/>
    </row>
    <row r="753" spans="1:6">
      <c r="A753" s="574"/>
      <c r="B753" s="572"/>
      <c r="D753" s="15"/>
    </row>
    <row r="754" spans="1:6">
      <c r="A754" s="574"/>
      <c r="B754" s="611"/>
      <c r="C754" s="610"/>
      <c r="D754" s="5"/>
      <c r="E754" s="609"/>
      <c r="F754" s="609"/>
    </row>
    <row r="755" spans="1:6" ht="25.5">
      <c r="A755" s="574">
        <v>1</v>
      </c>
      <c r="B755" s="611" t="s">
        <v>189</v>
      </c>
      <c r="C755" s="612"/>
      <c r="D755" s="578"/>
      <c r="E755" s="721"/>
      <c r="F755" s="579"/>
    </row>
    <row r="756" spans="1:6" ht="38.25">
      <c r="A756" s="574"/>
      <c r="B756" s="611" t="s">
        <v>190</v>
      </c>
      <c r="C756" s="612"/>
      <c r="D756" s="578"/>
      <c r="E756" s="721"/>
      <c r="F756" s="579"/>
    </row>
    <row r="757" spans="1:6" ht="38.25">
      <c r="A757" s="574"/>
      <c r="B757" s="611" t="s">
        <v>191</v>
      </c>
      <c r="C757" s="612"/>
      <c r="D757" s="578"/>
      <c r="E757" s="721"/>
      <c r="F757" s="579"/>
    </row>
    <row r="758" spans="1:6">
      <c r="A758" s="574"/>
      <c r="B758" s="611" t="s">
        <v>7</v>
      </c>
      <c r="C758" s="612" t="s">
        <v>6</v>
      </c>
      <c r="D758" s="578">
        <v>30</v>
      </c>
      <c r="E758" s="721"/>
      <c r="F758" s="579">
        <f>D758*E758</f>
        <v>0</v>
      </c>
    </row>
    <row r="759" spans="1:6">
      <c r="A759" s="574"/>
      <c r="B759" s="611"/>
      <c r="C759" s="612"/>
      <c r="D759" s="578"/>
      <c r="E759" s="721"/>
      <c r="F759" s="579"/>
    </row>
    <row r="760" spans="1:6">
      <c r="A760" s="574"/>
      <c r="B760" s="580"/>
      <c r="D760" s="15"/>
    </row>
    <row r="761" spans="1:6" ht="25.5">
      <c r="A761" s="722"/>
      <c r="B761" s="723" t="s">
        <v>92</v>
      </c>
      <c r="C761" s="724"/>
    </row>
    <row r="762" spans="1:6" ht="25.5">
      <c r="A762" s="722">
        <v>2</v>
      </c>
      <c r="B762" s="723" t="s">
        <v>303</v>
      </c>
      <c r="C762" s="724"/>
    </row>
    <row r="763" spans="1:6" ht="76.5">
      <c r="A763" s="722"/>
      <c r="B763" s="723" t="s">
        <v>305</v>
      </c>
      <c r="C763" s="724"/>
    </row>
    <row r="764" spans="1:6" ht="63.75">
      <c r="A764" s="722"/>
      <c r="B764" s="723" t="s">
        <v>304</v>
      </c>
      <c r="C764" s="724"/>
    </row>
    <row r="765" spans="1:6" ht="51">
      <c r="A765" s="722"/>
      <c r="B765" s="723" t="s">
        <v>306</v>
      </c>
      <c r="C765" s="724"/>
    </row>
    <row r="766" spans="1:6" ht="51">
      <c r="A766" s="722"/>
      <c r="B766" s="723" t="s">
        <v>13</v>
      </c>
      <c r="C766" s="724"/>
    </row>
    <row r="767" spans="1:6" ht="63.75">
      <c r="A767" s="722"/>
      <c r="B767" s="723" t="s">
        <v>14</v>
      </c>
      <c r="C767" s="724"/>
    </row>
    <row r="768" spans="1:6">
      <c r="A768" s="722"/>
      <c r="B768" s="723" t="s">
        <v>15</v>
      </c>
      <c r="C768" s="724" t="s">
        <v>16</v>
      </c>
      <c r="D768" s="555">
        <v>300</v>
      </c>
      <c r="F768" s="556">
        <f>D768*E768</f>
        <v>0</v>
      </c>
    </row>
    <row r="769" spans="1:6">
      <c r="A769" s="722"/>
      <c r="B769" s="723"/>
      <c r="C769" s="724"/>
    </row>
    <row r="770" spans="1:6" ht="25.5">
      <c r="A770" s="722">
        <v>3</v>
      </c>
      <c r="B770" s="723" t="s">
        <v>90</v>
      </c>
      <c r="C770" s="724"/>
    </row>
    <row r="771" spans="1:6" ht="76.5">
      <c r="A771" s="722"/>
      <c r="B771" s="723" t="s">
        <v>305</v>
      </c>
      <c r="C771" s="724"/>
    </row>
    <row r="772" spans="1:6" ht="38.25">
      <c r="A772" s="722"/>
      <c r="B772" s="723" t="s">
        <v>307</v>
      </c>
      <c r="C772" s="724"/>
    </row>
    <row r="773" spans="1:6" ht="51">
      <c r="A773" s="722"/>
      <c r="B773" s="723" t="s">
        <v>306</v>
      </c>
      <c r="C773" s="724"/>
    </row>
    <row r="774" spans="1:6" ht="51">
      <c r="A774" s="722"/>
      <c r="B774" s="723" t="s">
        <v>13</v>
      </c>
      <c r="C774" s="724"/>
    </row>
    <row r="775" spans="1:6" ht="63.75">
      <c r="A775" s="722"/>
      <c r="B775" s="723" t="s">
        <v>93</v>
      </c>
      <c r="C775" s="724"/>
    </row>
    <row r="776" spans="1:6">
      <c r="A776" s="722"/>
      <c r="B776" s="723" t="s">
        <v>15</v>
      </c>
      <c r="C776" s="724" t="s">
        <v>16</v>
      </c>
      <c r="D776" s="555">
        <v>20</v>
      </c>
      <c r="F776" s="556">
        <f>D776*E776</f>
        <v>0</v>
      </c>
    </row>
    <row r="777" spans="1:6">
      <c r="A777" s="722"/>
      <c r="B777" s="723"/>
      <c r="C777" s="724"/>
    </row>
    <row r="778" spans="1:6">
      <c r="A778" s="722"/>
      <c r="B778" s="723"/>
      <c r="C778" s="724"/>
    </row>
    <row r="779" spans="1:6" ht="25.5">
      <c r="A779" s="722"/>
      <c r="B779" s="723" t="s">
        <v>91</v>
      </c>
      <c r="C779" s="724"/>
    </row>
    <row r="780" spans="1:6">
      <c r="A780" s="722"/>
      <c r="B780" s="723"/>
      <c r="C780" s="724"/>
    </row>
    <row r="781" spans="1:6" ht="38.25">
      <c r="A781" s="722">
        <v>4</v>
      </c>
      <c r="B781" s="723" t="s">
        <v>308</v>
      </c>
      <c r="C781" s="724"/>
    </row>
    <row r="782" spans="1:6" ht="25.5">
      <c r="A782" s="722"/>
      <c r="B782" s="723" t="s">
        <v>17</v>
      </c>
      <c r="C782" s="7"/>
    </row>
    <row r="783" spans="1:6" ht="51">
      <c r="A783" s="722"/>
      <c r="B783" s="723" t="s">
        <v>18</v>
      </c>
      <c r="C783" s="724"/>
    </row>
    <row r="784" spans="1:6">
      <c r="A784" s="722"/>
      <c r="B784" s="723" t="s">
        <v>19</v>
      </c>
      <c r="C784" s="724" t="s">
        <v>5</v>
      </c>
      <c r="D784" s="555">
        <v>400</v>
      </c>
      <c r="F784" s="556">
        <f>D784*E784</f>
        <v>0</v>
      </c>
    </row>
    <row r="785" spans="1:6">
      <c r="A785" s="722"/>
      <c r="B785" s="723"/>
      <c r="C785" s="724"/>
    </row>
    <row r="786" spans="1:6" ht="25.5">
      <c r="A786" s="722">
        <v>5</v>
      </c>
      <c r="B786" s="725" t="s">
        <v>94</v>
      </c>
      <c r="C786" s="724"/>
    </row>
    <row r="787" spans="1:6" ht="25.5">
      <c r="A787" s="722"/>
      <c r="B787" s="725" t="s">
        <v>95</v>
      </c>
      <c r="C787" s="7"/>
    </row>
    <row r="788" spans="1:6" ht="51">
      <c r="A788" s="722"/>
      <c r="B788" s="725" t="s">
        <v>96</v>
      </c>
      <c r="C788" s="724"/>
    </row>
    <row r="789" spans="1:6">
      <c r="A789" s="722"/>
      <c r="B789" s="725" t="s">
        <v>97</v>
      </c>
      <c r="C789" s="724" t="s">
        <v>5</v>
      </c>
      <c r="D789" s="555">
        <v>60</v>
      </c>
      <c r="F789" s="556">
        <f>D789*E789</f>
        <v>0</v>
      </c>
    </row>
    <row r="790" spans="1:6">
      <c r="A790" s="722"/>
      <c r="B790" s="725"/>
      <c r="C790" s="724"/>
    </row>
    <row r="791" spans="1:6" ht="25.5">
      <c r="A791" s="722">
        <v>6</v>
      </c>
      <c r="B791" s="723" t="s">
        <v>309</v>
      </c>
      <c r="C791" s="724"/>
    </row>
    <row r="792" spans="1:6" ht="51">
      <c r="A792" s="722"/>
      <c r="B792" s="723" t="s">
        <v>18</v>
      </c>
      <c r="C792" s="724"/>
    </row>
    <row r="793" spans="1:6">
      <c r="A793" s="722"/>
      <c r="B793" s="723" t="s">
        <v>293</v>
      </c>
      <c r="C793" s="724" t="s">
        <v>5</v>
      </c>
      <c r="D793" s="555">
        <v>1530</v>
      </c>
      <c r="F793" s="556">
        <f>D793*E793</f>
        <v>0</v>
      </c>
    </row>
    <row r="794" spans="1:6">
      <c r="A794" s="722"/>
      <c r="B794" s="723"/>
      <c r="C794" s="7"/>
    </row>
    <row r="795" spans="1:6">
      <c r="A795" s="722"/>
      <c r="B795" s="723"/>
      <c r="C795" s="7"/>
    </row>
    <row r="796" spans="1:6">
      <c r="A796" s="722"/>
      <c r="B796" s="723" t="s">
        <v>310</v>
      </c>
      <c r="C796" s="7"/>
    </row>
    <row r="797" spans="1:6">
      <c r="A797" s="722"/>
      <c r="B797" s="723"/>
      <c r="C797" s="7"/>
    </row>
    <row r="798" spans="1:6" ht="25.5">
      <c r="A798" s="722">
        <v>7</v>
      </c>
      <c r="B798" s="723" t="s">
        <v>311</v>
      </c>
      <c r="C798" s="724"/>
    </row>
    <row r="799" spans="1:6" ht="38.25">
      <c r="A799" s="722"/>
      <c r="B799" s="723" t="s">
        <v>314</v>
      </c>
      <c r="C799" s="724"/>
    </row>
    <row r="800" spans="1:6" ht="51">
      <c r="A800" s="722"/>
      <c r="B800" s="723" t="s">
        <v>313</v>
      </c>
      <c r="C800" s="724"/>
    </row>
    <row r="801" spans="1:6" ht="25.5">
      <c r="A801" s="722"/>
      <c r="B801" s="726" t="s">
        <v>312</v>
      </c>
      <c r="C801" s="724"/>
    </row>
    <row r="802" spans="1:6">
      <c r="A802" s="722"/>
      <c r="B802" s="723" t="s">
        <v>19</v>
      </c>
      <c r="C802" s="724" t="s">
        <v>5</v>
      </c>
      <c r="D802" s="555">
        <v>300</v>
      </c>
      <c r="F802" s="556">
        <f>D802*E802</f>
        <v>0</v>
      </c>
    </row>
    <row r="803" spans="1:6">
      <c r="A803" s="722"/>
      <c r="B803" s="723"/>
      <c r="C803" s="724"/>
    </row>
    <row r="804" spans="1:6">
      <c r="A804" s="722"/>
      <c r="B804" s="723"/>
      <c r="C804" s="724"/>
    </row>
    <row r="805" spans="1:6">
      <c r="A805" s="574"/>
      <c r="B805" s="575" t="s">
        <v>301</v>
      </c>
      <c r="D805" s="15"/>
    </row>
    <row r="806" spans="1:6">
      <c r="A806" s="574"/>
      <c r="B806" s="687"/>
      <c r="D806" s="15"/>
      <c r="E806" s="558"/>
    </row>
    <row r="807" spans="1:6" ht="25.5">
      <c r="A807" s="574">
        <v>8</v>
      </c>
      <c r="B807" s="687" t="s">
        <v>294</v>
      </c>
      <c r="D807" s="15"/>
      <c r="E807" s="558"/>
    </row>
    <row r="808" spans="1:6" ht="25.5">
      <c r="A808" s="574"/>
      <c r="B808" s="687" t="s">
        <v>223</v>
      </c>
      <c r="D808" s="15"/>
      <c r="E808" s="558"/>
    </row>
    <row r="809" spans="1:6">
      <c r="A809" s="574"/>
      <c r="B809" s="687" t="s">
        <v>224</v>
      </c>
      <c r="D809" s="15"/>
      <c r="E809" s="558"/>
    </row>
    <row r="810" spans="1:6">
      <c r="A810" s="574"/>
      <c r="B810" s="687" t="s">
        <v>225</v>
      </c>
      <c r="D810" s="15"/>
      <c r="E810" s="558"/>
    </row>
    <row r="811" spans="1:6">
      <c r="A811" s="574"/>
      <c r="B811" s="687" t="s">
        <v>292</v>
      </c>
      <c r="C811" s="14" t="s">
        <v>16</v>
      </c>
      <c r="D811" s="15">
        <v>240</v>
      </c>
      <c r="E811" s="558"/>
      <c r="F811" s="579">
        <f>D811*E811</f>
        <v>0</v>
      </c>
    </row>
    <row r="812" spans="1:6">
      <c r="A812" s="574"/>
      <c r="B812" s="575"/>
      <c r="D812" s="15"/>
    </row>
    <row r="813" spans="1:6" ht="25.5">
      <c r="A813" s="574">
        <v>9</v>
      </c>
      <c r="B813" s="626" t="s">
        <v>164</v>
      </c>
      <c r="D813" s="15"/>
    </row>
    <row r="814" spans="1:6" ht="38.25">
      <c r="A814" s="574"/>
      <c r="B814" s="626" t="s">
        <v>20</v>
      </c>
      <c r="D814" s="15"/>
    </row>
    <row r="815" spans="1:6" ht="25.5">
      <c r="A815" s="574"/>
      <c r="B815" s="626" t="s">
        <v>21</v>
      </c>
      <c r="D815" s="15"/>
    </row>
    <row r="816" spans="1:6" ht="38.25">
      <c r="A816" s="574"/>
      <c r="B816" s="626" t="s">
        <v>22</v>
      </c>
      <c r="D816" s="15"/>
    </row>
    <row r="817" spans="1:6">
      <c r="A817" s="574"/>
      <c r="B817" s="626" t="s">
        <v>23</v>
      </c>
      <c r="D817" s="15"/>
    </row>
    <row r="818" spans="1:6">
      <c r="A818" s="574"/>
      <c r="B818" s="626" t="s">
        <v>295</v>
      </c>
      <c r="C818" s="724" t="s">
        <v>5</v>
      </c>
      <c r="D818" s="555">
        <v>1530</v>
      </c>
      <c r="F818" s="556">
        <f>D818*E818</f>
        <v>0</v>
      </c>
    </row>
    <row r="819" spans="1:6">
      <c r="A819" s="574"/>
      <c r="B819" s="626"/>
      <c r="D819" s="15"/>
    </row>
    <row r="820" spans="1:6" ht="38.25">
      <c r="A820" s="574">
        <v>10</v>
      </c>
      <c r="B820" s="626" t="s">
        <v>57</v>
      </c>
      <c r="D820" s="15"/>
    </row>
    <row r="821" spans="1:6" ht="38.25">
      <c r="A821" s="574"/>
      <c r="B821" s="626" t="s">
        <v>20</v>
      </c>
      <c r="D821" s="15"/>
    </row>
    <row r="822" spans="1:6" ht="25.5">
      <c r="A822" s="574"/>
      <c r="B822" s="626" t="s">
        <v>21</v>
      </c>
      <c r="D822" s="15"/>
    </row>
    <row r="823" spans="1:6" ht="38.25">
      <c r="A823" s="574"/>
      <c r="B823" s="626" t="s">
        <v>22</v>
      </c>
      <c r="D823" s="15"/>
    </row>
    <row r="824" spans="1:6">
      <c r="A824" s="574"/>
      <c r="B824" s="626" t="s">
        <v>23</v>
      </c>
      <c r="D824" s="15"/>
    </row>
    <row r="825" spans="1:6">
      <c r="A825" s="574"/>
      <c r="B825" s="626" t="s">
        <v>24</v>
      </c>
      <c r="C825" s="14" t="s">
        <v>5</v>
      </c>
      <c r="D825" s="15">
        <v>1670</v>
      </c>
      <c r="F825" s="556">
        <f t="shared" ref="F825" si="38">D825*E825</f>
        <v>0</v>
      </c>
    </row>
    <row r="826" spans="1:6">
      <c r="A826" s="574"/>
      <c r="B826" s="626" t="s">
        <v>25</v>
      </c>
      <c r="C826" s="14" t="s">
        <v>5</v>
      </c>
      <c r="D826" s="15">
        <v>250</v>
      </c>
      <c r="F826" s="556">
        <f>D826*E826</f>
        <v>0</v>
      </c>
    </row>
    <row r="827" spans="1:6">
      <c r="A827" s="574"/>
      <c r="B827" s="626"/>
      <c r="D827" s="15" t="s">
        <v>296</v>
      </c>
    </row>
    <row r="828" spans="1:6">
      <c r="A828" s="574">
        <v>11</v>
      </c>
      <c r="B828" s="727" t="s">
        <v>297</v>
      </c>
      <c r="D828" s="15"/>
    </row>
    <row r="829" spans="1:6" ht="38.25">
      <c r="A829" s="574"/>
      <c r="B829" s="625" t="s">
        <v>298</v>
      </c>
      <c r="C829" s="559"/>
      <c r="D829" s="631"/>
      <c r="E829" s="609"/>
      <c r="F829" s="609"/>
    </row>
    <row r="830" spans="1:6" ht="38.25">
      <c r="A830" s="574"/>
      <c r="B830" s="626" t="s">
        <v>20</v>
      </c>
      <c r="D830" s="15"/>
    </row>
    <row r="831" spans="1:6" ht="51">
      <c r="A831" s="574"/>
      <c r="B831" s="625" t="s">
        <v>84</v>
      </c>
      <c r="C831" s="3"/>
      <c r="D831" s="583"/>
      <c r="E831" s="609"/>
      <c r="F831" s="609"/>
    </row>
    <row r="832" spans="1:6" ht="25.5">
      <c r="A832" s="574"/>
      <c r="B832" s="625" t="s">
        <v>299</v>
      </c>
      <c r="C832" s="3"/>
      <c r="D832" s="583"/>
      <c r="E832" s="609"/>
      <c r="F832" s="609"/>
    </row>
    <row r="833" spans="1:13" ht="51">
      <c r="B833" s="607" t="s">
        <v>85</v>
      </c>
      <c r="D833" s="15"/>
      <c r="E833" s="609"/>
      <c r="F833" s="609"/>
    </row>
    <row r="834" spans="1:13">
      <c r="A834" s="574"/>
      <c r="B834" s="625" t="s">
        <v>300</v>
      </c>
      <c r="C834" s="610" t="s">
        <v>16</v>
      </c>
      <c r="D834" s="5">
        <v>240</v>
      </c>
      <c r="E834" s="609"/>
      <c r="F834" s="6">
        <f>D834*E834</f>
        <v>0</v>
      </c>
    </row>
    <row r="835" spans="1:13">
      <c r="A835" s="574"/>
      <c r="B835" s="611"/>
      <c r="H835" s="555"/>
    </row>
    <row r="836" spans="1:13" ht="38.25">
      <c r="A836" s="574">
        <v>12</v>
      </c>
      <c r="B836" s="626" t="s">
        <v>165</v>
      </c>
      <c r="D836" s="15"/>
    </row>
    <row r="837" spans="1:13" ht="38.25">
      <c r="A837" s="574"/>
      <c r="B837" s="626" t="s">
        <v>20</v>
      </c>
      <c r="D837" s="15"/>
    </row>
    <row r="838" spans="1:13" ht="25.5">
      <c r="A838" s="574"/>
      <c r="B838" s="611" t="s">
        <v>26</v>
      </c>
      <c r="D838" s="15"/>
    </row>
    <row r="839" spans="1:13" ht="38.25">
      <c r="A839" s="574"/>
      <c r="B839" s="626" t="s">
        <v>22</v>
      </c>
      <c r="D839" s="15"/>
    </row>
    <row r="840" spans="1:13">
      <c r="A840" s="574"/>
      <c r="B840" s="626" t="s">
        <v>23</v>
      </c>
      <c r="D840" s="15"/>
    </row>
    <row r="841" spans="1:13">
      <c r="A841" s="574"/>
      <c r="B841" s="626" t="s">
        <v>24</v>
      </c>
      <c r="C841" s="14" t="s">
        <v>5</v>
      </c>
      <c r="D841" s="15">
        <v>100</v>
      </c>
      <c r="F841" s="556">
        <f t="shared" ref="F841" si="39">D841*E841</f>
        <v>0</v>
      </c>
    </row>
    <row r="842" spans="1:13">
      <c r="A842" s="574"/>
      <c r="B842" s="626"/>
      <c r="D842" s="15"/>
    </row>
    <row r="843" spans="1:13">
      <c r="A843" s="574"/>
      <c r="B843" s="626"/>
      <c r="D843" s="15"/>
    </row>
    <row r="844" spans="1:13">
      <c r="A844" s="574"/>
      <c r="B844" s="728" t="s">
        <v>302</v>
      </c>
      <c r="D844" s="15"/>
    </row>
    <row r="845" spans="1:13">
      <c r="A845" s="574"/>
      <c r="B845" s="626"/>
      <c r="D845" s="15"/>
    </row>
    <row r="846" spans="1:13" s="606" customFormat="1" ht="25.5">
      <c r="A846" s="2">
        <v>13</v>
      </c>
      <c r="B846" s="729" t="s">
        <v>677</v>
      </c>
      <c r="C846" s="610"/>
      <c r="D846" s="730"/>
      <c r="E846" s="646"/>
      <c r="F846" s="684"/>
      <c r="G846" s="6"/>
      <c r="H846" s="3"/>
      <c r="I846" s="729"/>
      <c r="J846" s="610"/>
      <c r="K846" s="730"/>
      <c r="L846" s="6"/>
      <c r="M846" s="6"/>
    </row>
    <row r="847" spans="1:13" s="606" customFormat="1">
      <c r="A847" s="2"/>
      <c r="B847" s="729" t="s">
        <v>678</v>
      </c>
      <c r="C847" s="14" t="s">
        <v>5</v>
      </c>
      <c r="D847" s="15">
        <v>27</v>
      </c>
      <c r="E847" s="558"/>
      <c r="F847" s="556">
        <f>D847*E847</f>
        <v>0</v>
      </c>
      <c r="G847" s="6"/>
      <c r="H847" s="3"/>
      <c r="I847" s="729"/>
      <c r="J847" s="610"/>
      <c r="K847" s="730"/>
      <c r="L847" s="6"/>
      <c r="M847" s="6"/>
    </row>
    <row r="848" spans="1:13" s="606" customFormat="1">
      <c r="A848" s="2"/>
      <c r="B848" s="729" t="s">
        <v>679</v>
      </c>
      <c r="C848" s="14" t="s">
        <v>5</v>
      </c>
      <c r="D848" s="15">
        <v>9</v>
      </c>
      <c r="E848" s="558"/>
      <c r="F848" s="556">
        <f>D848*E848</f>
        <v>0</v>
      </c>
      <c r="G848" s="6"/>
      <c r="H848" s="3"/>
      <c r="I848" s="729"/>
      <c r="J848" s="610"/>
      <c r="K848" s="730"/>
      <c r="L848" s="6"/>
      <c r="M848" s="6"/>
    </row>
    <row r="849" spans="1:13" s="606" customFormat="1">
      <c r="A849" s="2"/>
      <c r="B849" s="729" t="s">
        <v>680</v>
      </c>
      <c r="C849" s="610" t="s">
        <v>5</v>
      </c>
      <c r="D849" s="730">
        <v>1114</v>
      </c>
      <c r="E849" s="646"/>
      <c r="F849" s="556">
        <f>D849*E849</f>
        <v>0</v>
      </c>
      <c r="G849" s="6"/>
      <c r="H849" s="3"/>
      <c r="I849" s="729"/>
      <c r="J849" s="610"/>
      <c r="K849" s="730"/>
      <c r="L849" s="6"/>
      <c r="M849" s="6"/>
    </row>
    <row r="850" spans="1:13" s="606" customFormat="1">
      <c r="A850" s="2"/>
      <c r="B850" s="729" t="s">
        <v>30</v>
      </c>
      <c r="C850" s="14"/>
      <c r="D850" s="15"/>
      <c r="E850" s="558"/>
      <c r="F850" s="556"/>
      <c r="G850" s="6"/>
      <c r="H850" s="3"/>
      <c r="I850" s="729"/>
      <c r="J850" s="610"/>
      <c r="K850" s="730"/>
      <c r="L850" s="6"/>
      <c r="M850" s="6"/>
    </row>
    <row r="851" spans="1:13" s="606" customFormat="1">
      <c r="A851" s="2"/>
      <c r="B851" s="729"/>
      <c r="C851" s="610"/>
      <c r="D851" s="730"/>
      <c r="E851" s="646"/>
      <c r="F851" s="684"/>
      <c r="G851" s="6"/>
      <c r="H851" s="3"/>
      <c r="I851" s="729"/>
      <c r="J851" s="610"/>
      <c r="K851" s="730"/>
      <c r="L851" s="6"/>
      <c r="M851" s="6"/>
    </row>
    <row r="852" spans="1:13" ht="38.25">
      <c r="A852" s="574">
        <v>14</v>
      </c>
      <c r="B852" s="604" t="s">
        <v>99</v>
      </c>
      <c r="D852" s="15"/>
      <c r="E852" s="558"/>
    </row>
    <row r="853" spans="1:13" ht="25.5">
      <c r="A853" s="574"/>
      <c r="B853" s="604" t="s">
        <v>100</v>
      </c>
      <c r="D853" s="15"/>
      <c r="E853" s="558"/>
    </row>
    <row r="854" spans="1:13" ht="38.25">
      <c r="A854" s="574"/>
      <c r="B854" s="604" t="s">
        <v>101</v>
      </c>
      <c r="D854" s="15"/>
      <c r="E854" s="558"/>
    </row>
    <row r="855" spans="1:13">
      <c r="A855" s="574"/>
      <c r="B855" s="604" t="s">
        <v>46</v>
      </c>
      <c r="C855" s="14" t="s">
        <v>5</v>
      </c>
      <c r="D855" s="15">
        <v>1150</v>
      </c>
      <c r="E855" s="558"/>
      <c r="F855" s="556">
        <f>D855*E855</f>
        <v>0</v>
      </c>
    </row>
    <row r="856" spans="1:13">
      <c r="A856" s="574"/>
      <c r="B856" s="604"/>
      <c r="D856" s="15"/>
      <c r="E856" s="558"/>
    </row>
    <row r="857" spans="1:13" ht="25.5">
      <c r="A857" s="574">
        <v>15</v>
      </c>
      <c r="B857" s="604" t="s">
        <v>102</v>
      </c>
      <c r="D857" s="15"/>
      <c r="E857" s="558"/>
    </row>
    <row r="858" spans="1:13">
      <c r="A858" s="574"/>
      <c r="B858" s="604" t="s">
        <v>46</v>
      </c>
      <c r="C858" s="14" t="s">
        <v>5</v>
      </c>
      <c r="D858" s="15">
        <v>1150</v>
      </c>
      <c r="E858" s="558"/>
      <c r="F858" s="556">
        <f>D858*E858</f>
        <v>0</v>
      </c>
    </row>
    <row r="859" spans="1:13">
      <c r="A859" s="731"/>
      <c r="B859" s="732"/>
      <c r="D859" s="15"/>
    </row>
    <row r="860" spans="1:13" ht="38.25">
      <c r="A860" s="574">
        <v>16</v>
      </c>
      <c r="B860" s="577" t="s">
        <v>193</v>
      </c>
      <c r="D860" s="15"/>
      <c r="E860" s="558"/>
    </row>
    <row r="861" spans="1:13" ht="38.25">
      <c r="A861" s="574"/>
      <c r="B861" s="606" t="s">
        <v>103</v>
      </c>
      <c r="D861" s="15"/>
      <c r="E861" s="558"/>
    </row>
    <row r="862" spans="1:13" ht="25.5">
      <c r="A862" s="574"/>
      <c r="B862" s="604" t="s">
        <v>104</v>
      </c>
      <c r="D862" s="15"/>
      <c r="E862" s="558"/>
    </row>
    <row r="863" spans="1:13" ht="25.5">
      <c r="A863" s="574"/>
      <c r="B863" s="733" t="s">
        <v>105</v>
      </c>
      <c r="C863" s="14" t="s">
        <v>5</v>
      </c>
      <c r="D863" s="15">
        <v>1150</v>
      </c>
      <c r="E863" s="558"/>
      <c r="F863" s="556">
        <f>D863*E863</f>
        <v>0</v>
      </c>
    </row>
    <row r="864" spans="1:13">
      <c r="A864" s="574"/>
      <c r="B864" s="733"/>
      <c r="D864" s="15"/>
      <c r="E864" s="558"/>
    </row>
    <row r="865" spans="1:13">
      <c r="A865" s="574">
        <v>17</v>
      </c>
      <c r="B865" s="611" t="s">
        <v>166</v>
      </c>
      <c r="D865" s="15"/>
      <c r="E865" s="558"/>
    </row>
    <row r="866" spans="1:13" ht="38.25">
      <c r="A866" s="574"/>
      <c r="B866" s="611" t="s">
        <v>167</v>
      </c>
      <c r="D866" s="15"/>
      <c r="E866" s="558"/>
    </row>
    <row r="867" spans="1:13">
      <c r="A867" s="574"/>
      <c r="B867" s="734"/>
      <c r="D867" s="15"/>
      <c r="E867" s="558"/>
    </row>
    <row r="868" spans="1:13" ht="63.75">
      <c r="A868" s="622"/>
      <c r="B868" s="611" t="s">
        <v>27</v>
      </c>
      <c r="D868" s="15"/>
      <c r="E868" s="558"/>
    </row>
    <row r="869" spans="1:13" ht="25.5">
      <c r="A869" s="574"/>
      <c r="B869" s="611" t="s">
        <v>28</v>
      </c>
      <c r="D869" s="15"/>
      <c r="E869" s="558"/>
    </row>
    <row r="870" spans="1:13">
      <c r="A870" s="574"/>
      <c r="B870" s="611" t="s">
        <v>175</v>
      </c>
      <c r="D870" s="15"/>
      <c r="E870" s="558"/>
    </row>
    <row r="871" spans="1:13" ht="25.5">
      <c r="A871" s="574"/>
      <c r="B871" s="611" t="s">
        <v>29</v>
      </c>
      <c r="D871" s="15"/>
      <c r="E871" s="558"/>
    </row>
    <row r="872" spans="1:13">
      <c r="A872" s="574"/>
      <c r="B872" s="611" t="s">
        <v>30</v>
      </c>
      <c r="C872" s="14" t="s">
        <v>5</v>
      </c>
      <c r="D872" s="15">
        <v>52</v>
      </c>
      <c r="E872" s="558"/>
      <c r="F872" s="556">
        <f>D872*E872</f>
        <v>0</v>
      </c>
    </row>
    <row r="873" spans="1:13">
      <c r="A873" s="574"/>
      <c r="B873" s="687"/>
      <c r="D873" s="15"/>
      <c r="E873" s="558"/>
    </row>
    <row r="874" spans="1:13" ht="51">
      <c r="A874" s="735">
        <v>18</v>
      </c>
      <c r="B874" s="626" t="s">
        <v>168</v>
      </c>
      <c r="E874" s="684"/>
      <c r="F874" s="664"/>
      <c r="G874" s="692"/>
    </row>
    <row r="875" spans="1:13" s="606" customFormat="1" ht="38.25">
      <c r="A875" s="2"/>
      <c r="B875" s="729" t="s">
        <v>62</v>
      </c>
      <c r="C875" s="610"/>
      <c r="D875" s="730"/>
      <c r="E875" s="646"/>
      <c r="F875" s="646"/>
      <c r="G875" s="6"/>
      <c r="H875" s="3"/>
      <c r="I875" s="729"/>
      <c r="J875" s="610"/>
      <c r="K875" s="730"/>
      <c r="L875" s="6"/>
      <c r="M875" s="6"/>
    </row>
    <row r="876" spans="1:13" s="606" customFormat="1" ht="38.25">
      <c r="A876" s="2"/>
      <c r="B876" s="736" t="s">
        <v>63</v>
      </c>
      <c r="C876" s="610"/>
      <c r="D876" s="730"/>
      <c r="E876" s="646"/>
      <c r="F876" s="646"/>
      <c r="G876" s="6"/>
      <c r="H876" s="3"/>
      <c r="I876" s="729"/>
      <c r="J876" s="610"/>
      <c r="K876" s="730"/>
      <c r="L876" s="6"/>
      <c r="M876" s="6"/>
    </row>
    <row r="877" spans="1:13" s="606" customFormat="1" ht="25.5">
      <c r="A877" s="2"/>
      <c r="B877" s="729" t="s">
        <v>64</v>
      </c>
      <c r="C877" s="610" t="s">
        <v>5</v>
      </c>
      <c r="D877" s="730">
        <v>58</v>
      </c>
      <c r="E877" s="646"/>
      <c r="F877" s="692">
        <f>D877*E877</f>
        <v>0</v>
      </c>
      <c r="G877" s="6"/>
      <c r="H877" s="3"/>
      <c r="I877" s="729"/>
      <c r="J877" s="610"/>
      <c r="K877" s="730"/>
      <c r="L877" s="6"/>
      <c r="M877" s="6"/>
    </row>
    <row r="878" spans="1:13" s="606" customFormat="1">
      <c r="A878" s="2"/>
      <c r="B878" s="729"/>
      <c r="C878" s="610"/>
      <c r="D878" s="730"/>
      <c r="E878" s="646"/>
      <c r="F878" s="692"/>
      <c r="G878" s="6"/>
      <c r="H878" s="3"/>
      <c r="I878" s="729"/>
      <c r="J878" s="610"/>
      <c r="K878" s="730"/>
      <c r="L878" s="6"/>
      <c r="M878" s="6"/>
    </row>
    <row r="879" spans="1:13" s="606" customFormat="1">
      <c r="A879" s="2"/>
      <c r="B879" s="729"/>
      <c r="C879" s="610"/>
      <c r="D879" s="730"/>
      <c r="E879" s="646"/>
      <c r="F879" s="692"/>
      <c r="G879" s="6"/>
      <c r="H879" s="3"/>
      <c r="I879" s="729"/>
      <c r="J879" s="610"/>
      <c r="K879" s="730"/>
      <c r="L879" s="6"/>
      <c r="M879" s="6"/>
    </row>
    <row r="880" spans="1:13" s="606" customFormat="1" ht="25.5">
      <c r="A880" s="2">
        <v>19</v>
      </c>
      <c r="B880" s="729" t="s">
        <v>316</v>
      </c>
      <c r="C880" s="729"/>
      <c r="D880" s="729"/>
      <c r="E880" s="729"/>
      <c r="F880" s="729"/>
      <c r="G880" s="6"/>
      <c r="H880" s="3"/>
      <c r="I880" s="729"/>
      <c r="J880" s="610"/>
      <c r="K880" s="730"/>
      <c r="L880" s="6"/>
      <c r="M880" s="6"/>
    </row>
    <row r="881" spans="1:16" s="606" customFormat="1" ht="63.75">
      <c r="A881" s="2"/>
      <c r="B881" s="729" t="s">
        <v>317</v>
      </c>
      <c r="C881" s="729"/>
      <c r="D881" s="729"/>
      <c r="E881" s="729"/>
      <c r="F881" s="729"/>
      <c r="G881" s="6"/>
      <c r="H881" s="3"/>
      <c r="I881" s="729"/>
      <c r="J881" s="610"/>
      <c r="K881" s="730"/>
      <c r="L881" s="6"/>
      <c r="M881" s="6"/>
    </row>
    <row r="882" spans="1:16" s="606" customFormat="1">
      <c r="A882" s="2"/>
      <c r="B882" s="729" t="s">
        <v>318</v>
      </c>
      <c r="C882" s="729"/>
      <c r="D882" s="729"/>
      <c r="E882" s="729"/>
      <c r="F882" s="729"/>
      <c r="G882" s="6"/>
      <c r="H882" s="3"/>
      <c r="I882" s="729"/>
      <c r="J882" s="610"/>
      <c r="K882" s="730"/>
      <c r="L882" s="6"/>
      <c r="M882" s="6"/>
    </row>
    <row r="883" spans="1:16" s="606" customFormat="1" ht="76.5">
      <c r="A883" s="2" t="s">
        <v>79</v>
      </c>
      <c r="B883" s="729" t="s">
        <v>319</v>
      </c>
      <c r="C883" s="729"/>
      <c r="D883" s="729"/>
      <c r="E883" s="729"/>
      <c r="F883" s="729"/>
      <c r="G883" s="6"/>
      <c r="H883" s="3"/>
      <c r="I883" s="729"/>
      <c r="J883" s="610"/>
      <c r="K883" s="730"/>
      <c r="L883" s="6"/>
      <c r="M883" s="6"/>
    </row>
    <row r="884" spans="1:16" s="606" customFormat="1" ht="38.25">
      <c r="A884" s="2"/>
      <c r="B884" s="729" t="s">
        <v>326</v>
      </c>
      <c r="C884" s="729"/>
      <c r="D884" s="729"/>
      <c r="E884" s="729"/>
      <c r="F884" s="729"/>
      <c r="G884" s="6"/>
      <c r="H884" s="3"/>
      <c r="I884" s="729"/>
      <c r="J884" s="610"/>
      <c r="K884" s="730"/>
      <c r="L884" s="6"/>
      <c r="M884" s="6"/>
    </row>
    <row r="885" spans="1:16" s="606" customFormat="1" ht="38.25">
      <c r="A885" s="2"/>
      <c r="B885" s="729" t="s">
        <v>329</v>
      </c>
      <c r="C885" s="729"/>
      <c r="D885" s="729"/>
      <c r="E885" s="729"/>
      <c r="F885" s="729"/>
      <c r="G885" s="6"/>
      <c r="H885" s="3"/>
      <c r="I885" s="729"/>
      <c r="J885" s="610"/>
      <c r="K885" s="730"/>
      <c r="L885" s="6"/>
      <c r="M885" s="6"/>
    </row>
    <row r="886" spans="1:16" s="606" customFormat="1" ht="38.25">
      <c r="A886" s="2" t="s">
        <v>80</v>
      </c>
      <c r="B886" s="729" t="s">
        <v>327</v>
      </c>
      <c r="C886" s="729"/>
      <c r="D886" s="729"/>
      <c r="E886" s="729"/>
      <c r="F886" s="729"/>
      <c r="G886" s="6"/>
      <c r="H886" s="3"/>
      <c r="I886" s="729"/>
      <c r="J886" s="610"/>
      <c r="K886" s="730"/>
      <c r="L886" s="6"/>
      <c r="M886" s="6"/>
    </row>
    <row r="887" spans="1:16" s="606" customFormat="1">
      <c r="A887" s="2"/>
      <c r="B887" s="729"/>
      <c r="C887" s="729"/>
      <c r="D887" s="729"/>
      <c r="E887" s="729"/>
      <c r="F887" s="729"/>
      <c r="G887" s="6"/>
      <c r="H887" s="3"/>
      <c r="I887" s="729"/>
      <c r="J887" s="610"/>
      <c r="K887" s="730"/>
      <c r="L887" s="6"/>
      <c r="M887" s="6"/>
    </row>
    <row r="888" spans="1:16" s="606" customFormat="1" ht="38.25">
      <c r="A888" s="2" t="s">
        <v>81</v>
      </c>
      <c r="B888" s="729" t="s">
        <v>328</v>
      </c>
      <c r="C888" s="729"/>
      <c r="D888" s="729"/>
      <c r="E888" s="729"/>
      <c r="F888" s="729"/>
      <c r="G888" s="6"/>
      <c r="H888" s="3"/>
      <c r="I888" s="729"/>
      <c r="J888" s="610"/>
      <c r="K888" s="730"/>
      <c r="L888" s="6"/>
      <c r="M888" s="6"/>
    </row>
    <row r="889" spans="1:16" s="606" customFormat="1" ht="38.25">
      <c r="A889" s="2" t="s">
        <v>82</v>
      </c>
      <c r="B889" s="729" t="s">
        <v>320</v>
      </c>
      <c r="C889" s="729"/>
      <c r="D889" s="729"/>
      <c r="E889" s="729"/>
      <c r="F889" s="729"/>
      <c r="G889" s="6"/>
      <c r="H889" s="3"/>
      <c r="I889" s="729"/>
      <c r="J889" s="610"/>
      <c r="K889" s="730"/>
      <c r="L889" s="6"/>
      <c r="M889" s="6"/>
    </row>
    <row r="890" spans="1:16" s="606" customFormat="1" ht="51">
      <c r="A890" s="2"/>
      <c r="B890" s="729" t="s">
        <v>321</v>
      </c>
      <c r="C890" s="729"/>
      <c r="D890" s="729"/>
      <c r="E890" s="729"/>
      <c r="F890" s="729"/>
      <c r="G890" s="6"/>
      <c r="H890" s="3"/>
      <c r="I890" s="729"/>
      <c r="J890" s="610"/>
      <c r="K890" s="730"/>
      <c r="L890" s="6"/>
      <c r="M890" s="6"/>
    </row>
    <row r="891" spans="1:16" s="606" customFormat="1" ht="51">
      <c r="A891" s="2"/>
      <c r="B891" s="729" t="s">
        <v>322</v>
      </c>
      <c r="C891" s="729"/>
      <c r="D891" s="729"/>
      <c r="E891" s="729"/>
      <c r="F891" s="729"/>
      <c r="G891" s="6"/>
      <c r="H891" s="3"/>
      <c r="I891" s="729"/>
      <c r="J891" s="610"/>
      <c r="K891" s="730"/>
      <c r="L891" s="6"/>
      <c r="M891" s="6"/>
      <c r="P891" s="606" t="s">
        <v>336</v>
      </c>
    </row>
    <row r="892" spans="1:16" s="606" customFormat="1">
      <c r="A892" s="2" t="s">
        <v>330</v>
      </c>
      <c r="B892" s="729" t="s">
        <v>331</v>
      </c>
      <c r="C892" s="729"/>
      <c r="D892" s="729"/>
      <c r="E892" s="729"/>
      <c r="F892" s="729"/>
      <c r="G892" s="6"/>
      <c r="H892" s="3"/>
      <c r="I892" s="729"/>
      <c r="J892" s="610"/>
      <c r="K892" s="730"/>
      <c r="L892" s="6"/>
      <c r="M892" s="6"/>
    </row>
    <row r="893" spans="1:16" s="606" customFormat="1" ht="25.5">
      <c r="A893" s="2"/>
      <c r="B893" s="729" t="s">
        <v>324</v>
      </c>
      <c r="C893" s="729"/>
      <c r="D893" s="729"/>
      <c r="E893" s="729"/>
      <c r="F893" s="729"/>
      <c r="G893" s="6"/>
      <c r="H893" s="3"/>
      <c r="I893" s="729"/>
      <c r="J893" s="610"/>
      <c r="K893" s="730"/>
      <c r="L893" s="6"/>
      <c r="M893" s="6"/>
    </row>
    <row r="894" spans="1:16" s="606" customFormat="1" ht="63.75">
      <c r="A894" s="2"/>
      <c r="B894" s="737" t="s">
        <v>729</v>
      </c>
      <c r="C894" s="729"/>
      <c r="D894" s="729"/>
      <c r="E894" s="729"/>
      <c r="F894" s="729"/>
    </row>
    <row r="895" spans="1:16" s="606" customFormat="1" ht="63.75">
      <c r="A895" s="2"/>
      <c r="B895" s="729" t="s">
        <v>325</v>
      </c>
      <c r="C895" s="729"/>
      <c r="D895" s="729"/>
      <c r="E895" s="729"/>
      <c r="F895" s="729"/>
    </row>
    <row r="896" spans="1:16" s="606" customFormat="1" ht="38.25">
      <c r="A896" s="2" t="s">
        <v>332</v>
      </c>
      <c r="B896" s="729" t="s">
        <v>323</v>
      </c>
      <c r="C896" s="729"/>
      <c r="D896" s="729"/>
      <c r="E896" s="729"/>
      <c r="F896" s="729"/>
      <c r="G896" s="6"/>
      <c r="H896" s="3"/>
      <c r="I896" s="729"/>
      <c r="J896" s="610"/>
      <c r="K896" s="730"/>
      <c r="L896" s="6"/>
      <c r="M896" s="6"/>
    </row>
    <row r="897" spans="1:13" s="606" customFormat="1">
      <c r="A897" s="2"/>
      <c r="B897" s="729"/>
      <c r="C897" s="729"/>
      <c r="D897" s="729"/>
      <c r="E897" s="729"/>
      <c r="F897" s="729"/>
      <c r="G897" s="6"/>
      <c r="H897" s="3"/>
      <c r="I897" s="729"/>
      <c r="J897" s="610"/>
      <c r="K897" s="730"/>
      <c r="L897" s="6"/>
      <c r="M897" s="6"/>
    </row>
    <row r="898" spans="1:13" s="606" customFormat="1" ht="25.5">
      <c r="A898" s="2"/>
      <c r="B898" s="729" t="s">
        <v>333</v>
      </c>
      <c r="C898" s="729"/>
      <c r="D898" s="729"/>
      <c r="E898" s="729"/>
      <c r="F898" s="729"/>
      <c r="G898" s="6"/>
      <c r="H898" s="3"/>
      <c r="I898" s="729"/>
      <c r="J898" s="610"/>
      <c r="K898" s="730"/>
      <c r="L898" s="6"/>
      <c r="M898" s="6"/>
    </row>
    <row r="899" spans="1:13" s="606" customFormat="1">
      <c r="A899" s="2"/>
      <c r="B899" s="729" t="s">
        <v>334</v>
      </c>
      <c r="C899" s="730" t="s">
        <v>5</v>
      </c>
      <c r="D899" s="738">
        <v>35</v>
      </c>
      <c r="E899" s="692"/>
      <c r="F899" s="692">
        <f>D899*E899</f>
        <v>0</v>
      </c>
      <c r="G899" s="6"/>
      <c r="H899" s="3"/>
      <c r="I899" s="729"/>
      <c r="J899" s="610"/>
      <c r="K899" s="730"/>
      <c r="L899" s="6"/>
      <c r="M899" s="6"/>
    </row>
    <row r="900" spans="1:13" s="606" customFormat="1">
      <c r="A900" s="2"/>
      <c r="B900" s="729" t="s">
        <v>335</v>
      </c>
      <c r="C900" s="730" t="s">
        <v>5</v>
      </c>
      <c r="D900" s="738">
        <v>75</v>
      </c>
      <c r="E900" s="692"/>
      <c r="F900" s="692">
        <f>D900*E900</f>
        <v>0</v>
      </c>
    </row>
    <row r="901" spans="1:13" s="606" customFormat="1">
      <c r="A901" s="2"/>
      <c r="B901" s="729"/>
      <c r="C901" s="730"/>
      <c r="D901" s="738"/>
      <c r="E901" s="692"/>
      <c r="F901" s="692"/>
    </row>
    <row r="902" spans="1:13">
      <c r="A902" s="722"/>
      <c r="B902" s="723"/>
      <c r="C902" s="724"/>
    </row>
    <row r="903" spans="1:13" s="606" customFormat="1" ht="15">
      <c r="A903" s="2"/>
      <c r="B903" s="739" t="s">
        <v>106</v>
      </c>
      <c r="C903" s="14"/>
      <c r="D903" s="7"/>
      <c r="E903" s="740"/>
      <c r="F903" s="740"/>
    </row>
    <row r="904" spans="1:13" s="606" customFormat="1" ht="15">
      <c r="A904" s="2"/>
      <c r="B904" s="739"/>
      <c r="C904" s="14"/>
      <c r="D904" s="7"/>
      <c r="E904" s="740"/>
      <c r="F904" s="740"/>
    </row>
    <row r="905" spans="1:13" s="745" customFormat="1" ht="43.5" customHeight="1">
      <c r="A905" s="2">
        <v>20</v>
      </c>
      <c r="B905" s="741" t="s">
        <v>176</v>
      </c>
      <c r="C905" s="742" t="s">
        <v>16</v>
      </c>
      <c r="D905" s="738">
        <v>9</v>
      </c>
      <c r="E905" s="743"/>
      <c r="F905" s="744">
        <f>D905*E905</f>
        <v>0</v>
      </c>
    </row>
    <row r="906" spans="1:13" s="745" customFormat="1">
      <c r="A906" s="746"/>
      <c r="B906" s="741"/>
      <c r="C906" s="742"/>
      <c r="D906" s="738"/>
      <c r="E906" s="743"/>
      <c r="F906" s="747"/>
    </row>
    <row r="907" spans="1:13" ht="38.25">
      <c r="A907" s="735">
        <v>21</v>
      </c>
      <c r="B907" s="626" t="s">
        <v>683</v>
      </c>
      <c r="E907" s="684"/>
      <c r="F907" s="664"/>
      <c r="G907" s="692"/>
    </row>
    <row r="908" spans="1:13" s="606" customFormat="1" ht="51">
      <c r="A908" s="2"/>
      <c r="B908" s="729" t="s">
        <v>682</v>
      </c>
      <c r="C908" s="610"/>
      <c r="D908" s="730"/>
      <c r="E908" s="646"/>
      <c r="F908" s="646"/>
      <c r="G908" s="6"/>
      <c r="H908" s="3"/>
      <c r="I908" s="729"/>
      <c r="J908" s="610"/>
      <c r="K908" s="730"/>
      <c r="L908" s="6"/>
      <c r="M908" s="6"/>
    </row>
    <row r="909" spans="1:13" s="606" customFormat="1" ht="38.25">
      <c r="A909" s="2"/>
      <c r="B909" s="736" t="s">
        <v>63</v>
      </c>
      <c r="C909" s="610"/>
      <c r="D909" s="730"/>
      <c r="E909" s="646"/>
      <c r="F909" s="646"/>
      <c r="G909" s="6"/>
      <c r="H909" s="3"/>
      <c r="I909" s="729"/>
      <c r="J909" s="610"/>
      <c r="K909" s="730"/>
      <c r="L909" s="6"/>
      <c r="M909" s="6"/>
    </row>
    <row r="910" spans="1:13" s="606" customFormat="1" ht="25.5">
      <c r="A910" s="2"/>
      <c r="B910" s="729" t="s">
        <v>64</v>
      </c>
      <c r="C910" s="610"/>
      <c r="D910" s="730"/>
      <c r="E910" s="646"/>
      <c r="F910" s="692"/>
      <c r="G910" s="6"/>
      <c r="H910" s="3"/>
      <c r="I910" s="729"/>
      <c r="J910" s="610"/>
      <c r="K910" s="730"/>
      <c r="L910" s="6"/>
      <c r="M910" s="6"/>
    </row>
    <row r="911" spans="1:13" s="606" customFormat="1">
      <c r="A911" s="2"/>
      <c r="B911" s="729" t="s">
        <v>30</v>
      </c>
      <c r="C911" s="610" t="s">
        <v>5</v>
      </c>
      <c r="D911" s="730">
        <v>10</v>
      </c>
      <c r="E911" s="646"/>
      <c r="F911" s="692">
        <f>D911*E911</f>
        <v>0</v>
      </c>
      <c r="G911" s="6"/>
      <c r="H911" s="3"/>
      <c r="I911" s="729"/>
      <c r="J911" s="610"/>
      <c r="K911" s="730"/>
      <c r="L911" s="6"/>
      <c r="M911" s="6"/>
    </row>
    <row r="912" spans="1:13" s="606" customFormat="1">
      <c r="A912" s="748"/>
      <c r="C912" s="14"/>
      <c r="D912" s="15"/>
      <c r="E912" s="740"/>
      <c r="F912" s="740"/>
    </row>
    <row r="913" spans="1:6" ht="25.5">
      <c r="A913" s="574">
        <v>22</v>
      </c>
      <c r="B913" s="577" t="s">
        <v>684</v>
      </c>
      <c r="D913" s="15"/>
      <c r="E913" s="558"/>
    </row>
    <row r="914" spans="1:6" ht="38.25">
      <c r="A914" s="574"/>
      <c r="B914" s="606" t="s">
        <v>103</v>
      </c>
      <c r="D914" s="15"/>
      <c r="E914" s="558"/>
    </row>
    <row r="915" spans="1:6" ht="25.5">
      <c r="A915" s="574"/>
      <c r="B915" s="604" t="s">
        <v>104</v>
      </c>
      <c r="D915" s="15"/>
      <c r="E915" s="558"/>
    </row>
    <row r="916" spans="1:6" ht="25.5">
      <c r="A916" s="574"/>
      <c r="B916" s="733" t="s">
        <v>105</v>
      </c>
      <c r="C916" s="14" t="s">
        <v>5</v>
      </c>
      <c r="D916" s="15">
        <v>8.5</v>
      </c>
      <c r="E916" s="558"/>
      <c r="F916" s="556">
        <f>D916*E916</f>
        <v>0</v>
      </c>
    </row>
    <row r="917" spans="1:6">
      <c r="A917" s="574"/>
      <c r="B917" s="733"/>
      <c r="D917" s="15"/>
      <c r="E917" s="558"/>
    </row>
    <row r="918" spans="1:6">
      <c r="A918" s="574">
        <v>23</v>
      </c>
      <c r="B918" s="611" t="s">
        <v>681</v>
      </c>
      <c r="D918" s="15"/>
      <c r="E918" s="558"/>
    </row>
    <row r="919" spans="1:6" ht="38.25">
      <c r="A919" s="574"/>
      <c r="B919" s="611" t="s">
        <v>167</v>
      </c>
      <c r="D919" s="15"/>
      <c r="E919" s="558"/>
    </row>
    <row r="920" spans="1:6">
      <c r="A920" s="574"/>
      <c r="B920" s="734"/>
      <c r="D920" s="15"/>
      <c r="E920" s="558"/>
    </row>
    <row r="921" spans="1:6" ht="63.75">
      <c r="A921" s="622"/>
      <c r="B921" s="611" t="s">
        <v>27</v>
      </c>
      <c r="D921" s="15"/>
      <c r="E921" s="558"/>
    </row>
    <row r="922" spans="1:6" ht="25.5">
      <c r="A922" s="574"/>
      <c r="B922" s="611" t="s">
        <v>28</v>
      </c>
      <c r="D922" s="15"/>
      <c r="E922" s="558"/>
    </row>
    <row r="923" spans="1:6">
      <c r="A923" s="574"/>
      <c r="B923" s="611" t="s">
        <v>175</v>
      </c>
      <c r="D923" s="15"/>
      <c r="E923" s="558"/>
    </row>
    <row r="924" spans="1:6" ht="25.5">
      <c r="A924" s="574"/>
      <c r="B924" s="611" t="s">
        <v>29</v>
      </c>
      <c r="D924" s="15"/>
      <c r="E924" s="558"/>
    </row>
    <row r="925" spans="1:6">
      <c r="A925" s="574"/>
      <c r="B925" s="611" t="s">
        <v>30</v>
      </c>
      <c r="C925" s="14" t="s">
        <v>5</v>
      </c>
      <c r="D925" s="15">
        <v>8.5</v>
      </c>
      <c r="E925" s="558"/>
      <c r="F925" s="556">
        <f>D925*E925</f>
        <v>0</v>
      </c>
    </row>
    <row r="926" spans="1:6">
      <c r="A926" s="574"/>
      <c r="B926" s="611"/>
      <c r="D926" s="15"/>
      <c r="E926" s="558"/>
    </row>
    <row r="927" spans="1:6" s="606" customFormat="1" ht="15">
      <c r="A927" s="2"/>
      <c r="B927" s="739"/>
      <c r="C927" s="14"/>
      <c r="D927" s="7"/>
      <c r="E927" s="740"/>
      <c r="F927" s="740"/>
    </row>
    <row r="928" spans="1:6" s="606" customFormat="1">
      <c r="A928" s="2"/>
      <c r="B928" s="606" t="s">
        <v>108</v>
      </c>
      <c r="C928" s="14"/>
      <c r="D928" s="7"/>
      <c r="E928" s="740"/>
      <c r="F928" s="740"/>
    </row>
    <row r="929" spans="1:6">
      <c r="A929" s="574"/>
      <c r="B929" s="575"/>
      <c r="D929" s="15"/>
      <c r="E929" s="558"/>
    </row>
    <row r="930" spans="1:6">
      <c r="A930" s="574"/>
      <c r="B930" s="749" t="s">
        <v>89</v>
      </c>
      <c r="D930" s="15"/>
      <c r="E930" s="558"/>
    </row>
    <row r="931" spans="1:6" ht="25.5">
      <c r="A931" s="574"/>
      <c r="B931" s="749" t="s">
        <v>289</v>
      </c>
      <c r="D931" s="15"/>
      <c r="E931" s="558"/>
    </row>
    <row r="932" spans="1:6" ht="63.75">
      <c r="A932" s="574"/>
      <c r="B932" s="749" t="s">
        <v>109</v>
      </c>
      <c r="D932" s="15"/>
      <c r="E932" s="558"/>
    </row>
    <row r="933" spans="1:6" ht="63.75">
      <c r="A933" s="574"/>
      <c r="B933" s="749" t="s">
        <v>110</v>
      </c>
      <c r="D933" s="15"/>
      <c r="E933" s="558"/>
    </row>
    <row r="934" spans="1:6" s="606" customFormat="1">
      <c r="A934" s="2"/>
      <c r="C934" s="14"/>
      <c r="D934" s="7"/>
      <c r="E934" s="740"/>
      <c r="F934" s="740"/>
    </row>
    <row r="935" spans="1:6" ht="76.5">
      <c r="A935" s="574">
        <v>24</v>
      </c>
      <c r="B935" s="575" t="s">
        <v>111</v>
      </c>
      <c r="D935" s="15"/>
      <c r="E935" s="558"/>
    </row>
    <row r="936" spans="1:6">
      <c r="A936" s="574"/>
      <c r="B936" s="575"/>
      <c r="D936" s="15"/>
      <c r="E936" s="558"/>
    </row>
    <row r="937" spans="1:6">
      <c r="A937" s="574"/>
      <c r="B937" s="750" t="s">
        <v>120</v>
      </c>
      <c r="D937" s="15"/>
      <c r="E937" s="558"/>
    </row>
    <row r="938" spans="1:6" s="753" customFormat="1">
      <c r="A938" s="751"/>
      <c r="B938" s="749" t="s">
        <v>112</v>
      </c>
      <c r="C938" s="752"/>
      <c r="D938" s="564"/>
      <c r="E938" s="565"/>
      <c r="F938" s="566"/>
    </row>
    <row r="939" spans="1:6" s="753" customFormat="1">
      <c r="A939" s="751"/>
      <c r="B939" s="749" t="s">
        <v>113</v>
      </c>
      <c r="C939" s="752"/>
      <c r="D939" s="564"/>
      <c r="E939" s="565"/>
      <c r="F939" s="566"/>
    </row>
    <row r="940" spans="1:6" s="753" customFormat="1">
      <c r="A940" s="751"/>
      <c r="B940" s="749" t="s">
        <v>114</v>
      </c>
      <c r="C940" s="752"/>
      <c r="D940" s="564"/>
      <c r="E940" s="565"/>
      <c r="F940" s="566"/>
    </row>
    <row r="941" spans="1:6" s="755" customFormat="1" ht="25.5">
      <c r="A941" s="754"/>
      <c r="B941" s="755" t="s">
        <v>115</v>
      </c>
      <c r="C941" s="752"/>
      <c r="D941" s="753"/>
      <c r="E941" s="756"/>
      <c r="F941" s="756"/>
    </row>
    <row r="942" spans="1:6" s="753" customFormat="1">
      <c r="A942" s="751"/>
      <c r="B942" s="750" t="s">
        <v>116</v>
      </c>
      <c r="C942" s="752"/>
      <c r="D942" s="564"/>
      <c r="E942" s="565"/>
      <c r="F942" s="566"/>
    </row>
    <row r="943" spans="1:6" s="753" customFormat="1">
      <c r="A943" s="751"/>
      <c r="B943" s="749" t="s">
        <v>117</v>
      </c>
      <c r="C943" s="752"/>
      <c r="D943" s="564"/>
      <c r="E943" s="565"/>
      <c r="F943" s="566"/>
    </row>
    <row r="944" spans="1:6" s="753" customFormat="1">
      <c r="A944" s="751"/>
      <c r="B944" s="749" t="s">
        <v>118</v>
      </c>
      <c r="C944" s="752"/>
      <c r="D944" s="564"/>
      <c r="E944" s="565"/>
      <c r="F944" s="566"/>
    </row>
    <row r="945" spans="1:6" s="753" customFormat="1" ht="25.5">
      <c r="A945" s="751"/>
      <c r="B945" s="749" t="s">
        <v>119</v>
      </c>
      <c r="C945" s="752"/>
      <c r="D945" s="564"/>
      <c r="E945" s="565"/>
      <c r="F945" s="566"/>
    </row>
    <row r="946" spans="1:6" s="606" customFormat="1">
      <c r="A946" s="2"/>
      <c r="B946" s="626" t="s">
        <v>98</v>
      </c>
      <c r="C946" s="14" t="s">
        <v>5</v>
      </c>
      <c r="D946" s="15">
        <v>740</v>
      </c>
      <c r="E946" s="740"/>
      <c r="F946" s="556">
        <f>D946*E946</f>
        <v>0</v>
      </c>
    </row>
    <row r="947" spans="1:6">
      <c r="A947" s="574"/>
      <c r="B947" s="575"/>
      <c r="D947" s="15"/>
      <c r="E947" s="558"/>
    </row>
    <row r="948" spans="1:6" ht="140.25">
      <c r="A948" s="574">
        <v>25</v>
      </c>
      <c r="B948" s="611" t="s">
        <v>290</v>
      </c>
      <c r="D948" s="15"/>
      <c r="E948" s="558"/>
    </row>
    <row r="949" spans="1:6" s="606" customFormat="1">
      <c r="A949" s="2"/>
      <c r="B949" s="626" t="s">
        <v>121</v>
      </c>
      <c r="C949" s="14" t="s">
        <v>16</v>
      </c>
      <c r="D949" s="15">
        <v>265</v>
      </c>
      <c r="E949" s="740"/>
      <c r="F949" s="556">
        <f>D949*E949</f>
        <v>0</v>
      </c>
    </row>
    <row r="950" spans="1:6">
      <c r="A950" s="574"/>
      <c r="B950" s="626"/>
      <c r="D950" s="15"/>
      <c r="E950" s="558"/>
    </row>
    <row r="951" spans="1:6" ht="38.25">
      <c r="A951" s="574">
        <v>26</v>
      </c>
      <c r="B951" s="626" t="s">
        <v>174</v>
      </c>
      <c r="D951" s="15"/>
      <c r="E951" s="558"/>
    </row>
    <row r="952" spans="1:6" s="606" customFormat="1" ht="38.25">
      <c r="A952" s="2"/>
      <c r="B952" s="606" t="s">
        <v>122</v>
      </c>
      <c r="C952" s="14"/>
      <c r="D952" s="15"/>
      <c r="E952" s="740"/>
      <c r="F952" s="740"/>
    </row>
    <row r="953" spans="1:6">
      <c r="A953" s="574"/>
      <c r="B953" s="575" t="s">
        <v>123</v>
      </c>
      <c r="D953" s="15"/>
      <c r="E953" s="558"/>
    </row>
    <row r="954" spans="1:6" s="606" customFormat="1">
      <c r="A954" s="2"/>
      <c r="B954" s="626" t="s">
        <v>121</v>
      </c>
      <c r="C954" s="14" t="s">
        <v>16</v>
      </c>
      <c r="D954" s="15">
        <v>265</v>
      </c>
      <c r="E954" s="740"/>
      <c r="F954" s="556">
        <f>D954*E954</f>
        <v>0</v>
      </c>
    </row>
    <row r="955" spans="1:6">
      <c r="A955" s="574"/>
      <c r="B955" s="626"/>
      <c r="D955" s="15"/>
      <c r="E955" s="558"/>
    </row>
    <row r="956" spans="1:6" ht="63.75">
      <c r="A956" s="574">
        <v>27</v>
      </c>
      <c r="B956" s="626" t="s">
        <v>124</v>
      </c>
      <c r="D956" s="15"/>
      <c r="E956" s="558"/>
    </row>
    <row r="957" spans="1:6">
      <c r="A957" s="574"/>
      <c r="B957" s="626" t="s">
        <v>125</v>
      </c>
      <c r="D957" s="15"/>
      <c r="E957" s="558"/>
    </row>
    <row r="958" spans="1:6" s="606" customFormat="1" ht="38.25">
      <c r="A958" s="2"/>
      <c r="B958" s="606" t="s">
        <v>126</v>
      </c>
      <c r="C958" s="14"/>
      <c r="D958" s="15"/>
      <c r="E958" s="740"/>
      <c r="F958" s="740"/>
    </row>
    <row r="959" spans="1:6" s="606" customFormat="1">
      <c r="A959" s="2"/>
      <c r="B959" s="626" t="s">
        <v>121</v>
      </c>
      <c r="C959" s="14" t="s">
        <v>16</v>
      </c>
      <c r="D959" s="15">
        <v>265</v>
      </c>
      <c r="E959" s="740"/>
      <c r="F959" s="556">
        <f>D959*E959</f>
        <v>0</v>
      </c>
    </row>
    <row r="960" spans="1:6">
      <c r="A960" s="574"/>
      <c r="B960" s="575"/>
      <c r="D960" s="15"/>
      <c r="E960" s="558"/>
    </row>
    <row r="961" spans="1:6" ht="51">
      <c r="A961" s="574">
        <v>28</v>
      </c>
      <c r="B961" s="626" t="s">
        <v>127</v>
      </c>
      <c r="D961" s="15"/>
      <c r="E961" s="558"/>
    </row>
    <row r="962" spans="1:6" ht="63.75">
      <c r="A962" s="574"/>
      <c r="B962" s="626" t="s">
        <v>128</v>
      </c>
      <c r="D962" s="15"/>
      <c r="E962" s="558"/>
    </row>
    <row r="963" spans="1:6">
      <c r="A963" s="574"/>
      <c r="B963" s="757"/>
      <c r="D963" s="15"/>
      <c r="E963" s="558"/>
    </row>
    <row r="964" spans="1:6" s="606" customFormat="1" ht="25.5">
      <c r="A964" s="2"/>
      <c r="B964" s="606" t="s">
        <v>129</v>
      </c>
      <c r="C964" s="14"/>
      <c r="D964" s="15"/>
      <c r="E964" s="740"/>
      <c r="F964" s="740"/>
    </row>
    <row r="965" spans="1:6">
      <c r="A965" s="574"/>
      <c r="B965" s="757"/>
      <c r="D965" s="15"/>
      <c r="E965" s="558"/>
    </row>
    <row r="966" spans="1:6">
      <c r="A966" s="574"/>
      <c r="B966" s="626"/>
      <c r="D966" s="15"/>
      <c r="E966" s="558"/>
    </row>
    <row r="967" spans="1:6">
      <c r="A967" s="574"/>
      <c r="B967" s="750" t="s">
        <v>120</v>
      </c>
      <c r="D967" s="15"/>
      <c r="E967" s="558"/>
    </row>
    <row r="968" spans="1:6">
      <c r="A968" s="574"/>
      <c r="B968" s="750" t="s">
        <v>130</v>
      </c>
      <c r="D968" s="15"/>
      <c r="E968" s="558"/>
    </row>
    <row r="969" spans="1:6">
      <c r="A969" s="574"/>
      <c r="B969" s="749" t="s">
        <v>131</v>
      </c>
      <c r="D969" s="15"/>
      <c r="E969" s="558"/>
    </row>
    <row r="970" spans="1:6">
      <c r="A970" s="574"/>
      <c r="B970" s="749" t="s">
        <v>132</v>
      </c>
      <c r="D970" s="15"/>
      <c r="E970" s="558"/>
    </row>
    <row r="971" spans="1:6">
      <c r="A971" s="574"/>
      <c r="B971" s="749" t="s">
        <v>133</v>
      </c>
      <c r="D971" s="15"/>
      <c r="E971" s="558"/>
    </row>
    <row r="972" spans="1:6" s="606" customFormat="1">
      <c r="A972" s="2"/>
      <c r="B972" s="755" t="s">
        <v>134</v>
      </c>
      <c r="C972" s="14"/>
      <c r="D972" s="15"/>
      <c r="E972" s="740"/>
      <c r="F972" s="740"/>
    </row>
    <row r="973" spans="1:6">
      <c r="A973" s="574"/>
      <c r="B973" s="575"/>
      <c r="D973" s="15"/>
      <c r="E973" s="558"/>
    </row>
    <row r="974" spans="1:6" s="606" customFormat="1">
      <c r="A974" s="2"/>
      <c r="B974" s="626" t="s">
        <v>98</v>
      </c>
      <c r="C974" s="14"/>
      <c r="D974" s="15"/>
      <c r="E974" s="740"/>
      <c r="F974" s="740"/>
    </row>
    <row r="975" spans="1:6" s="606" customFormat="1">
      <c r="A975" s="2"/>
      <c r="B975" s="626" t="s">
        <v>151</v>
      </c>
      <c r="C975" s="14" t="s">
        <v>5</v>
      </c>
      <c r="D975" s="15">
        <v>500</v>
      </c>
      <c r="E975" s="740"/>
      <c r="F975" s="556">
        <f t="shared" ref="F975:F976" si="40">D975*E975</f>
        <v>0</v>
      </c>
    </row>
    <row r="976" spans="1:6" s="606" customFormat="1">
      <c r="A976" s="2"/>
      <c r="B976" s="626" t="s">
        <v>152</v>
      </c>
      <c r="C976" s="14" t="s">
        <v>5</v>
      </c>
      <c r="D976" s="15">
        <v>25</v>
      </c>
      <c r="E976" s="740"/>
      <c r="F976" s="556">
        <f t="shared" si="40"/>
        <v>0</v>
      </c>
    </row>
    <row r="977" spans="1:6">
      <c r="A977" s="574"/>
      <c r="B977" s="626"/>
      <c r="D977" s="15"/>
      <c r="E977" s="558"/>
    </row>
    <row r="978" spans="1:6" ht="38.25">
      <c r="A978" s="574">
        <v>29</v>
      </c>
      <c r="B978" s="611" t="s">
        <v>135</v>
      </c>
      <c r="D978" s="15"/>
      <c r="E978" s="558"/>
    </row>
    <row r="979" spans="1:6" ht="51">
      <c r="A979" s="574"/>
      <c r="B979" s="626" t="s">
        <v>136</v>
      </c>
      <c r="D979" s="15"/>
      <c r="E979" s="558"/>
    </row>
    <row r="980" spans="1:6" s="606" customFormat="1">
      <c r="A980" s="2"/>
      <c r="B980" s="758"/>
      <c r="C980" s="14"/>
      <c r="D980" s="15"/>
      <c r="E980" s="740"/>
      <c r="F980" s="740"/>
    </row>
    <row r="981" spans="1:6">
      <c r="A981" s="574"/>
      <c r="B981" s="575"/>
      <c r="D981" s="15"/>
      <c r="E981" s="558"/>
    </row>
    <row r="982" spans="1:6">
      <c r="A982" s="574"/>
      <c r="B982" s="750" t="s">
        <v>120</v>
      </c>
      <c r="D982" s="15"/>
      <c r="E982" s="558"/>
    </row>
    <row r="983" spans="1:6">
      <c r="A983" s="574"/>
      <c r="B983" s="749" t="s">
        <v>137</v>
      </c>
      <c r="D983" s="15"/>
      <c r="E983" s="558"/>
    </row>
    <row r="984" spans="1:6">
      <c r="A984" s="574"/>
      <c r="B984" s="749" t="s">
        <v>138</v>
      </c>
      <c r="D984" s="15"/>
      <c r="E984" s="558"/>
    </row>
    <row r="985" spans="1:6" s="606" customFormat="1">
      <c r="A985" s="2"/>
      <c r="B985" s="755" t="s">
        <v>139</v>
      </c>
      <c r="C985" s="14"/>
      <c r="D985" s="15"/>
      <c r="E985" s="740"/>
      <c r="F985" s="740"/>
    </row>
    <row r="986" spans="1:6">
      <c r="A986" s="574"/>
      <c r="B986" s="750" t="s">
        <v>140</v>
      </c>
      <c r="D986" s="15"/>
      <c r="E986" s="558"/>
    </row>
    <row r="987" spans="1:6">
      <c r="A987" s="574"/>
      <c r="B987" s="626"/>
      <c r="D987" s="15"/>
      <c r="E987" s="558"/>
    </row>
    <row r="988" spans="1:6" ht="25.5">
      <c r="A988" s="574"/>
      <c r="B988" s="626" t="s">
        <v>141</v>
      </c>
      <c r="D988" s="15"/>
      <c r="E988" s="558"/>
    </row>
    <row r="989" spans="1:6">
      <c r="A989" s="574"/>
      <c r="B989" s="626"/>
      <c r="D989" s="15"/>
      <c r="E989" s="558"/>
    </row>
    <row r="990" spans="1:6" s="606" customFormat="1">
      <c r="A990" s="2"/>
      <c r="B990" s="626" t="s">
        <v>98</v>
      </c>
      <c r="C990" s="14"/>
      <c r="D990" s="15"/>
      <c r="E990" s="740"/>
      <c r="F990" s="740"/>
    </row>
    <row r="991" spans="1:6" s="606" customFormat="1">
      <c r="A991" s="2"/>
      <c r="B991" s="626" t="s">
        <v>151</v>
      </c>
      <c r="C991" s="14" t="s">
        <v>5</v>
      </c>
      <c r="D991" s="15">
        <v>500</v>
      </c>
      <c r="E991" s="740"/>
      <c r="F991" s="556">
        <f t="shared" ref="F991:F992" si="41">D991*E991</f>
        <v>0</v>
      </c>
    </row>
    <row r="992" spans="1:6" s="606" customFormat="1">
      <c r="A992" s="2"/>
      <c r="B992" s="626" t="s">
        <v>152</v>
      </c>
      <c r="C992" s="14" t="s">
        <v>5</v>
      </c>
      <c r="D992" s="15">
        <v>25</v>
      </c>
      <c r="E992" s="740"/>
      <c r="F992" s="556">
        <f t="shared" si="41"/>
        <v>0</v>
      </c>
    </row>
    <row r="993" spans="1:6" s="606" customFormat="1">
      <c r="A993" s="2"/>
      <c r="C993" s="14"/>
      <c r="D993" s="15"/>
      <c r="E993" s="740"/>
      <c r="F993" s="740"/>
    </row>
    <row r="994" spans="1:6" ht="25.5">
      <c r="A994" s="574">
        <v>30</v>
      </c>
      <c r="B994" s="575" t="s">
        <v>142</v>
      </c>
      <c r="D994" s="15"/>
      <c r="E994" s="558"/>
    </row>
    <row r="995" spans="1:6" ht="25.5">
      <c r="A995" s="574"/>
      <c r="B995" s="626" t="s">
        <v>291</v>
      </c>
      <c r="D995" s="15"/>
      <c r="E995" s="558"/>
    </row>
    <row r="996" spans="1:6">
      <c r="A996" s="574"/>
      <c r="B996" s="626"/>
      <c r="D996" s="15"/>
      <c r="E996" s="558"/>
    </row>
    <row r="997" spans="1:6">
      <c r="A997" s="574"/>
      <c r="B997" s="750" t="s">
        <v>120</v>
      </c>
      <c r="D997" s="15"/>
      <c r="E997" s="558"/>
    </row>
    <row r="998" spans="1:6" s="606" customFormat="1" ht="25.5">
      <c r="A998" s="2"/>
      <c r="B998" s="759" t="s">
        <v>143</v>
      </c>
      <c r="C998" s="14"/>
      <c r="D998" s="15"/>
      <c r="E998" s="740"/>
      <c r="F998" s="740"/>
    </row>
    <row r="999" spans="1:6">
      <c r="A999" s="574"/>
      <c r="B999" s="750" t="s">
        <v>149</v>
      </c>
      <c r="D999" s="15"/>
      <c r="E999" s="558"/>
    </row>
    <row r="1000" spans="1:6">
      <c r="A1000" s="574"/>
      <c r="B1000" s="749" t="s">
        <v>146</v>
      </c>
      <c r="D1000" s="15"/>
      <c r="E1000" s="558"/>
    </row>
    <row r="1001" spans="1:6">
      <c r="A1001" s="574"/>
      <c r="B1001" s="749" t="s">
        <v>144</v>
      </c>
      <c r="D1001" s="15"/>
      <c r="E1001" s="558"/>
    </row>
    <row r="1002" spans="1:6">
      <c r="A1002" s="574"/>
      <c r="B1002" s="749" t="s">
        <v>145</v>
      </c>
      <c r="D1002" s="15"/>
      <c r="E1002" s="558"/>
    </row>
    <row r="1003" spans="1:6" s="606" customFormat="1">
      <c r="A1003" s="2"/>
      <c r="C1003" s="14"/>
      <c r="D1003" s="15"/>
      <c r="E1003" s="740"/>
      <c r="F1003" s="740"/>
    </row>
    <row r="1004" spans="1:6" ht="25.5">
      <c r="A1004" s="574"/>
      <c r="B1004" s="575" t="s">
        <v>147</v>
      </c>
      <c r="D1004" s="15"/>
      <c r="E1004" s="558"/>
    </row>
    <row r="1005" spans="1:6" ht="25.5">
      <c r="A1005" s="574"/>
      <c r="B1005" s="626" t="s">
        <v>148</v>
      </c>
      <c r="D1005" s="15"/>
      <c r="E1005" s="558"/>
    </row>
    <row r="1006" spans="1:6">
      <c r="A1006" s="574"/>
      <c r="B1006" s="626"/>
      <c r="D1006" s="15"/>
      <c r="E1006" s="558"/>
    </row>
    <row r="1007" spans="1:6" s="606" customFormat="1">
      <c r="A1007" s="2"/>
      <c r="B1007" s="626" t="s">
        <v>98</v>
      </c>
      <c r="C1007" s="14"/>
      <c r="D1007" s="15"/>
      <c r="E1007" s="740"/>
      <c r="F1007" s="740"/>
    </row>
    <row r="1008" spans="1:6" s="606" customFormat="1">
      <c r="A1008" s="2"/>
      <c r="B1008" s="626" t="s">
        <v>151</v>
      </c>
      <c r="C1008" s="14" t="s">
        <v>5</v>
      </c>
      <c r="D1008" s="15">
        <v>740</v>
      </c>
      <c r="E1008" s="740"/>
      <c r="F1008" s="556">
        <f t="shared" ref="F1008:F1010" si="42">D1008*E1008</f>
        <v>0</v>
      </c>
    </row>
    <row r="1009" spans="1:6" s="606" customFormat="1">
      <c r="A1009" s="2"/>
      <c r="B1009" s="626" t="s">
        <v>150</v>
      </c>
      <c r="C1009" s="14" t="s">
        <v>5</v>
      </c>
      <c r="D1009" s="15">
        <v>210</v>
      </c>
      <c r="E1009" s="740"/>
      <c r="F1009" s="556">
        <f t="shared" si="42"/>
        <v>0</v>
      </c>
    </row>
    <row r="1010" spans="1:6" s="606" customFormat="1">
      <c r="A1010" s="2"/>
      <c r="B1010" s="626" t="s">
        <v>152</v>
      </c>
      <c r="C1010" s="14" t="s">
        <v>5</v>
      </c>
      <c r="D1010" s="15">
        <v>150</v>
      </c>
      <c r="E1010" s="740"/>
      <c r="F1010" s="556">
        <f t="shared" si="42"/>
        <v>0</v>
      </c>
    </row>
    <row r="1011" spans="1:6">
      <c r="A1011" s="574"/>
      <c r="B1011" s="626"/>
      <c r="D1011" s="15"/>
      <c r="E1011" s="558"/>
    </row>
    <row r="1012" spans="1:6" s="606" customFormat="1" ht="51">
      <c r="A1012" s="2">
        <v>31</v>
      </c>
      <c r="B1012" s="577" t="s">
        <v>153</v>
      </c>
      <c r="C1012" s="14"/>
      <c r="D1012" s="15"/>
      <c r="E1012" s="740"/>
      <c r="F1012" s="740"/>
    </row>
    <row r="1013" spans="1:6">
      <c r="A1013" s="574"/>
      <c r="B1013" s="575"/>
      <c r="D1013" s="15"/>
      <c r="E1013" s="558"/>
    </row>
    <row r="1014" spans="1:6">
      <c r="A1014" s="574"/>
      <c r="B1014" s="750" t="s">
        <v>120</v>
      </c>
      <c r="D1014" s="15"/>
      <c r="E1014" s="558"/>
    </row>
    <row r="1015" spans="1:6">
      <c r="A1015" s="574"/>
      <c r="B1015" s="749" t="s">
        <v>154</v>
      </c>
      <c r="D1015" s="15"/>
      <c r="E1015" s="558"/>
    </row>
    <row r="1016" spans="1:6" s="606" customFormat="1">
      <c r="A1016" s="2"/>
      <c r="B1016" s="755" t="s">
        <v>155</v>
      </c>
      <c r="C1016" s="14"/>
      <c r="D1016" s="15"/>
      <c r="E1016" s="740"/>
      <c r="F1016" s="740"/>
    </row>
    <row r="1017" spans="1:6">
      <c r="A1017" s="574"/>
      <c r="B1017" s="750" t="s">
        <v>156</v>
      </c>
      <c r="D1017" s="15"/>
      <c r="E1017" s="558"/>
    </row>
    <row r="1018" spans="1:6">
      <c r="A1018" s="574"/>
      <c r="B1018" s="749" t="s">
        <v>157</v>
      </c>
      <c r="D1018" s="15"/>
      <c r="E1018" s="558"/>
    </row>
    <row r="1019" spans="1:6" ht="25.5">
      <c r="A1019" s="574"/>
      <c r="B1019" s="750" t="s">
        <v>158</v>
      </c>
      <c r="D1019" s="15"/>
      <c r="E1019" s="558"/>
    </row>
    <row r="1020" spans="1:6" s="606" customFormat="1">
      <c r="A1020" s="2"/>
      <c r="C1020" s="14"/>
      <c r="D1020" s="15"/>
      <c r="E1020" s="740"/>
      <c r="F1020" s="740"/>
    </row>
    <row r="1021" spans="1:6" ht="25.5">
      <c r="A1021" s="574"/>
      <c r="B1021" s="575" t="s">
        <v>159</v>
      </c>
      <c r="D1021" s="15"/>
      <c r="E1021" s="558"/>
    </row>
    <row r="1022" spans="1:6" ht="25.5">
      <c r="A1022" s="574"/>
      <c r="B1022" s="626" t="s">
        <v>148</v>
      </c>
      <c r="D1022" s="15"/>
      <c r="E1022" s="558"/>
    </row>
    <row r="1023" spans="1:6">
      <c r="A1023" s="574"/>
      <c r="B1023" s="626"/>
      <c r="D1023" s="15"/>
      <c r="E1023" s="558"/>
    </row>
    <row r="1024" spans="1:6" s="606" customFormat="1">
      <c r="A1024" s="2"/>
      <c r="B1024" s="626" t="s">
        <v>98</v>
      </c>
      <c r="C1024" s="14"/>
      <c r="D1024" s="15"/>
      <c r="E1024" s="740"/>
      <c r="F1024" s="740"/>
    </row>
    <row r="1025" spans="1:6" s="606" customFormat="1">
      <c r="A1025" s="2"/>
      <c r="B1025" s="626" t="s">
        <v>151</v>
      </c>
      <c r="C1025" s="14" t="s">
        <v>5</v>
      </c>
      <c r="D1025" s="15">
        <v>740</v>
      </c>
      <c r="E1025" s="740"/>
      <c r="F1025" s="556">
        <f t="shared" ref="F1025:F1027" si="43">D1025*E1025</f>
        <v>0</v>
      </c>
    </row>
    <row r="1026" spans="1:6" s="606" customFormat="1">
      <c r="A1026" s="2"/>
      <c r="B1026" s="626" t="s">
        <v>150</v>
      </c>
      <c r="C1026" s="14" t="s">
        <v>5</v>
      </c>
      <c r="D1026" s="15">
        <v>210</v>
      </c>
      <c r="E1026" s="740"/>
      <c r="F1026" s="556">
        <f t="shared" si="43"/>
        <v>0</v>
      </c>
    </row>
    <row r="1027" spans="1:6" s="606" customFormat="1">
      <c r="A1027" s="2"/>
      <c r="B1027" s="626" t="s">
        <v>152</v>
      </c>
      <c r="C1027" s="14" t="s">
        <v>5</v>
      </c>
      <c r="D1027" s="15">
        <v>150</v>
      </c>
      <c r="E1027" s="740"/>
      <c r="F1027" s="556">
        <f t="shared" si="43"/>
        <v>0</v>
      </c>
    </row>
    <row r="1028" spans="1:6" s="606" customFormat="1">
      <c r="A1028" s="2"/>
      <c r="C1028" s="14"/>
      <c r="D1028" s="15"/>
      <c r="E1028" s="740"/>
      <c r="F1028" s="740"/>
    </row>
    <row r="1029" spans="1:6" ht="63.75">
      <c r="A1029" s="574">
        <v>32</v>
      </c>
      <c r="B1029" s="611" t="s">
        <v>160</v>
      </c>
      <c r="D1029" s="15"/>
      <c r="E1029" s="558"/>
    </row>
    <row r="1030" spans="1:6" s="606" customFormat="1" ht="51">
      <c r="A1030" s="2"/>
      <c r="B1030" s="687" t="s">
        <v>136</v>
      </c>
      <c r="C1030" s="610"/>
      <c r="D1030" s="15"/>
      <c r="E1030" s="646"/>
      <c r="F1030" s="6"/>
    </row>
    <row r="1031" spans="1:6">
      <c r="A1031" s="574"/>
      <c r="B1031" s="757"/>
      <c r="D1031" s="15"/>
      <c r="E1031" s="558"/>
    </row>
    <row r="1032" spans="1:6" s="606" customFormat="1">
      <c r="A1032" s="2"/>
      <c r="C1032" s="14"/>
      <c r="D1032" s="7"/>
      <c r="E1032" s="740"/>
      <c r="F1032" s="740"/>
    </row>
    <row r="1033" spans="1:6">
      <c r="A1033" s="574"/>
      <c r="B1033" s="750" t="s">
        <v>120</v>
      </c>
      <c r="D1033" s="15"/>
      <c r="E1033" s="558"/>
    </row>
    <row r="1034" spans="1:6">
      <c r="A1034" s="574"/>
      <c r="B1034" s="626" t="s">
        <v>137</v>
      </c>
      <c r="D1034" s="15"/>
      <c r="E1034" s="558"/>
    </row>
    <row r="1035" spans="1:6">
      <c r="A1035" s="574"/>
      <c r="B1035" s="626" t="s">
        <v>161</v>
      </c>
      <c r="D1035" s="15"/>
      <c r="E1035" s="558"/>
    </row>
    <row r="1036" spans="1:6" s="606" customFormat="1">
      <c r="A1036" s="2"/>
      <c r="B1036" s="606" t="s">
        <v>162</v>
      </c>
      <c r="C1036" s="14"/>
      <c r="D1036" s="7"/>
      <c r="E1036" s="740"/>
      <c r="F1036" s="740"/>
    </row>
    <row r="1037" spans="1:6">
      <c r="A1037" s="574"/>
      <c r="B1037" s="575"/>
      <c r="D1037" s="15"/>
      <c r="E1037" s="558"/>
    </row>
    <row r="1038" spans="1:6">
      <c r="A1038" s="574"/>
      <c r="B1038" s="626" t="s">
        <v>163</v>
      </c>
      <c r="D1038" s="15"/>
      <c r="E1038" s="558"/>
    </row>
    <row r="1039" spans="1:6">
      <c r="A1039" s="574"/>
      <c r="B1039" s="626" t="s">
        <v>98</v>
      </c>
      <c r="C1039" s="14" t="s">
        <v>5</v>
      </c>
      <c r="D1039" s="15">
        <v>76</v>
      </c>
      <c r="E1039" s="558"/>
      <c r="F1039" s="556">
        <f t="shared" ref="F1039" si="44">D1039*E1039</f>
        <v>0</v>
      </c>
    </row>
    <row r="1040" spans="1:6">
      <c r="A1040" s="574"/>
      <c r="B1040" s="626"/>
      <c r="D1040" s="15"/>
      <c r="E1040" s="558"/>
    </row>
    <row r="1041" spans="1:1025">
      <c r="A1041" s="574"/>
      <c r="B1041" s="575"/>
      <c r="D1041" s="15"/>
      <c r="E1041" s="558"/>
    </row>
    <row r="1042" spans="1:1025" s="763" customFormat="1" ht="38.25">
      <c r="A1042" s="538">
        <v>33</v>
      </c>
      <c r="B1042" s="760" t="s">
        <v>169</v>
      </c>
      <c r="C1042" s="761"/>
      <c r="D1042" s="761"/>
      <c r="E1042" s="762"/>
      <c r="F1042" s="762"/>
    </row>
    <row r="1043" spans="1:1025" s="763" customFormat="1">
      <c r="A1043" s="538"/>
      <c r="B1043" s="764" t="s">
        <v>77</v>
      </c>
      <c r="C1043" s="765"/>
      <c r="D1043" s="766"/>
      <c r="E1043" s="767"/>
      <c r="F1043" s="767"/>
    </row>
    <row r="1044" spans="1:1025" s="763" customFormat="1" ht="25.5">
      <c r="A1044" s="538"/>
      <c r="B1044" s="768" t="s">
        <v>78</v>
      </c>
      <c r="C1044" s="765"/>
      <c r="D1044" s="766"/>
      <c r="E1044" s="767"/>
      <c r="F1044" s="767"/>
    </row>
    <row r="1045" spans="1:1025" s="763" customFormat="1">
      <c r="A1045" s="769"/>
      <c r="B1045" s="760"/>
      <c r="C1045" s="770" t="s">
        <v>5</v>
      </c>
      <c r="D1045" s="771">
        <v>45</v>
      </c>
      <c r="E1045" s="772"/>
      <c r="F1045" s="772">
        <f>E1045*D1045</f>
        <v>0</v>
      </c>
    </row>
    <row r="1046" spans="1:1025">
      <c r="A1046" s="13"/>
      <c r="B1046" s="3"/>
      <c r="D1046" s="15"/>
      <c r="E1046" s="16"/>
      <c r="F1046" s="16"/>
    </row>
    <row r="1047" spans="1:1025">
      <c r="A1047" s="722"/>
      <c r="B1047" s="723"/>
      <c r="C1047" s="724"/>
    </row>
    <row r="1048" spans="1:1025">
      <c r="A1048" s="574"/>
      <c r="B1048" s="611" t="s">
        <v>107</v>
      </c>
      <c r="C1048" s="610"/>
      <c r="D1048" s="5"/>
      <c r="E1048" s="609"/>
      <c r="F1048" s="609"/>
    </row>
    <row r="1049" spans="1:1025">
      <c r="D1049" s="663"/>
      <c r="E1049" s="663"/>
      <c r="F1049" s="773"/>
    </row>
    <row r="1050" spans="1:1025" s="658" customFormat="1" ht="63.75">
      <c r="A1050" s="774">
        <v>34</v>
      </c>
      <c r="B1050" s="775" t="s">
        <v>274</v>
      </c>
      <c r="C1050" s="641"/>
      <c r="D1050" s="642"/>
      <c r="E1050" s="642"/>
      <c r="F1050" s="642"/>
      <c r="G1050" s="642"/>
      <c r="H1050" s="642"/>
      <c r="I1050" s="642"/>
      <c r="J1050" s="642"/>
      <c r="K1050" s="642"/>
      <c r="L1050" s="642"/>
      <c r="M1050" s="642"/>
      <c r="N1050" s="642"/>
      <c r="O1050" s="642"/>
      <c r="P1050" s="642"/>
      <c r="Q1050" s="642"/>
      <c r="R1050" s="642"/>
      <c r="S1050" s="642"/>
      <c r="T1050" s="642"/>
      <c r="U1050" s="642"/>
      <c r="V1050" s="642"/>
      <c r="W1050" s="642"/>
      <c r="X1050" s="642"/>
      <c r="Y1050" s="642"/>
      <c r="Z1050" s="642"/>
      <c r="AA1050" s="642"/>
      <c r="AB1050" s="642"/>
      <c r="AC1050" s="642"/>
      <c r="AD1050" s="642"/>
      <c r="AE1050" s="642"/>
      <c r="AF1050" s="642"/>
      <c r="AG1050" s="642"/>
      <c r="AH1050" s="642"/>
      <c r="AI1050" s="642"/>
      <c r="AJ1050" s="642"/>
      <c r="AK1050" s="642"/>
      <c r="AL1050" s="642"/>
      <c r="AM1050" s="642"/>
      <c r="AN1050" s="642"/>
      <c r="AO1050" s="642"/>
      <c r="AP1050" s="642"/>
      <c r="AQ1050" s="642"/>
      <c r="AR1050" s="642"/>
      <c r="AS1050" s="642"/>
      <c r="AT1050" s="642"/>
      <c r="AU1050" s="642"/>
      <c r="AV1050" s="642"/>
      <c r="AW1050" s="642"/>
      <c r="AX1050" s="642"/>
      <c r="AY1050" s="642"/>
      <c r="AZ1050" s="642"/>
      <c r="BA1050" s="642"/>
      <c r="BB1050" s="642"/>
      <c r="BC1050" s="642"/>
      <c r="BD1050" s="642"/>
      <c r="BE1050" s="642"/>
      <c r="BF1050" s="642"/>
      <c r="BG1050" s="642"/>
      <c r="BH1050" s="642"/>
      <c r="BI1050" s="642"/>
      <c r="BJ1050" s="642"/>
      <c r="BK1050" s="642"/>
      <c r="BL1050" s="642"/>
      <c r="BM1050" s="642"/>
      <c r="BN1050" s="642"/>
      <c r="BO1050" s="642"/>
      <c r="BP1050" s="642"/>
      <c r="BQ1050" s="642"/>
      <c r="BR1050" s="642"/>
      <c r="BS1050" s="642"/>
      <c r="BT1050" s="642"/>
      <c r="BU1050" s="642"/>
      <c r="BV1050" s="642"/>
      <c r="BW1050" s="642"/>
      <c r="BX1050" s="642"/>
      <c r="BY1050" s="642"/>
      <c r="BZ1050" s="642"/>
      <c r="CA1050" s="642"/>
      <c r="CB1050" s="642"/>
      <c r="CC1050" s="642"/>
      <c r="CD1050" s="642"/>
      <c r="CE1050" s="642"/>
      <c r="CF1050" s="642"/>
      <c r="CG1050" s="642"/>
      <c r="CH1050" s="642"/>
      <c r="CI1050" s="642"/>
      <c r="CJ1050" s="642"/>
      <c r="CK1050" s="642"/>
      <c r="CL1050" s="642"/>
      <c r="CM1050" s="642"/>
      <c r="CN1050" s="642"/>
      <c r="CO1050" s="642"/>
      <c r="CP1050" s="642"/>
      <c r="CQ1050" s="642"/>
      <c r="CR1050" s="642"/>
      <c r="CS1050" s="642"/>
      <c r="CT1050" s="642"/>
      <c r="CU1050" s="642"/>
      <c r="CV1050" s="642"/>
      <c r="CW1050" s="642"/>
      <c r="CX1050" s="642"/>
      <c r="CY1050" s="642"/>
      <c r="CZ1050" s="642"/>
      <c r="DA1050" s="642"/>
      <c r="DB1050" s="642"/>
      <c r="DC1050" s="642"/>
      <c r="DD1050" s="642"/>
      <c r="DE1050" s="642"/>
      <c r="DF1050" s="642"/>
      <c r="DG1050" s="642"/>
      <c r="DH1050" s="642"/>
      <c r="DI1050" s="642"/>
      <c r="DJ1050" s="642"/>
      <c r="DK1050" s="642"/>
      <c r="DL1050" s="642"/>
      <c r="DM1050" s="642"/>
      <c r="DN1050" s="642"/>
      <c r="DO1050" s="642"/>
      <c r="DP1050" s="642"/>
      <c r="DQ1050" s="642"/>
      <c r="DR1050" s="642"/>
      <c r="DS1050" s="642"/>
      <c r="DT1050" s="642"/>
      <c r="DU1050" s="642"/>
      <c r="DV1050" s="642"/>
      <c r="DW1050" s="642"/>
      <c r="DX1050" s="642"/>
      <c r="DY1050" s="642"/>
      <c r="DZ1050" s="642"/>
      <c r="EA1050" s="642"/>
      <c r="EB1050" s="642"/>
      <c r="EC1050" s="642"/>
      <c r="ED1050" s="642"/>
      <c r="EE1050" s="642"/>
      <c r="EF1050" s="642"/>
      <c r="EG1050" s="642"/>
      <c r="EH1050" s="642"/>
      <c r="EI1050" s="642"/>
      <c r="EJ1050" s="642"/>
      <c r="EK1050" s="642"/>
      <c r="EL1050" s="642"/>
      <c r="EM1050" s="642"/>
      <c r="EN1050" s="642"/>
      <c r="EO1050" s="642"/>
      <c r="EP1050" s="642"/>
      <c r="EQ1050" s="642"/>
      <c r="ER1050" s="642"/>
      <c r="ES1050" s="642"/>
      <c r="ET1050" s="642"/>
      <c r="EU1050" s="642"/>
      <c r="EV1050" s="642"/>
      <c r="EW1050" s="642"/>
      <c r="EX1050" s="642"/>
      <c r="EY1050" s="642"/>
      <c r="EZ1050" s="642"/>
      <c r="FA1050" s="642"/>
      <c r="FB1050" s="642"/>
      <c r="FC1050" s="642"/>
      <c r="FD1050" s="642"/>
      <c r="FE1050" s="642"/>
      <c r="FF1050" s="642"/>
      <c r="FG1050" s="642"/>
      <c r="FH1050" s="642"/>
      <c r="FI1050" s="642"/>
      <c r="FJ1050" s="642"/>
      <c r="FK1050" s="642"/>
      <c r="FL1050" s="642"/>
      <c r="FM1050" s="642"/>
      <c r="FN1050" s="642"/>
      <c r="FO1050" s="642"/>
      <c r="FP1050" s="642"/>
      <c r="FQ1050" s="642"/>
      <c r="FR1050" s="642"/>
      <c r="FS1050" s="642"/>
      <c r="FT1050" s="642"/>
      <c r="FU1050" s="642"/>
      <c r="FV1050" s="642"/>
      <c r="FW1050" s="642"/>
      <c r="FX1050" s="642"/>
      <c r="FY1050" s="642"/>
      <c r="FZ1050" s="642"/>
      <c r="GA1050" s="642"/>
      <c r="GB1050" s="642"/>
      <c r="GC1050" s="642"/>
      <c r="GD1050" s="642"/>
      <c r="GE1050" s="642"/>
      <c r="GF1050" s="642"/>
      <c r="GG1050" s="642"/>
      <c r="GH1050" s="642"/>
      <c r="GI1050" s="642"/>
      <c r="GJ1050" s="642"/>
      <c r="GK1050" s="642"/>
      <c r="GL1050" s="642"/>
      <c r="GM1050" s="642"/>
      <c r="GN1050" s="642"/>
      <c r="GO1050" s="642"/>
      <c r="GP1050" s="642"/>
      <c r="GQ1050" s="642"/>
      <c r="GR1050" s="642"/>
      <c r="GS1050" s="642"/>
      <c r="GT1050" s="642"/>
      <c r="GU1050" s="642"/>
      <c r="GV1050" s="642"/>
      <c r="GW1050" s="642"/>
      <c r="GX1050" s="642"/>
      <c r="GY1050" s="642"/>
      <c r="GZ1050" s="642"/>
      <c r="HA1050" s="642"/>
      <c r="HB1050" s="642"/>
      <c r="HC1050" s="642"/>
      <c r="HD1050" s="642"/>
      <c r="HE1050" s="642"/>
      <c r="HF1050" s="642"/>
      <c r="HG1050" s="642"/>
      <c r="HH1050" s="642"/>
      <c r="HI1050" s="642"/>
      <c r="HJ1050" s="642"/>
      <c r="HK1050" s="642"/>
      <c r="HL1050" s="642"/>
      <c r="HM1050" s="642"/>
      <c r="HN1050" s="642"/>
      <c r="HO1050" s="642"/>
      <c r="HP1050" s="642"/>
      <c r="HQ1050" s="642"/>
      <c r="HR1050" s="642"/>
      <c r="HS1050" s="642"/>
      <c r="HT1050" s="642"/>
      <c r="HU1050" s="642"/>
      <c r="HV1050" s="642"/>
      <c r="HW1050" s="642"/>
      <c r="HX1050" s="642"/>
      <c r="HY1050" s="642"/>
      <c r="HZ1050" s="642"/>
      <c r="IA1050" s="642"/>
      <c r="IB1050" s="642"/>
      <c r="IC1050" s="642"/>
      <c r="ID1050" s="642"/>
      <c r="IE1050" s="642"/>
      <c r="IF1050" s="642"/>
      <c r="IG1050" s="642"/>
      <c r="IH1050" s="642"/>
      <c r="II1050" s="642"/>
      <c r="IJ1050" s="642"/>
      <c r="IK1050" s="642"/>
      <c r="IL1050" s="642"/>
      <c r="IM1050" s="642"/>
      <c r="IN1050" s="642"/>
      <c r="IO1050" s="642"/>
      <c r="IP1050" s="642"/>
      <c r="IQ1050" s="642"/>
      <c r="IR1050" s="642"/>
      <c r="IS1050" s="642"/>
      <c r="IT1050" s="642"/>
      <c r="IU1050" s="642"/>
      <c r="IV1050" s="642"/>
      <c r="IW1050" s="642"/>
      <c r="IX1050" s="642"/>
      <c r="IY1050" s="642"/>
      <c r="IZ1050" s="642"/>
      <c r="JA1050" s="642"/>
      <c r="JB1050" s="642"/>
      <c r="JC1050" s="642"/>
      <c r="JD1050" s="642"/>
      <c r="JE1050" s="642"/>
      <c r="JF1050" s="642"/>
      <c r="JG1050" s="642"/>
      <c r="JH1050" s="642"/>
      <c r="JI1050" s="642"/>
      <c r="JJ1050" s="642"/>
      <c r="JK1050" s="642"/>
      <c r="JL1050" s="642"/>
      <c r="JM1050" s="642"/>
      <c r="JN1050" s="642"/>
      <c r="JO1050" s="642"/>
      <c r="JP1050" s="642"/>
      <c r="JQ1050" s="642"/>
      <c r="JR1050" s="642"/>
      <c r="JS1050" s="642"/>
      <c r="JT1050" s="642"/>
      <c r="JU1050" s="642"/>
      <c r="JV1050" s="642"/>
      <c r="JW1050" s="642"/>
      <c r="JX1050" s="642"/>
      <c r="JY1050" s="642"/>
      <c r="JZ1050" s="642"/>
      <c r="KA1050" s="642"/>
      <c r="KB1050" s="642"/>
      <c r="KC1050" s="642"/>
      <c r="KD1050" s="642"/>
      <c r="KE1050" s="642"/>
      <c r="KF1050" s="642"/>
      <c r="KG1050" s="642"/>
      <c r="KH1050" s="642"/>
      <c r="KI1050" s="642"/>
      <c r="KJ1050" s="642"/>
      <c r="KK1050" s="642"/>
      <c r="KL1050" s="642"/>
      <c r="KM1050" s="642"/>
      <c r="KN1050" s="642"/>
      <c r="KO1050" s="642"/>
      <c r="KP1050" s="642"/>
      <c r="KQ1050" s="642"/>
      <c r="KR1050" s="642"/>
      <c r="KS1050" s="642"/>
      <c r="KT1050" s="642"/>
      <c r="KU1050" s="642"/>
      <c r="KV1050" s="642"/>
      <c r="KW1050" s="642"/>
      <c r="KX1050" s="642"/>
      <c r="KY1050" s="642"/>
      <c r="KZ1050" s="642"/>
      <c r="LA1050" s="642"/>
      <c r="LB1050" s="642"/>
      <c r="LC1050" s="642"/>
      <c r="LD1050" s="642"/>
      <c r="LE1050" s="642"/>
      <c r="LF1050" s="642"/>
      <c r="LG1050" s="642"/>
      <c r="LH1050" s="642"/>
      <c r="LI1050" s="642"/>
      <c r="LJ1050" s="642"/>
      <c r="LK1050" s="642"/>
      <c r="LL1050" s="642"/>
      <c r="LM1050" s="642"/>
      <c r="LN1050" s="642"/>
      <c r="LO1050" s="642"/>
      <c r="LP1050" s="642"/>
      <c r="LQ1050" s="642"/>
      <c r="LR1050" s="642"/>
      <c r="LS1050" s="642"/>
      <c r="LT1050" s="642"/>
      <c r="LU1050" s="642"/>
      <c r="LV1050" s="642"/>
      <c r="LW1050" s="642"/>
      <c r="LX1050" s="642"/>
      <c r="LY1050" s="642"/>
      <c r="LZ1050" s="642"/>
      <c r="MA1050" s="642"/>
      <c r="MB1050" s="642"/>
      <c r="MC1050" s="642"/>
      <c r="MD1050" s="642"/>
      <c r="ME1050" s="642"/>
      <c r="MF1050" s="642"/>
      <c r="MG1050" s="642"/>
      <c r="MH1050" s="642"/>
      <c r="MI1050" s="642"/>
      <c r="MJ1050" s="642"/>
      <c r="MK1050" s="642"/>
      <c r="ML1050" s="642"/>
      <c r="MM1050" s="642"/>
      <c r="MN1050" s="642"/>
      <c r="MO1050" s="642"/>
      <c r="MP1050" s="642"/>
      <c r="MQ1050" s="642"/>
      <c r="MR1050" s="642"/>
      <c r="MS1050" s="642"/>
      <c r="MT1050" s="642"/>
      <c r="MU1050" s="642"/>
      <c r="MV1050" s="642"/>
      <c r="MW1050" s="642"/>
      <c r="MX1050" s="642"/>
      <c r="MY1050" s="642"/>
      <c r="MZ1050" s="642"/>
      <c r="NA1050" s="642"/>
      <c r="NB1050" s="642"/>
      <c r="NC1050" s="642"/>
      <c r="ND1050" s="642"/>
      <c r="NE1050" s="642"/>
      <c r="NF1050" s="642"/>
      <c r="NG1050" s="642"/>
      <c r="NH1050" s="642"/>
      <c r="NI1050" s="642"/>
      <c r="NJ1050" s="642"/>
      <c r="NK1050" s="642"/>
      <c r="NL1050" s="642"/>
      <c r="NM1050" s="642"/>
      <c r="NN1050" s="642"/>
      <c r="NO1050" s="642"/>
      <c r="NP1050" s="642"/>
      <c r="NQ1050" s="642"/>
      <c r="NR1050" s="642"/>
      <c r="NS1050" s="642"/>
      <c r="NT1050" s="642"/>
      <c r="NU1050" s="642"/>
      <c r="NV1050" s="642"/>
      <c r="NW1050" s="642"/>
      <c r="NX1050" s="642"/>
      <c r="NY1050" s="642"/>
      <c r="NZ1050" s="642"/>
      <c r="OA1050" s="642"/>
      <c r="OB1050" s="642"/>
      <c r="OC1050" s="642"/>
      <c r="OD1050" s="642"/>
      <c r="OE1050" s="642"/>
      <c r="OF1050" s="642"/>
      <c r="OG1050" s="642"/>
      <c r="OH1050" s="642"/>
      <c r="OI1050" s="642"/>
      <c r="OJ1050" s="642"/>
      <c r="OK1050" s="642"/>
      <c r="OL1050" s="642"/>
      <c r="OM1050" s="642"/>
      <c r="ON1050" s="642"/>
      <c r="OO1050" s="642"/>
      <c r="OP1050" s="642"/>
      <c r="OQ1050" s="642"/>
      <c r="OR1050" s="642"/>
      <c r="OS1050" s="642"/>
      <c r="OT1050" s="642"/>
      <c r="OU1050" s="642"/>
      <c r="OV1050" s="642"/>
      <c r="OW1050" s="642"/>
      <c r="OX1050" s="642"/>
      <c r="OY1050" s="642"/>
      <c r="OZ1050" s="642"/>
      <c r="PA1050" s="642"/>
      <c r="PB1050" s="642"/>
      <c r="PC1050" s="642"/>
      <c r="PD1050" s="642"/>
      <c r="PE1050" s="642"/>
      <c r="PF1050" s="642"/>
      <c r="PG1050" s="642"/>
      <c r="PH1050" s="642"/>
      <c r="PI1050" s="642"/>
      <c r="PJ1050" s="642"/>
      <c r="PK1050" s="642"/>
      <c r="PL1050" s="642"/>
      <c r="PM1050" s="642"/>
      <c r="PN1050" s="642"/>
      <c r="PO1050" s="642"/>
      <c r="PP1050" s="642"/>
      <c r="PQ1050" s="642"/>
      <c r="PR1050" s="642"/>
      <c r="PS1050" s="642"/>
      <c r="PT1050" s="642"/>
      <c r="PU1050" s="642"/>
      <c r="PV1050" s="642"/>
      <c r="PW1050" s="642"/>
      <c r="PX1050" s="642"/>
      <c r="PY1050" s="642"/>
      <c r="PZ1050" s="642"/>
      <c r="QA1050" s="642"/>
      <c r="QB1050" s="642"/>
      <c r="QC1050" s="642"/>
      <c r="QD1050" s="642"/>
      <c r="QE1050" s="642"/>
      <c r="QF1050" s="642"/>
      <c r="QG1050" s="642"/>
      <c r="QH1050" s="642"/>
      <c r="QI1050" s="642"/>
      <c r="QJ1050" s="642"/>
      <c r="QK1050" s="642"/>
      <c r="QL1050" s="642"/>
      <c r="QM1050" s="642"/>
      <c r="QN1050" s="642"/>
      <c r="QO1050" s="642"/>
      <c r="QP1050" s="642"/>
      <c r="QQ1050" s="642"/>
      <c r="QR1050" s="642"/>
      <c r="QS1050" s="642"/>
      <c r="QT1050" s="642"/>
      <c r="QU1050" s="642"/>
      <c r="QV1050" s="642"/>
      <c r="QW1050" s="642"/>
      <c r="QX1050" s="642"/>
      <c r="QY1050" s="642"/>
      <c r="QZ1050" s="642"/>
      <c r="RA1050" s="642"/>
      <c r="RB1050" s="642"/>
      <c r="RC1050" s="642"/>
      <c r="RD1050" s="642"/>
      <c r="RE1050" s="642"/>
      <c r="RF1050" s="642"/>
      <c r="RG1050" s="642"/>
      <c r="RH1050" s="642"/>
      <c r="RI1050" s="642"/>
      <c r="RJ1050" s="642"/>
      <c r="RK1050" s="642"/>
      <c r="RL1050" s="642"/>
      <c r="RM1050" s="642"/>
      <c r="RN1050" s="642"/>
      <c r="RO1050" s="642"/>
      <c r="RP1050" s="642"/>
      <c r="RQ1050" s="642"/>
      <c r="RR1050" s="642"/>
      <c r="RS1050" s="642"/>
      <c r="RT1050" s="642"/>
      <c r="RU1050" s="642"/>
      <c r="RV1050" s="642"/>
      <c r="RW1050" s="642"/>
      <c r="RX1050" s="642"/>
      <c r="RY1050" s="642"/>
      <c r="RZ1050" s="642"/>
      <c r="SA1050" s="642"/>
      <c r="SB1050" s="642"/>
      <c r="SC1050" s="642"/>
      <c r="SD1050" s="642"/>
      <c r="SE1050" s="642"/>
      <c r="SF1050" s="642"/>
      <c r="SG1050" s="642"/>
      <c r="SH1050" s="642"/>
      <c r="SI1050" s="642"/>
      <c r="SJ1050" s="642"/>
      <c r="SK1050" s="642"/>
      <c r="SL1050" s="642"/>
      <c r="SM1050" s="642"/>
      <c r="SN1050" s="642"/>
      <c r="SO1050" s="642"/>
      <c r="SP1050" s="642"/>
      <c r="SQ1050" s="642"/>
      <c r="SR1050" s="642"/>
      <c r="SS1050" s="642"/>
      <c r="ST1050" s="642"/>
      <c r="SU1050" s="642"/>
      <c r="SV1050" s="642"/>
      <c r="SW1050" s="642"/>
      <c r="SX1050" s="642"/>
      <c r="SY1050" s="642"/>
      <c r="SZ1050" s="642"/>
      <c r="TA1050" s="642"/>
      <c r="TB1050" s="642"/>
      <c r="TC1050" s="642"/>
      <c r="TD1050" s="642"/>
      <c r="TE1050" s="642"/>
      <c r="TF1050" s="642"/>
      <c r="TG1050" s="642"/>
      <c r="TH1050" s="642"/>
      <c r="TI1050" s="642"/>
      <c r="TJ1050" s="642"/>
      <c r="TK1050" s="642"/>
      <c r="TL1050" s="642"/>
      <c r="TM1050" s="642"/>
      <c r="TN1050" s="642"/>
      <c r="TO1050" s="642"/>
      <c r="TP1050" s="642"/>
      <c r="TQ1050" s="642"/>
      <c r="TR1050" s="642"/>
      <c r="TS1050" s="642"/>
      <c r="TT1050" s="642"/>
      <c r="TU1050" s="642"/>
      <c r="TV1050" s="642"/>
      <c r="TW1050" s="642"/>
      <c r="TX1050" s="642"/>
      <c r="TY1050" s="642"/>
      <c r="TZ1050" s="642"/>
      <c r="UA1050" s="642"/>
      <c r="UB1050" s="642"/>
      <c r="UC1050" s="642"/>
      <c r="UD1050" s="642"/>
      <c r="UE1050" s="642"/>
      <c r="UF1050" s="642"/>
      <c r="UG1050" s="642"/>
      <c r="UH1050" s="642"/>
      <c r="UI1050" s="642"/>
      <c r="UJ1050" s="642"/>
      <c r="UK1050" s="642"/>
      <c r="UL1050" s="642"/>
      <c r="UM1050" s="642"/>
      <c r="UN1050" s="642"/>
      <c r="UO1050" s="642"/>
      <c r="UP1050" s="642"/>
      <c r="UQ1050" s="642"/>
      <c r="UR1050" s="642"/>
      <c r="US1050" s="642"/>
      <c r="UT1050" s="642"/>
      <c r="UU1050" s="642"/>
      <c r="UV1050" s="642"/>
      <c r="UW1050" s="642"/>
      <c r="UX1050" s="642"/>
      <c r="UY1050" s="642"/>
      <c r="UZ1050" s="642"/>
      <c r="VA1050" s="642"/>
      <c r="VB1050" s="642"/>
      <c r="VC1050" s="642"/>
      <c r="VD1050" s="642"/>
      <c r="VE1050" s="642"/>
      <c r="VF1050" s="642"/>
      <c r="VG1050" s="642"/>
      <c r="VH1050" s="642"/>
      <c r="VI1050" s="642"/>
      <c r="VJ1050" s="642"/>
      <c r="VK1050" s="642"/>
      <c r="VL1050" s="642"/>
      <c r="VM1050" s="642"/>
      <c r="VN1050" s="642"/>
      <c r="VO1050" s="642"/>
      <c r="VP1050" s="642"/>
      <c r="VQ1050" s="642"/>
      <c r="VR1050" s="642"/>
      <c r="VS1050" s="642"/>
      <c r="VT1050" s="642"/>
      <c r="VU1050" s="642"/>
      <c r="VV1050" s="642"/>
      <c r="VW1050" s="642"/>
      <c r="VX1050" s="642"/>
      <c r="VY1050" s="642"/>
      <c r="VZ1050" s="642"/>
      <c r="WA1050" s="642"/>
      <c r="WB1050" s="642"/>
      <c r="WC1050" s="642"/>
      <c r="WD1050" s="642"/>
      <c r="WE1050" s="642"/>
      <c r="WF1050" s="642"/>
      <c r="WG1050" s="642"/>
      <c r="WH1050" s="642"/>
      <c r="WI1050" s="642"/>
      <c r="WJ1050" s="642"/>
      <c r="WK1050" s="642"/>
      <c r="WL1050" s="642"/>
      <c r="WM1050" s="642"/>
      <c r="WN1050" s="642"/>
      <c r="WO1050" s="642"/>
      <c r="WP1050" s="642"/>
      <c r="WQ1050" s="642"/>
      <c r="WR1050" s="642"/>
      <c r="WS1050" s="642"/>
      <c r="WT1050" s="642"/>
      <c r="WU1050" s="642"/>
      <c r="WV1050" s="642"/>
      <c r="WW1050" s="642"/>
      <c r="WX1050" s="642"/>
      <c r="WY1050" s="642"/>
      <c r="WZ1050" s="642"/>
      <c r="XA1050" s="642"/>
      <c r="XB1050" s="642"/>
      <c r="XC1050" s="642"/>
      <c r="XD1050" s="642"/>
      <c r="XE1050" s="642"/>
      <c r="XF1050" s="642"/>
      <c r="XG1050" s="642"/>
      <c r="XH1050" s="642"/>
      <c r="XI1050" s="642"/>
      <c r="XJ1050" s="642"/>
      <c r="XK1050" s="642"/>
      <c r="XL1050" s="642"/>
      <c r="XM1050" s="642"/>
      <c r="XN1050" s="642"/>
      <c r="XO1050" s="642"/>
      <c r="XP1050" s="642"/>
      <c r="XQ1050" s="642"/>
      <c r="XR1050" s="642"/>
      <c r="XS1050" s="642"/>
      <c r="XT1050" s="642"/>
      <c r="XU1050" s="642"/>
      <c r="XV1050" s="642"/>
      <c r="XW1050" s="642"/>
      <c r="XX1050" s="642"/>
      <c r="XY1050" s="642"/>
      <c r="XZ1050" s="642"/>
      <c r="YA1050" s="642"/>
      <c r="YB1050" s="642"/>
      <c r="YC1050" s="642"/>
      <c r="YD1050" s="642"/>
      <c r="YE1050" s="642"/>
      <c r="YF1050" s="642"/>
      <c r="YG1050" s="642"/>
      <c r="YH1050" s="642"/>
      <c r="YI1050" s="642"/>
      <c r="YJ1050" s="642"/>
      <c r="YK1050" s="642"/>
      <c r="YL1050" s="642"/>
      <c r="YM1050" s="642"/>
      <c r="YN1050" s="642"/>
      <c r="YO1050" s="642"/>
      <c r="YP1050" s="642"/>
      <c r="YQ1050" s="642"/>
      <c r="YR1050" s="642"/>
      <c r="YS1050" s="642"/>
      <c r="YT1050" s="642"/>
      <c r="YU1050" s="642"/>
      <c r="YV1050" s="642"/>
      <c r="YW1050" s="642"/>
      <c r="YX1050" s="642"/>
      <c r="YY1050" s="642"/>
      <c r="YZ1050" s="642"/>
      <c r="ZA1050" s="642"/>
      <c r="ZB1050" s="642"/>
      <c r="ZC1050" s="642"/>
      <c r="ZD1050" s="642"/>
      <c r="ZE1050" s="642"/>
      <c r="ZF1050" s="642"/>
      <c r="ZG1050" s="642"/>
      <c r="ZH1050" s="642"/>
      <c r="ZI1050" s="642"/>
      <c r="ZJ1050" s="642"/>
      <c r="ZK1050" s="642"/>
      <c r="ZL1050" s="642"/>
      <c r="ZM1050" s="642"/>
      <c r="ZN1050" s="642"/>
      <c r="ZO1050" s="642"/>
      <c r="ZP1050" s="642"/>
      <c r="ZQ1050" s="642"/>
      <c r="ZR1050" s="642"/>
      <c r="ZS1050" s="642"/>
      <c r="ZT1050" s="642"/>
      <c r="ZU1050" s="642"/>
      <c r="ZV1050" s="642"/>
      <c r="ZW1050" s="642"/>
      <c r="ZX1050" s="642"/>
      <c r="ZY1050" s="642"/>
      <c r="ZZ1050" s="642"/>
      <c r="AAA1050" s="642"/>
      <c r="AAB1050" s="642"/>
      <c r="AAC1050" s="642"/>
      <c r="AAD1050" s="642"/>
      <c r="AAE1050" s="642"/>
      <c r="AAF1050" s="642"/>
      <c r="AAG1050" s="642"/>
      <c r="AAH1050" s="642"/>
      <c r="AAI1050" s="642"/>
      <c r="AAJ1050" s="642"/>
      <c r="AAK1050" s="642"/>
      <c r="AAL1050" s="642"/>
      <c r="AAM1050" s="642"/>
      <c r="AAN1050" s="642"/>
      <c r="AAO1050" s="642"/>
      <c r="AAP1050" s="642"/>
      <c r="AAQ1050" s="642"/>
      <c r="AAR1050" s="642"/>
      <c r="AAS1050" s="642"/>
      <c r="AAT1050" s="642"/>
      <c r="AAU1050" s="642"/>
      <c r="AAV1050" s="642"/>
      <c r="AAW1050" s="642"/>
      <c r="AAX1050" s="642"/>
      <c r="AAY1050" s="642"/>
      <c r="AAZ1050" s="642"/>
      <c r="ABA1050" s="642"/>
      <c r="ABB1050" s="642"/>
      <c r="ABC1050" s="642"/>
      <c r="ABD1050" s="642"/>
      <c r="ABE1050" s="642"/>
      <c r="ABF1050" s="642"/>
      <c r="ABG1050" s="642"/>
      <c r="ABH1050" s="642"/>
      <c r="ABI1050" s="642"/>
      <c r="ABJ1050" s="642"/>
      <c r="ABK1050" s="642"/>
      <c r="ABL1050" s="642"/>
      <c r="ABM1050" s="642"/>
      <c r="ABN1050" s="642"/>
      <c r="ABO1050" s="642"/>
      <c r="ABP1050" s="642"/>
      <c r="ABQ1050" s="642"/>
      <c r="ABR1050" s="642"/>
      <c r="ABS1050" s="642"/>
      <c r="ABT1050" s="642"/>
      <c r="ABU1050" s="642"/>
      <c r="ABV1050" s="642"/>
      <c r="ABW1050" s="642"/>
      <c r="ABX1050" s="642"/>
      <c r="ABY1050" s="642"/>
      <c r="ABZ1050" s="642"/>
      <c r="ACA1050" s="642"/>
      <c r="ACB1050" s="642"/>
      <c r="ACC1050" s="642"/>
      <c r="ACD1050" s="642"/>
      <c r="ACE1050" s="642"/>
      <c r="ACF1050" s="642"/>
      <c r="ACG1050" s="642"/>
      <c r="ACH1050" s="642"/>
      <c r="ACI1050" s="642"/>
      <c r="ACJ1050" s="642"/>
      <c r="ACK1050" s="642"/>
      <c r="ACL1050" s="642"/>
      <c r="ACM1050" s="642"/>
      <c r="ACN1050" s="642"/>
      <c r="ACO1050" s="642"/>
      <c r="ACP1050" s="642"/>
      <c r="ACQ1050" s="642"/>
      <c r="ACR1050" s="642"/>
      <c r="ACS1050" s="642"/>
      <c r="ACT1050" s="642"/>
      <c r="ACU1050" s="642"/>
      <c r="ACV1050" s="642"/>
      <c r="ACW1050" s="642"/>
      <c r="ACX1050" s="642"/>
      <c r="ACY1050" s="642"/>
      <c r="ACZ1050" s="642"/>
      <c r="ADA1050" s="642"/>
      <c r="ADB1050" s="642"/>
      <c r="ADC1050" s="642"/>
      <c r="ADD1050" s="642"/>
      <c r="ADE1050" s="642"/>
      <c r="ADF1050" s="642"/>
      <c r="ADG1050" s="642"/>
      <c r="ADH1050" s="642"/>
      <c r="ADI1050" s="642"/>
      <c r="ADJ1050" s="642"/>
      <c r="ADK1050" s="642"/>
      <c r="ADL1050" s="642"/>
      <c r="ADM1050" s="642"/>
      <c r="ADN1050" s="642"/>
      <c r="ADO1050" s="642"/>
      <c r="ADP1050" s="642"/>
      <c r="ADQ1050" s="642"/>
      <c r="ADR1050" s="642"/>
      <c r="ADS1050" s="642"/>
      <c r="ADT1050" s="642"/>
      <c r="ADU1050" s="642"/>
      <c r="ADV1050" s="642"/>
      <c r="ADW1050" s="642"/>
      <c r="ADX1050" s="642"/>
      <c r="ADY1050" s="642"/>
      <c r="ADZ1050" s="642"/>
      <c r="AEA1050" s="642"/>
      <c r="AEB1050" s="642"/>
      <c r="AEC1050" s="642"/>
      <c r="AED1050" s="642"/>
      <c r="AEE1050" s="642"/>
      <c r="AEF1050" s="642"/>
      <c r="AEG1050" s="642"/>
      <c r="AEH1050" s="642"/>
      <c r="AEI1050" s="642"/>
      <c r="AEJ1050" s="642"/>
      <c r="AEK1050" s="642"/>
      <c r="AEL1050" s="642"/>
      <c r="AEM1050" s="642"/>
      <c r="AEN1050" s="642"/>
      <c r="AEO1050" s="642"/>
      <c r="AEP1050" s="642"/>
      <c r="AEQ1050" s="642"/>
      <c r="AER1050" s="642"/>
      <c r="AES1050" s="642"/>
      <c r="AET1050" s="642"/>
      <c r="AEU1050" s="642"/>
      <c r="AEV1050" s="642"/>
      <c r="AEW1050" s="642"/>
      <c r="AEX1050" s="642"/>
      <c r="AEY1050" s="642"/>
      <c r="AEZ1050" s="642"/>
      <c r="AFA1050" s="642"/>
      <c r="AFB1050" s="642"/>
      <c r="AFC1050" s="642"/>
      <c r="AFD1050" s="642"/>
      <c r="AFE1050" s="642"/>
      <c r="AFF1050" s="642"/>
      <c r="AFG1050" s="642"/>
      <c r="AFH1050" s="642"/>
      <c r="AFI1050" s="642"/>
      <c r="AFJ1050" s="642"/>
      <c r="AFK1050" s="642"/>
      <c r="AFL1050" s="642"/>
      <c r="AFM1050" s="642"/>
      <c r="AFN1050" s="642"/>
      <c r="AFO1050" s="642"/>
      <c r="AFP1050" s="642"/>
      <c r="AFQ1050" s="642"/>
      <c r="AFR1050" s="642"/>
      <c r="AFS1050" s="642"/>
      <c r="AFT1050" s="642"/>
      <c r="AFU1050" s="642"/>
      <c r="AFV1050" s="642"/>
      <c r="AFW1050" s="642"/>
      <c r="AFX1050" s="642"/>
      <c r="AFY1050" s="642"/>
      <c r="AFZ1050" s="642"/>
      <c r="AGA1050" s="642"/>
      <c r="AGB1050" s="642"/>
      <c r="AGC1050" s="642"/>
      <c r="AGD1050" s="642"/>
      <c r="AGE1050" s="642"/>
      <c r="AGF1050" s="642"/>
      <c r="AGG1050" s="642"/>
      <c r="AGH1050" s="642"/>
      <c r="AGI1050" s="642"/>
      <c r="AGJ1050" s="642"/>
      <c r="AGK1050" s="642"/>
      <c r="AGL1050" s="642"/>
      <c r="AGM1050" s="642"/>
      <c r="AGN1050" s="642"/>
      <c r="AGO1050" s="642"/>
      <c r="AGP1050" s="642"/>
      <c r="AGQ1050" s="642"/>
      <c r="AGR1050" s="642"/>
      <c r="AGS1050" s="642"/>
      <c r="AGT1050" s="642"/>
      <c r="AGU1050" s="642"/>
      <c r="AGV1050" s="642"/>
      <c r="AGW1050" s="642"/>
      <c r="AGX1050" s="642"/>
      <c r="AGY1050" s="642"/>
      <c r="AGZ1050" s="642"/>
      <c r="AHA1050" s="642"/>
      <c r="AHB1050" s="642"/>
      <c r="AHC1050" s="642"/>
      <c r="AHD1050" s="642"/>
      <c r="AHE1050" s="642"/>
      <c r="AHF1050" s="642"/>
      <c r="AHG1050" s="642"/>
      <c r="AHH1050" s="642"/>
      <c r="AHI1050" s="642"/>
      <c r="AHJ1050" s="642"/>
      <c r="AHK1050" s="642"/>
      <c r="AHL1050" s="642"/>
      <c r="AHM1050" s="642"/>
      <c r="AHN1050" s="642"/>
      <c r="AHO1050" s="642"/>
      <c r="AHP1050" s="642"/>
      <c r="AHQ1050" s="642"/>
      <c r="AHR1050" s="642"/>
      <c r="AHS1050" s="642"/>
      <c r="AHT1050" s="642"/>
      <c r="AHU1050" s="642"/>
      <c r="AHV1050" s="642"/>
      <c r="AHW1050" s="642"/>
      <c r="AHX1050" s="642"/>
      <c r="AHY1050" s="642"/>
      <c r="AHZ1050" s="642"/>
      <c r="AIA1050" s="642"/>
      <c r="AIB1050" s="642"/>
      <c r="AIC1050" s="642"/>
      <c r="AID1050" s="642"/>
      <c r="AIE1050" s="642"/>
      <c r="AIF1050" s="642"/>
      <c r="AIG1050" s="642"/>
      <c r="AIH1050" s="642"/>
      <c r="AII1050" s="642"/>
      <c r="AIJ1050" s="642"/>
      <c r="AIK1050" s="642"/>
      <c r="AIL1050" s="642"/>
      <c r="AIM1050" s="642"/>
      <c r="AIN1050" s="642"/>
      <c r="AIO1050" s="642"/>
      <c r="AIP1050" s="642"/>
      <c r="AIQ1050" s="642"/>
      <c r="AIR1050" s="642"/>
      <c r="AIS1050" s="642"/>
      <c r="AIT1050" s="642"/>
      <c r="AIU1050" s="642"/>
      <c r="AIV1050" s="642"/>
      <c r="AIW1050" s="642"/>
      <c r="AIX1050" s="642"/>
      <c r="AIY1050" s="642"/>
      <c r="AIZ1050" s="642"/>
      <c r="AJA1050" s="642"/>
      <c r="AJB1050" s="642"/>
      <c r="AJC1050" s="642"/>
      <c r="AJD1050" s="642"/>
      <c r="AJE1050" s="642"/>
      <c r="AJF1050" s="642"/>
      <c r="AJG1050" s="642"/>
      <c r="AJH1050" s="642"/>
      <c r="AJI1050" s="642"/>
      <c r="AJJ1050" s="642"/>
      <c r="AJK1050" s="642"/>
      <c r="AJL1050" s="642"/>
      <c r="AJM1050" s="642"/>
      <c r="AJN1050" s="642"/>
      <c r="AJO1050" s="642"/>
      <c r="AJP1050" s="642"/>
      <c r="AJQ1050" s="642"/>
      <c r="AJR1050" s="642"/>
      <c r="AJS1050" s="642"/>
      <c r="AJT1050" s="642"/>
      <c r="AJU1050" s="642"/>
      <c r="AJV1050" s="642"/>
      <c r="AJW1050" s="642"/>
      <c r="AJX1050" s="642"/>
      <c r="AJY1050" s="642"/>
      <c r="AJZ1050" s="642"/>
      <c r="AKA1050" s="642"/>
      <c r="AKB1050" s="642"/>
      <c r="AKC1050" s="642"/>
      <c r="AKD1050" s="642"/>
      <c r="AKE1050" s="642"/>
      <c r="AKF1050" s="642"/>
      <c r="AKG1050" s="642"/>
      <c r="AKH1050" s="642"/>
      <c r="AKI1050" s="642"/>
      <c r="AKJ1050" s="642"/>
      <c r="AKK1050" s="642"/>
      <c r="AKL1050" s="642"/>
      <c r="AKM1050" s="642"/>
      <c r="AKN1050" s="642"/>
      <c r="AKO1050" s="642"/>
      <c r="AKP1050" s="642"/>
      <c r="AKQ1050" s="642"/>
      <c r="AKR1050" s="642"/>
      <c r="AKS1050" s="642"/>
      <c r="AKT1050" s="642"/>
      <c r="AKU1050" s="642"/>
      <c r="AKV1050" s="642"/>
      <c r="AKW1050" s="642"/>
      <c r="AKX1050" s="642"/>
      <c r="AKY1050" s="642"/>
      <c r="AKZ1050" s="642"/>
      <c r="ALA1050" s="642"/>
      <c r="ALB1050" s="642"/>
      <c r="ALC1050" s="642"/>
      <c r="ALD1050" s="642"/>
      <c r="ALE1050" s="642"/>
      <c r="ALF1050" s="642"/>
      <c r="ALG1050" s="642"/>
      <c r="ALH1050" s="642"/>
      <c r="ALI1050" s="642"/>
      <c r="ALJ1050" s="642"/>
      <c r="ALK1050" s="642"/>
      <c r="ALL1050" s="642"/>
      <c r="ALM1050" s="642"/>
      <c r="ALN1050" s="642"/>
      <c r="ALO1050" s="642"/>
      <c r="ALP1050" s="642"/>
      <c r="ALQ1050" s="642"/>
      <c r="ALR1050" s="642"/>
      <c r="ALS1050" s="642"/>
      <c r="ALT1050" s="642"/>
      <c r="ALU1050" s="642"/>
      <c r="ALV1050" s="642"/>
      <c r="ALW1050" s="642"/>
      <c r="ALX1050" s="642"/>
      <c r="ALY1050" s="642"/>
      <c r="ALZ1050" s="642"/>
      <c r="AMA1050" s="642"/>
      <c r="AMB1050" s="642"/>
      <c r="AMC1050" s="642"/>
      <c r="AMD1050" s="642"/>
      <c r="AME1050" s="642"/>
      <c r="AMF1050" s="642"/>
      <c r="AMG1050" s="642"/>
      <c r="AMH1050" s="642"/>
      <c r="AMI1050" s="642"/>
      <c r="AMJ1050" s="642"/>
      <c r="AMK1050" s="642"/>
    </row>
    <row r="1051" spans="1:1025" s="658" customFormat="1" ht="38.25">
      <c r="A1051" s="644"/>
      <c r="B1051" s="776" t="s">
        <v>275</v>
      </c>
      <c r="C1051" s="641"/>
      <c r="D1051" s="642"/>
      <c r="E1051" s="642"/>
      <c r="F1051" s="642"/>
      <c r="G1051" s="642"/>
      <c r="H1051" s="642"/>
      <c r="I1051" s="642"/>
      <c r="J1051" s="642"/>
      <c r="K1051" s="642"/>
      <c r="L1051" s="642"/>
      <c r="M1051" s="642"/>
      <c r="N1051" s="642"/>
      <c r="O1051" s="642"/>
      <c r="P1051" s="642"/>
      <c r="Q1051" s="642"/>
      <c r="R1051" s="642"/>
      <c r="S1051" s="642"/>
      <c r="T1051" s="642"/>
      <c r="U1051" s="642"/>
      <c r="V1051" s="642"/>
      <c r="W1051" s="642"/>
      <c r="X1051" s="642"/>
      <c r="Y1051" s="642"/>
      <c r="Z1051" s="642"/>
      <c r="AA1051" s="642"/>
      <c r="AB1051" s="642"/>
      <c r="AC1051" s="642"/>
      <c r="AD1051" s="642"/>
      <c r="AE1051" s="642"/>
      <c r="AF1051" s="642"/>
      <c r="AG1051" s="642"/>
      <c r="AH1051" s="642"/>
      <c r="AI1051" s="642"/>
      <c r="AJ1051" s="642"/>
      <c r="AK1051" s="642"/>
      <c r="AL1051" s="642"/>
      <c r="AM1051" s="642"/>
      <c r="AN1051" s="642"/>
      <c r="AO1051" s="642"/>
      <c r="AP1051" s="642"/>
      <c r="AQ1051" s="642"/>
      <c r="AR1051" s="642"/>
      <c r="AS1051" s="642"/>
      <c r="AT1051" s="642"/>
      <c r="AU1051" s="642"/>
      <c r="AV1051" s="642"/>
      <c r="AW1051" s="642"/>
      <c r="AX1051" s="642"/>
      <c r="AY1051" s="642"/>
      <c r="AZ1051" s="642"/>
      <c r="BA1051" s="642"/>
      <c r="BB1051" s="642"/>
      <c r="BC1051" s="642"/>
      <c r="BD1051" s="642"/>
      <c r="BE1051" s="642"/>
      <c r="BF1051" s="642"/>
      <c r="BG1051" s="642"/>
      <c r="BH1051" s="642"/>
      <c r="BI1051" s="642"/>
      <c r="BJ1051" s="642"/>
      <c r="BK1051" s="642"/>
      <c r="BL1051" s="642"/>
      <c r="BM1051" s="642"/>
      <c r="BN1051" s="642"/>
      <c r="BO1051" s="642"/>
      <c r="BP1051" s="642"/>
      <c r="BQ1051" s="642"/>
      <c r="BR1051" s="642"/>
      <c r="BS1051" s="642"/>
      <c r="BT1051" s="642"/>
      <c r="BU1051" s="642"/>
      <c r="BV1051" s="642"/>
      <c r="BW1051" s="642"/>
      <c r="BX1051" s="642"/>
      <c r="BY1051" s="642"/>
      <c r="BZ1051" s="642"/>
      <c r="CA1051" s="642"/>
      <c r="CB1051" s="642"/>
      <c r="CC1051" s="642"/>
      <c r="CD1051" s="642"/>
      <c r="CE1051" s="642"/>
      <c r="CF1051" s="642"/>
      <c r="CG1051" s="642"/>
      <c r="CH1051" s="642"/>
      <c r="CI1051" s="642"/>
      <c r="CJ1051" s="642"/>
      <c r="CK1051" s="642"/>
      <c r="CL1051" s="642"/>
      <c r="CM1051" s="642"/>
      <c r="CN1051" s="642"/>
      <c r="CO1051" s="642"/>
      <c r="CP1051" s="642"/>
      <c r="CQ1051" s="642"/>
      <c r="CR1051" s="642"/>
      <c r="CS1051" s="642"/>
      <c r="CT1051" s="642"/>
      <c r="CU1051" s="642"/>
      <c r="CV1051" s="642"/>
      <c r="CW1051" s="642"/>
      <c r="CX1051" s="642"/>
      <c r="CY1051" s="642"/>
      <c r="CZ1051" s="642"/>
      <c r="DA1051" s="642"/>
      <c r="DB1051" s="642"/>
      <c r="DC1051" s="642"/>
      <c r="DD1051" s="642"/>
      <c r="DE1051" s="642"/>
      <c r="DF1051" s="642"/>
      <c r="DG1051" s="642"/>
      <c r="DH1051" s="642"/>
      <c r="DI1051" s="642"/>
      <c r="DJ1051" s="642"/>
      <c r="DK1051" s="642"/>
      <c r="DL1051" s="642"/>
      <c r="DM1051" s="642"/>
      <c r="DN1051" s="642"/>
      <c r="DO1051" s="642"/>
      <c r="DP1051" s="642"/>
      <c r="DQ1051" s="642"/>
      <c r="DR1051" s="642"/>
      <c r="DS1051" s="642"/>
      <c r="DT1051" s="642"/>
      <c r="DU1051" s="642"/>
      <c r="DV1051" s="642"/>
      <c r="DW1051" s="642"/>
      <c r="DX1051" s="642"/>
      <c r="DY1051" s="642"/>
      <c r="DZ1051" s="642"/>
      <c r="EA1051" s="642"/>
      <c r="EB1051" s="642"/>
      <c r="EC1051" s="642"/>
      <c r="ED1051" s="642"/>
      <c r="EE1051" s="642"/>
      <c r="EF1051" s="642"/>
      <c r="EG1051" s="642"/>
      <c r="EH1051" s="642"/>
      <c r="EI1051" s="642"/>
      <c r="EJ1051" s="642"/>
      <c r="EK1051" s="642"/>
      <c r="EL1051" s="642"/>
      <c r="EM1051" s="642"/>
      <c r="EN1051" s="642"/>
      <c r="EO1051" s="642"/>
      <c r="EP1051" s="642"/>
      <c r="EQ1051" s="642"/>
      <c r="ER1051" s="642"/>
      <c r="ES1051" s="642"/>
      <c r="ET1051" s="642"/>
      <c r="EU1051" s="642"/>
      <c r="EV1051" s="642"/>
      <c r="EW1051" s="642"/>
      <c r="EX1051" s="642"/>
      <c r="EY1051" s="642"/>
      <c r="EZ1051" s="642"/>
      <c r="FA1051" s="642"/>
      <c r="FB1051" s="642"/>
      <c r="FC1051" s="642"/>
      <c r="FD1051" s="642"/>
      <c r="FE1051" s="642"/>
      <c r="FF1051" s="642"/>
      <c r="FG1051" s="642"/>
      <c r="FH1051" s="642"/>
      <c r="FI1051" s="642"/>
      <c r="FJ1051" s="642"/>
      <c r="FK1051" s="642"/>
      <c r="FL1051" s="642"/>
      <c r="FM1051" s="642"/>
      <c r="FN1051" s="642"/>
      <c r="FO1051" s="642"/>
      <c r="FP1051" s="642"/>
      <c r="FQ1051" s="642"/>
      <c r="FR1051" s="642"/>
      <c r="FS1051" s="642"/>
      <c r="FT1051" s="642"/>
      <c r="FU1051" s="642"/>
      <c r="FV1051" s="642"/>
      <c r="FW1051" s="642"/>
      <c r="FX1051" s="642"/>
      <c r="FY1051" s="642"/>
      <c r="FZ1051" s="642"/>
      <c r="GA1051" s="642"/>
      <c r="GB1051" s="642"/>
      <c r="GC1051" s="642"/>
      <c r="GD1051" s="642"/>
      <c r="GE1051" s="642"/>
      <c r="GF1051" s="642"/>
      <c r="GG1051" s="642"/>
      <c r="GH1051" s="642"/>
      <c r="GI1051" s="642"/>
      <c r="GJ1051" s="642"/>
      <c r="GK1051" s="642"/>
      <c r="GL1051" s="642"/>
      <c r="GM1051" s="642"/>
      <c r="GN1051" s="642"/>
      <c r="GO1051" s="642"/>
      <c r="GP1051" s="642"/>
      <c r="GQ1051" s="642"/>
      <c r="GR1051" s="642"/>
      <c r="GS1051" s="642"/>
      <c r="GT1051" s="642"/>
      <c r="GU1051" s="642"/>
      <c r="GV1051" s="642"/>
      <c r="GW1051" s="642"/>
      <c r="GX1051" s="642"/>
      <c r="GY1051" s="642"/>
      <c r="GZ1051" s="642"/>
      <c r="HA1051" s="642"/>
      <c r="HB1051" s="642"/>
      <c r="HC1051" s="642"/>
      <c r="HD1051" s="642"/>
      <c r="HE1051" s="642"/>
      <c r="HF1051" s="642"/>
      <c r="HG1051" s="642"/>
      <c r="HH1051" s="642"/>
      <c r="HI1051" s="642"/>
      <c r="HJ1051" s="642"/>
      <c r="HK1051" s="642"/>
      <c r="HL1051" s="642"/>
      <c r="HM1051" s="642"/>
      <c r="HN1051" s="642"/>
      <c r="HO1051" s="642"/>
      <c r="HP1051" s="642"/>
      <c r="HQ1051" s="642"/>
      <c r="HR1051" s="642"/>
      <c r="HS1051" s="642"/>
      <c r="HT1051" s="642"/>
      <c r="HU1051" s="642"/>
      <c r="HV1051" s="642"/>
      <c r="HW1051" s="642"/>
      <c r="HX1051" s="642"/>
      <c r="HY1051" s="642"/>
      <c r="HZ1051" s="642"/>
      <c r="IA1051" s="642"/>
      <c r="IB1051" s="642"/>
      <c r="IC1051" s="642"/>
      <c r="ID1051" s="642"/>
      <c r="IE1051" s="642"/>
      <c r="IF1051" s="642"/>
      <c r="IG1051" s="642"/>
      <c r="IH1051" s="642"/>
      <c r="II1051" s="642"/>
      <c r="IJ1051" s="642"/>
      <c r="IK1051" s="642"/>
      <c r="IL1051" s="642"/>
      <c r="IM1051" s="642"/>
      <c r="IN1051" s="642"/>
      <c r="IO1051" s="642"/>
      <c r="IP1051" s="642"/>
      <c r="IQ1051" s="642"/>
      <c r="IR1051" s="642"/>
      <c r="IS1051" s="642"/>
      <c r="IT1051" s="642"/>
      <c r="IU1051" s="642"/>
      <c r="IV1051" s="642"/>
      <c r="IW1051" s="642"/>
      <c r="IX1051" s="642"/>
      <c r="IY1051" s="642"/>
      <c r="IZ1051" s="642"/>
      <c r="JA1051" s="642"/>
      <c r="JB1051" s="642"/>
      <c r="JC1051" s="642"/>
      <c r="JD1051" s="642"/>
      <c r="JE1051" s="642"/>
      <c r="JF1051" s="642"/>
      <c r="JG1051" s="642"/>
      <c r="JH1051" s="642"/>
      <c r="JI1051" s="642"/>
      <c r="JJ1051" s="642"/>
      <c r="JK1051" s="642"/>
      <c r="JL1051" s="642"/>
      <c r="JM1051" s="642"/>
      <c r="JN1051" s="642"/>
      <c r="JO1051" s="642"/>
      <c r="JP1051" s="642"/>
      <c r="JQ1051" s="642"/>
      <c r="JR1051" s="642"/>
      <c r="JS1051" s="642"/>
      <c r="JT1051" s="642"/>
      <c r="JU1051" s="642"/>
      <c r="JV1051" s="642"/>
      <c r="JW1051" s="642"/>
      <c r="JX1051" s="642"/>
      <c r="JY1051" s="642"/>
      <c r="JZ1051" s="642"/>
      <c r="KA1051" s="642"/>
      <c r="KB1051" s="642"/>
      <c r="KC1051" s="642"/>
      <c r="KD1051" s="642"/>
      <c r="KE1051" s="642"/>
      <c r="KF1051" s="642"/>
      <c r="KG1051" s="642"/>
      <c r="KH1051" s="642"/>
      <c r="KI1051" s="642"/>
      <c r="KJ1051" s="642"/>
      <c r="KK1051" s="642"/>
      <c r="KL1051" s="642"/>
      <c r="KM1051" s="642"/>
      <c r="KN1051" s="642"/>
      <c r="KO1051" s="642"/>
      <c r="KP1051" s="642"/>
      <c r="KQ1051" s="642"/>
      <c r="KR1051" s="642"/>
      <c r="KS1051" s="642"/>
      <c r="KT1051" s="642"/>
      <c r="KU1051" s="642"/>
      <c r="KV1051" s="642"/>
      <c r="KW1051" s="642"/>
      <c r="KX1051" s="642"/>
      <c r="KY1051" s="642"/>
      <c r="KZ1051" s="642"/>
      <c r="LA1051" s="642"/>
      <c r="LB1051" s="642"/>
      <c r="LC1051" s="642"/>
      <c r="LD1051" s="642"/>
      <c r="LE1051" s="642"/>
      <c r="LF1051" s="642"/>
      <c r="LG1051" s="642"/>
      <c r="LH1051" s="642"/>
      <c r="LI1051" s="642"/>
      <c r="LJ1051" s="642"/>
      <c r="LK1051" s="642"/>
      <c r="LL1051" s="642"/>
      <c r="LM1051" s="642"/>
      <c r="LN1051" s="642"/>
      <c r="LO1051" s="642"/>
      <c r="LP1051" s="642"/>
      <c r="LQ1051" s="642"/>
      <c r="LR1051" s="642"/>
      <c r="LS1051" s="642"/>
      <c r="LT1051" s="642"/>
      <c r="LU1051" s="642"/>
      <c r="LV1051" s="642"/>
      <c r="LW1051" s="642"/>
      <c r="LX1051" s="642"/>
      <c r="LY1051" s="642"/>
      <c r="LZ1051" s="642"/>
      <c r="MA1051" s="642"/>
      <c r="MB1051" s="642"/>
      <c r="MC1051" s="642"/>
      <c r="MD1051" s="642"/>
      <c r="ME1051" s="642"/>
      <c r="MF1051" s="642"/>
      <c r="MG1051" s="642"/>
      <c r="MH1051" s="642"/>
      <c r="MI1051" s="642"/>
      <c r="MJ1051" s="642"/>
      <c r="MK1051" s="642"/>
      <c r="ML1051" s="642"/>
      <c r="MM1051" s="642"/>
      <c r="MN1051" s="642"/>
      <c r="MO1051" s="642"/>
      <c r="MP1051" s="642"/>
      <c r="MQ1051" s="642"/>
      <c r="MR1051" s="642"/>
      <c r="MS1051" s="642"/>
      <c r="MT1051" s="642"/>
      <c r="MU1051" s="642"/>
      <c r="MV1051" s="642"/>
      <c r="MW1051" s="642"/>
      <c r="MX1051" s="642"/>
      <c r="MY1051" s="642"/>
      <c r="MZ1051" s="642"/>
      <c r="NA1051" s="642"/>
      <c r="NB1051" s="642"/>
      <c r="NC1051" s="642"/>
      <c r="ND1051" s="642"/>
      <c r="NE1051" s="642"/>
      <c r="NF1051" s="642"/>
      <c r="NG1051" s="642"/>
      <c r="NH1051" s="642"/>
      <c r="NI1051" s="642"/>
      <c r="NJ1051" s="642"/>
      <c r="NK1051" s="642"/>
      <c r="NL1051" s="642"/>
      <c r="NM1051" s="642"/>
      <c r="NN1051" s="642"/>
      <c r="NO1051" s="642"/>
      <c r="NP1051" s="642"/>
      <c r="NQ1051" s="642"/>
      <c r="NR1051" s="642"/>
      <c r="NS1051" s="642"/>
      <c r="NT1051" s="642"/>
      <c r="NU1051" s="642"/>
      <c r="NV1051" s="642"/>
      <c r="NW1051" s="642"/>
      <c r="NX1051" s="642"/>
      <c r="NY1051" s="642"/>
      <c r="NZ1051" s="642"/>
      <c r="OA1051" s="642"/>
      <c r="OB1051" s="642"/>
      <c r="OC1051" s="642"/>
      <c r="OD1051" s="642"/>
      <c r="OE1051" s="642"/>
      <c r="OF1051" s="642"/>
      <c r="OG1051" s="642"/>
      <c r="OH1051" s="642"/>
      <c r="OI1051" s="642"/>
      <c r="OJ1051" s="642"/>
      <c r="OK1051" s="642"/>
      <c r="OL1051" s="642"/>
      <c r="OM1051" s="642"/>
      <c r="ON1051" s="642"/>
      <c r="OO1051" s="642"/>
      <c r="OP1051" s="642"/>
      <c r="OQ1051" s="642"/>
      <c r="OR1051" s="642"/>
      <c r="OS1051" s="642"/>
      <c r="OT1051" s="642"/>
      <c r="OU1051" s="642"/>
      <c r="OV1051" s="642"/>
      <c r="OW1051" s="642"/>
      <c r="OX1051" s="642"/>
      <c r="OY1051" s="642"/>
      <c r="OZ1051" s="642"/>
      <c r="PA1051" s="642"/>
      <c r="PB1051" s="642"/>
      <c r="PC1051" s="642"/>
      <c r="PD1051" s="642"/>
      <c r="PE1051" s="642"/>
      <c r="PF1051" s="642"/>
      <c r="PG1051" s="642"/>
      <c r="PH1051" s="642"/>
      <c r="PI1051" s="642"/>
      <c r="PJ1051" s="642"/>
      <c r="PK1051" s="642"/>
      <c r="PL1051" s="642"/>
      <c r="PM1051" s="642"/>
      <c r="PN1051" s="642"/>
      <c r="PO1051" s="642"/>
      <c r="PP1051" s="642"/>
      <c r="PQ1051" s="642"/>
      <c r="PR1051" s="642"/>
      <c r="PS1051" s="642"/>
      <c r="PT1051" s="642"/>
      <c r="PU1051" s="642"/>
      <c r="PV1051" s="642"/>
      <c r="PW1051" s="642"/>
      <c r="PX1051" s="642"/>
      <c r="PY1051" s="642"/>
      <c r="PZ1051" s="642"/>
      <c r="QA1051" s="642"/>
      <c r="QB1051" s="642"/>
      <c r="QC1051" s="642"/>
      <c r="QD1051" s="642"/>
      <c r="QE1051" s="642"/>
      <c r="QF1051" s="642"/>
      <c r="QG1051" s="642"/>
      <c r="QH1051" s="642"/>
      <c r="QI1051" s="642"/>
      <c r="QJ1051" s="642"/>
      <c r="QK1051" s="642"/>
      <c r="QL1051" s="642"/>
      <c r="QM1051" s="642"/>
      <c r="QN1051" s="642"/>
      <c r="QO1051" s="642"/>
      <c r="QP1051" s="642"/>
      <c r="QQ1051" s="642"/>
      <c r="QR1051" s="642"/>
      <c r="QS1051" s="642"/>
      <c r="QT1051" s="642"/>
      <c r="QU1051" s="642"/>
      <c r="QV1051" s="642"/>
      <c r="QW1051" s="642"/>
      <c r="QX1051" s="642"/>
      <c r="QY1051" s="642"/>
      <c r="QZ1051" s="642"/>
      <c r="RA1051" s="642"/>
      <c r="RB1051" s="642"/>
      <c r="RC1051" s="642"/>
      <c r="RD1051" s="642"/>
      <c r="RE1051" s="642"/>
      <c r="RF1051" s="642"/>
      <c r="RG1051" s="642"/>
      <c r="RH1051" s="642"/>
      <c r="RI1051" s="642"/>
      <c r="RJ1051" s="642"/>
      <c r="RK1051" s="642"/>
      <c r="RL1051" s="642"/>
      <c r="RM1051" s="642"/>
      <c r="RN1051" s="642"/>
      <c r="RO1051" s="642"/>
      <c r="RP1051" s="642"/>
      <c r="RQ1051" s="642"/>
      <c r="RR1051" s="642"/>
      <c r="RS1051" s="642"/>
      <c r="RT1051" s="642"/>
      <c r="RU1051" s="642"/>
      <c r="RV1051" s="642"/>
      <c r="RW1051" s="642"/>
      <c r="RX1051" s="642"/>
      <c r="RY1051" s="642"/>
      <c r="RZ1051" s="642"/>
      <c r="SA1051" s="642"/>
      <c r="SB1051" s="642"/>
      <c r="SC1051" s="642"/>
      <c r="SD1051" s="642"/>
      <c r="SE1051" s="642"/>
      <c r="SF1051" s="642"/>
      <c r="SG1051" s="642"/>
      <c r="SH1051" s="642"/>
      <c r="SI1051" s="642"/>
      <c r="SJ1051" s="642"/>
      <c r="SK1051" s="642"/>
      <c r="SL1051" s="642"/>
      <c r="SM1051" s="642"/>
      <c r="SN1051" s="642"/>
      <c r="SO1051" s="642"/>
      <c r="SP1051" s="642"/>
      <c r="SQ1051" s="642"/>
      <c r="SR1051" s="642"/>
      <c r="SS1051" s="642"/>
      <c r="ST1051" s="642"/>
      <c r="SU1051" s="642"/>
      <c r="SV1051" s="642"/>
      <c r="SW1051" s="642"/>
      <c r="SX1051" s="642"/>
      <c r="SY1051" s="642"/>
      <c r="SZ1051" s="642"/>
      <c r="TA1051" s="642"/>
      <c r="TB1051" s="642"/>
      <c r="TC1051" s="642"/>
      <c r="TD1051" s="642"/>
      <c r="TE1051" s="642"/>
      <c r="TF1051" s="642"/>
      <c r="TG1051" s="642"/>
      <c r="TH1051" s="642"/>
      <c r="TI1051" s="642"/>
      <c r="TJ1051" s="642"/>
      <c r="TK1051" s="642"/>
      <c r="TL1051" s="642"/>
      <c r="TM1051" s="642"/>
      <c r="TN1051" s="642"/>
      <c r="TO1051" s="642"/>
      <c r="TP1051" s="642"/>
      <c r="TQ1051" s="642"/>
      <c r="TR1051" s="642"/>
      <c r="TS1051" s="642"/>
      <c r="TT1051" s="642"/>
      <c r="TU1051" s="642"/>
      <c r="TV1051" s="642"/>
      <c r="TW1051" s="642"/>
      <c r="TX1051" s="642"/>
      <c r="TY1051" s="642"/>
      <c r="TZ1051" s="642"/>
      <c r="UA1051" s="642"/>
      <c r="UB1051" s="642"/>
      <c r="UC1051" s="642"/>
      <c r="UD1051" s="642"/>
      <c r="UE1051" s="642"/>
      <c r="UF1051" s="642"/>
      <c r="UG1051" s="642"/>
      <c r="UH1051" s="642"/>
      <c r="UI1051" s="642"/>
      <c r="UJ1051" s="642"/>
      <c r="UK1051" s="642"/>
      <c r="UL1051" s="642"/>
      <c r="UM1051" s="642"/>
      <c r="UN1051" s="642"/>
      <c r="UO1051" s="642"/>
      <c r="UP1051" s="642"/>
      <c r="UQ1051" s="642"/>
      <c r="UR1051" s="642"/>
      <c r="US1051" s="642"/>
      <c r="UT1051" s="642"/>
      <c r="UU1051" s="642"/>
      <c r="UV1051" s="642"/>
      <c r="UW1051" s="642"/>
      <c r="UX1051" s="642"/>
      <c r="UY1051" s="642"/>
      <c r="UZ1051" s="642"/>
      <c r="VA1051" s="642"/>
      <c r="VB1051" s="642"/>
      <c r="VC1051" s="642"/>
      <c r="VD1051" s="642"/>
      <c r="VE1051" s="642"/>
      <c r="VF1051" s="642"/>
      <c r="VG1051" s="642"/>
      <c r="VH1051" s="642"/>
      <c r="VI1051" s="642"/>
      <c r="VJ1051" s="642"/>
      <c r="VK1051" s="642"/>
      <c r="VL1051" s="642"/>
      <c r="VM1051" s="642"/>
      <c r="VN1051" s="642"/>
      <c r="VO1051" s="642"/>
      <c r="VP1051" s="642"/>
      <c r="VQ1051" s="642"/>
      <c r="VR1051" s="642"/>
      <c r="VS1051" s="642"/>
      <c r="VT1051" s="642"/>
      <c r="VU1051" s="642"/>
      <c r="VV1051" s="642"/>
      <c r="VW1051" s="642"/>
      <c r="VX1051" s="642"/>
      <c r="VY1051" s="642"/>
      <c r="VZ1051" s="642"/>
      <c r="WA1051" s="642"/>
      <c r="WB1051" s="642"/>
      <c r="WC1051" s="642"/>
      <c r="WD1051" s="642"/>
      <c r="WE1051" s="642"/>
      <c r="WF1051" s="642"/>
      <c r="WG1051" s="642"/>
      <c r="WH1051" s="642"/>
      <c r="WI1051" s="642"/>
      <c r="WJ1051" s="642"/>
      <c r="WK1051" s="642"/>
      <c r="WL1051" s="642"/>
      <c r="WM1051" s="642"/>
      <c r="WN1051" s="642"/>
      <c r="WO1051" s="642"/>
      <c r="WP1051" s="642"/>
      <c r="WQ1051" s="642"/>
      <c r="WR1051" s="642"/>
      <c r="WS1051" s="642"/>
      <c r="WT1051" s="642"/>
      <c r="WU1051" s="642"/>
      <c r="WV1051" s="642"/>
      <c r="WW1051" s="642"/>
      <c r="WX1051" s="642"/>
      <c r="WY1051" s="642"/>
      <c r="WZ1051" s="642"/>
      <c r="XA1051" s="642"/>
      <c r="XB1051" s="642"/>
      <c r="XC1051" s="642"/>
      <c r="XD1051" s="642"/>
      <c r="XE1051" s="642"/>
      <c r="XF1051" s="642"/>
      <c r="XG1051" s="642"/>
      <c r="XH1051" s="642"/>
      <c r="XI1051" s="642"/>
      <c r="XJ1051" s="642"/>
      <c r="XK1051" s="642"/>
      <c r="XL1051" s="642"/>
      <c r="XM1051" s="642"/>
      <c r="XN1051" s="642"/>
      <c r="XO1051" s="642"/>
      <c r="XP1051" s="642"/>
      <c r="XQ1051" s="642"/>
      <c r="XR1051" s="642"/>
      <c r="XS1051" s="642"/>
      <c r="XT1051" s="642"/>
      <c r="XU1051" s="642"/>
      <c r="XV1051" s="642"/>
      <c r="XW1051" s="642"/>
      <c r="XX1051" s="642"/>
      <c r="XY1051" s="642"/>
      <c r="XZ1051" s="642"/>
      <c r="YA1051" s="642"/>
      <c r="YB1051" s="642"/>
      <c r="YC1051" s="642"/>
      <c r="YD1051" s="642"/>
      <c r="YE1051" s="642"/>
      <c r="YF1051" s="642"/>
      <c r="YG1051" s="642"/>
      <c r="YH1051" s="642"/>
      <c r="YI1051" s="642"/>
      <c r="YJ1051" s="642"/>
      <c r="YK1051" s="642"/>
      <c r="YL1051" s="642"/>
      <c r="YM1051" s="642"/>
      <c r="YN1051" s="642"/>
      <c r="YO1051" s="642"/>
      <c r="YP1051" s="642"/>
      <c r="YQ1051" s="642"/>
      <c r="YR1051" s="642"/>
      <c r="YS1051" s="642"/>
      <c r="YT1051" s="642"/>
      <c r="YU1051" s="642"/>
      <c r="YV1051" s="642"/>
      <c r="YW1051" s="642"/>
      <c r="YX1051" s="642"/>
      <c r="YY1051" s="642"/>
      <c r="YZ1051" s="642"/>
      <c r="ZA1051" s="642"/>
      <c r="ZB1051" s="642"/>
      <c r="ZC1051" s="642"/>
      <c r="ZD1051" s="642"/>
      <c r="ZE1051" s="642"/>
      <c r="ZF1051" s="642"/>
      <c r="ZG1051" s="642"/>
      <c r="ZH1051" s="642"/>
      <c r="ZI1051" s="642"/>
      <c r="ZJ1051" s="642"/>
      <c r="ZK1051" s="642"/>
      <c r="ZL1051" s="642"/>
      <c r="ZM1051" s="642"/>
      <c r="ZN1051" s="642"/>
      <c r="ZO1051" s="642"/>
      <c r="ZP1051" s="642"/>
      <c r="ZQ1051" s="642"/>
      <c r="ZR1051" s="642"/>
      <c r="ZS1051" s="642"/>
      <c r="ZT1051" s="642"/>
      <c r="ZU1051" s="642"/>
      <c r="ZV1051" s="642"/>
      <c r="ZW1051" s="642"/>
      <c r="ZX1051" s="642"/>
      <c r="ZY1051" s="642"/>
      <c r="ZZ1051" s="642"/>
      <c r="AAA1051" s="642"/>
      <c r="AAB1051" s="642"/>
      <c r="AAC1051" s="642"/>
      <c r="AAD1051" s="642"/>
      <c r="AAE1051" s="642"/>
      <c r="AAF1051" s="642"/>
      <c r="AAG1051" s="642"/>
      <c r="AAH1051" s="642"/>
      <c r="AAI1051" s="642"/>
      <c r="AAJ1051" s="642"/>
      <c r="AAK1051" s="642"/>
      <c r="AAL1051" s="642"/>
      <c r="AAM1051" s="642"/>
      <c r="AAN1051" s="642"/>
      <c r="AAO1051" s="642"/>
      <c r="AAP1051" s="642"/>
      <c r="AAQ1051" s="642"/>
      <c r="AAR1051" s="642"/>
      <c r="AAS1051" s="642"/>
      <c r="AAT1051" s="642"/>
      <c r="AAU1051" s="642"/>
      <c r="AAV1051" s="642"/>
      <c r="AAW1051" s="642"/>
      <c r="AAX1051" s="642"/>
      <c r="AAY1051" s="642"/>
      <c r="AAZ1051" s="642"/>
      <c r="ABA1051" s="642"/>
      <c r="ABB1051" s="642"/>
      <c r="ABC1051" s="642"/>
      <c r="ABD1051" s="642"/>
      <c r="ABE1051" s="642"/>
      <c r="ABF1051" s="642"/>
      <c r="ABG1051" s="642"/>
      <c r="ABH1051" s="642"/>
      <c r="ABI1051" s="642"/>
      <c r="ABJ1051" s="642"/>
      <c r="ABK1051" s="642"/>
      <c r="ABL1051" s="642"/>
      <c r="ABM1051" s="642"/>
      <c r="ABN1051" s="642"/>
      <c r="ABO1051" s="642"/>
      <c r="ABP1051" s="642"/>
      <c r="ABQ1051" s="642"/>
      <c r="ABR1051" s="642"/>
      <c r="ABS1051" s="642"/>
      <c r="ABT1051" s="642"/>
      <c r="ABU1051" s="642"/>
      <c r="ABV1051" s="642"/>
      <c r="ABW1051" s="642"/>
      <c r="ABX1051" s="642"/>
      <c r="ABY1051" s="642"/>
      <c r="ABZ1051" s="642"/>
      <c r="ACA1051" s="642"/>
      <c r="ACB1051" s="642"/>
      <c r="ACC1051" s="642"/>
      <c r="ACD1051" s="642"/>
      <c r="ACE1051" s="642"/>
      <c r="ACF1051" s="642"/>
      <c r="ACG1051" s="642"/>
      <c r="ACH1051" s="642"/>
      <c r="ACI1051" s="642"/>
      <c r="ACJ1051" s="642"/>
      <c r="ACK1051" s="642"/>
      <c r="ACL1051" s="642"/>
      <c r="ACM1051" s="642"/>
      <c r="ACN1051" s="642"/>
      <c r="ACO1051" s="642"/>
      <c r="ACP1051" s="642"/>
      <c r="ACQ1051" s="642"/>
      <c r="ACR1051" s="642"/>
      <c r="ACS1051" s="642"/>
      <c r="ACT1051" s="642"/>
      <c r="ACU1051" s="642"/>
      <c r="ACV1051" s="642"/>
      <c r="ACW1051" s="642"/>
      <c r="ACX1051" s="642"/>
      <c r="ACY1051" s="642"/>
      <c r="ACZ1051" s="642"/>
      <c r="ADA1051" s="642"/>
      <c r="ADB1051" s="642"/>
      <c r="ADC1051" s="642"/>
      <c r="ADD1051" s="642"/>
      <c r="ADE1051" s="642"/>
      <c r="ADF1051" s="642"/>
      <c r="ADG1051" s="642"/>
      <c r="ADH1051" s="642"/>
      <c r="ADI1051" s="642"/>
      <c r="ADJ1051" s="642"/>
      <c r="ADK1051" s="642"/>
      <c r="ADL1051" s="642"/>
      <c r="ADM1051" s="642"/>
      <c r="ADN1051" s="642"/>
      <c r="ADO1051" s="642"/>
      <c r="ADP1051" s="642"/>
      <c r="ADQ1051" s="642"/>
      <c r="ADR1051" s="642"/>
      <c r="ADS1051" s="642"/>
      <c r="ADT1051" s="642"/>
      <c r="ADU1051" s="642"/>
      <c r="ADV1051" s="642"/>
      <c r="ADW1051" s="642"/>
      <c r="ADX1051" s="642"/>
      <c r="ADY1051" s="642"/>
      <c r="ADZ1051" s="642"/>
      <c r="AEA1051" s="642"/>
      <c r="AEB1051" s="642"/>
      <c r="AEC1051" s="642"/>
      <c r="AED1051" s="642"/>
      <c r="AEE1051" s="642"/>
      <c r="AEF1051" s="642"/>
      <c r="AEG1051" s="642"/>
      <c r="AEH1051" s="642"/>
      <c r="AEI1051" s="642"/>
      <c r="AEJ1051" s="642"/>
      <c r="AEK1051" s="642"/>
      <c r="AEL1051" s="642"/>
      <c r="AEM1051" s="642"/>
      <c r="AEN1051" s="642"/>
      <c r="AEO1051" s="642"/>
      <c r="AEP1051" s="642"/>
      <c r="AEQ1051" s="642"/>
      <c r="AER1051" s="642"/>
      <c r="AES1051" s="642"/>
      <c r="AET1051" s="642"/>
      <c r="AEU1051" s="642"/>
      <c r="AEV1051" s="642"/>
      <c r="AEW1051" s="642"/>
      <c r="AEX1051" s="642"/>
      <c r="AEY1051" s="642"/>
      <c r="AEZ1051" s="642"/>
      <c r="AFA1051" s="642"/>
      <c r="AFB1051" s="642"/>
      <c r="AFC1051" s="642"/>
      <c r="AFD1051" s="642"/>
      <c r="AFE1051" s="642"/>
      <c r="AFF1051" s="642"/>
      <c r="AFG1051" s="642"/>
      <c r="AFH1051" s="642"/>
      <c r="AFI1051" s="642"/>
      <c r="AFJ1051" s="642"/>
      <c r="AFK1051" s="642"/>
      <c r="AFL1051" s="642"/>
      <c r="AFM1051" s="642"/>
      <c r="AFN1051" s="642"/>
      <c r="AFO1051" s="642"/>
      <c r="AFP1051" s="642"/>
      <c r="AFQ1051" s="642"/>
      <c r="AFR1051" s="642"/>
      <c r="AFS1051" s="642"/>
      <c r="AFT1051" s="642"/>
      <c r="AFU1051" s="642"/>
      <c r="AFV1051" s="642"/>
      <c r="AFW1051" s="642"/>
      <c r="AFX1051" s="642"/>
      <c r="AFY1051" s="642"/>
      <c r="AFZ1051" s="642"/>
      <c r="AGA1051" s="642"/>
      <c r="AGB1051" s="642"/>
      <c r="AGC1051" s="642"/>
      <c r="AGD1051" s="642"/>
      <c r="AGE1051" s="642"/>
      <c r="AGF1051" s="642"/>
      <c r="AGG1051" s="642"/>
      <c r="AGH1051" s="642"/>
      <c r="AGI1051" s="642"/>
      <c r="AGJ1051" s="642"/>
      <c r="AGK1051" s="642"/>
      <c r="AGL1051" s="642"/>
      <c r="AGM1051" s="642"/>
      <c r="AGN1051" s="642"/>
      <c r="AGO1051" s="642"/>
      <c r="AGP1051" s="642"/>
      <c r="AGQ1051" s="642"/>
      <c r="AGR1051" s="642"/>
      <c r="AGS1051" s="642"/>
      <c r="AGT1051" s="642"/>
      <c r="AGU1051" s="642"/>
      <c r="AGV1051" s="642"/>
      <c r="AGW1051" s="642"/>
      <c r="AGX1051" s="642"/>
      <c r="AGY1051" s="642"/>
      <c r="AGZ1051" s="642"/>
      <c r="AHA1051" s="642"/>
      <c r="AHB1051" s="642"/>
      <c r="AHC1051" s="642"/>
      <c r="AHD1051" s="642"/>
      <c r="AHE1051" s="642"/>
      <c r="AHF1051" s="642"/>
      <c r="AHG1051" s="642"/>
      <c r="AHH1051" s="642"/>
      <c r="AHI1051" s="642"/>
      <c r="AHJ1051" s="642"/>
      <c r="AHK1051" s="642"/>
      <c r="AHL1051" s="642"/>
      <c r="AHM1051" s="642"/>
      <c r="AHN1051" s="642"/>
      <c r="AHO1051" s="642"/>
      <c r="AHP1051" s="642"/>
      <c r="AHQ1051" s="642"/>
      <c r="AHR1051" s="642"/>
      <c r="AHS1051" s="642"/>
      <c r="AHT1051" s="642"/>
      <c r="AHU1051" s="642"/>
      <c r="AHV1051" s="642"/>
      <c r="AHW1051" s="642"/>
      <c r="AHX1051" s="642"/>
      <c r="AHY1051" s="642"/>
      <c r="AHZ1051" s="642"/>
      <c r="AIA1051" s="642"/>
      <c r="AIB1051" s="642"/>
      <c r="AIC1051" s="642"/>
      <c r="AID1051" s="642"/>
      <c r="AIE1051" s="642"/>
      <c r="AIF1051" s="642"/>
      <c r="AIG1051" s="642"/>
      <c r="AIH1051" s="642"/>
      <c r="AII1051" s="642"/>
      <c r="AIJ1051" s="642"/>
      <c r="AIK1051" s="642"/>
      <c r="AIL1051" s="642"/>
      <c r="AIM1051" s="642"/>
      <c r="AIN1051" s="642"/>
      <c r="AIO1051" s="642"/>
      <c r="AIP1051" s="642"/>
      <c r="AIQ1051" s="642"/>
      <c r="AIR1051" s="642"/>
      <c r="AIS1051" s="642"/>
      <c r="AIT1051" s="642"/>
      <c r="AIU1051" s="642"/>
      <c r="AIV1051" s="642"/>
      <c r="AIW1051" s="642"/>
      <c r="AIX1051" s="642"/>
      <c r="AIY1051" s="642"/>
      <c r="AIZ1051" s="642"/>
      <c r="AJA1051" s="642"/>
      <c r="AJB1051" s="642"/>
      <c r="AJC1051" s="642"/>
      <c r="AJD1051" s="642"/>
      <c r="AJE1051" s="642"/>
      <c r="AJF1051" s="642"/>
      <c r="AJG1051" s="642"/>
      <c r="AJH1051" s="642"/>
      <c r="AJI1051" s="642"/>
      <c r="AJJ1051" s="642"/>
      <c r="AJK1051" s="642"/>
      <c r="AJL1051" s="642"/>
      <c r="AJM1051" s="642"/>
      <c r="AJN1051" s="642"/>
      <c r="AJO1051" s="642"/>
      <c r="AJP1051" s="642"/>
      <c r="AJQ1051" s="642"/>
      <c r="AJR1051" s="642"/>
      <c r="AJS1051" s="642"/>
      <c r="AJT1051" s="642"/>
      <c r="AJU1051" s="642"/>
      <c r="AJV1051" s="642"/>
      <c r="AJW1051" s="642"/>
      <c r="AJX1051" s="642"/>
      <c r="AJY1051" s="642"/>
      <c r="AJZ1051" s="642"/>
      <c r="AKA1051" s="642"/>
      <c r="AKB1051" s="642"/>
      <c r="AKC1051" s="642"/>
      <c r="AKD1051" s="642"/>
      <c r="AKE1051" s="642"/>
      <c r="AKF1051" s="642"/>
      <c r="AKG1051" s="642"/>
      <c r="AKH1051" s="642"/>
      <c r="AKI1051" s="642"/>
      <c r="AKJ1051" s="642"/>
      <c r="AKK1051" s="642"/>
      <c r="AKL1051" s="642"/>
      <c r="AKM1051" s="642"/>
      <c r="AKN1051" s="642"/>
      <c r="AKO1051" s="642"/>
      <c r="AKP1051" s="642"/>
      <c r="AKQ1051" s="642"/>
      <c r="AKR1051" s="642"/>
      <c r="AKS1051" s="642"/>
      <c r="AKT1051" s="642"/>
      <c r="AKU1051" s="642"/>
      <c r="AKV1051" s="642"/>
      <c r="AKW1051" s="642"/>
      <c r="AKX1051" s="642"/>
      <c r="AKY1051" s="642"/>
      <c r="AKZ1051" s="642"/>
      <c r="ALA1051" s="642"/>
      <c r="ALB1051" s="642"/>
      <c r="ALC1051" s="642"/>
      <c r="ALD1051" s="642"/>
      <c r="ALE1051" s="642"/>
      <c r="ALF1051" s="642"/>
      <c r="ALG1051" s="642"/>
      <c r="ALH1051" s="642"/>
      <c r="ALI1051" s="642"/>
      <c r="ALJ1051" s="642"/>
      <c r="ALK1051" s="642"/>
      <c r="ALL1051" s="642"/>
      <c r="ALM1051" s="642"/>
      <c r="ALN1051" s="642"/>
      <c r="ALO1051" s="642"/>
      <c r="ALP1051" s="642"/>
      <c r="ALQ1051" s="642"/>
      <c r="ALR1051" s="642"/>
      <c r="ALS1051" s="642"/>
      <c r="ALT1051" s="642"/>
      <c r="ALU1051" s="642"/>
      <c r="ALV1051" s="642"/>
      <c r="ALW1051" s="642"/>
      <c r="ALX1051" s="642"/>
      <c r="ALY1051" s="642"/>
      <c r="ALZ1051" s="642"/>
      <c r="AMA1051" s="642"/>
      <c r="AMB1051" s="642"/>
      <c r="AMC1051" s="642"/>
      <c r="AMD1051" s="642"/>
      <c r="AME1051" s="642"/>
      <c r="AMF1051" s="642"/>
      <c r="AMG1051" s="642"/>
      <c r="AMH1051" s="642"/>
      <c r="AMI1051" s="642"/>
      <c r="AMJ1051" s="642"/>
      <c r="AMK1051" s="642"/>
    </row>
    <row r="1052" spans="1:1025" s="658" customFormat="1" ht="15">
      <c r="A1052" s="644"/>
      <c r="B1052" s="776" t="s">
        <v>86</v>
      </c>
      <c r="C1052" s="641"/>
      <c r="D1052" s="642"/>
      <c r="E1052" s="642"/>
      <c r="F1052" s="642"/>
      <c r="G1052" s="642"/>
      <c r="H1052" s="642"/>
      <c r="I1052" s="642"/>
      <c r="J1052" s="642"/>
      <c r="K1052" s="642"/>
      <c r="L1052" s="642"/>
      <c r="M1052" s="642"/>
      <c r="N1052" s="642"/>
      <c r="O1052" s="642"/>
      <c r="P1052" s="642"/>
      <c r="Q1052" s="642"/>
      <c r="R1052" s="642"/>
      <c r="S1052" s="642"/>
      <c r="T1052" s="642"/>
      <c r="U1052" s="642"/>
      <c r="V1052" s="642"/>
      <c r="W1052" s="642"/>
      <c r="X1052" s="642"/>
      <c r="Y1052" s="642"/>
      <c r="Z1052" s="642"/>
      <c r="AA1052" s="642"/>
      <c r="AB1052" s="642"/>
      <c r="AC1052" s="642"/>
      <c r="AD1052" s="642"/>
      <c r="AE1052" s="642"/>
      <c r="AF1052" s="642"/>
      <c r="AG1052" s="642"/>
      <c r="AH1052" s="642"/>
      <c r="AI1052" s="642"/>
      <c r="AJ1052" s="642"/>
      <c r="AK1052" s="642"/>
      <c r="AL1052" s="642"/>
      <c r="AM1052" s="642"/>
      <c r="AN1052" s="642"/>
      <c r="AO1052" s="642"/>
      <c r="AP1052" s="642"/>
      <c r="AQ1052" s="642"/>
      <c r="AR1052" s="642"/>
      <c r="AS1052" s="642"/>
      <c r="AT1052" s="642"/>
      <c r="AU1052" s="642"/>
      <c r="AV1052" s="642"/>
      <c r="AW1052" s="642"/>
      <c r="AX1052" s="642"/>
      <c r="AY1052" s="642"/>
      <c r="AZ1052" s="642"/>
      <c r="BA1052" s="642"/>
      <c r="BB1052" s="642"/>
      <c r="BC1052" s="642"/>
      <c r="BD1052" s="642"/>
      <c r="BE1052" s="642"/>
      <c r="BF1052" s="642"/>
      <c r="BG1052" s="642"/>
      <c r="BH1052" s="642"/>
      <c r="BI1052" s="642"/>
      <c r="BJ1052" s="642"/>
      <c r="BK1052" s="642"/>
      <c r="BL1052" s="642"/>
      <c r="BM1052" s="642"/>
      <c r="BN1052" s="642"/>
      <c r="BO1052" s="642"/>
      <c r="BP1052" s="642"/>
      <c r="BQ1052" s="642"/>
      <c r="BR1052" s="642"/>
      <c r="BS1052" s="642"/>
      <c r="BT1052" s="642"/>
      <c r="BU1052" s="642"/>
      <c r="BV1052" s="642"/>
      <c r="BW1052" s="642"/>
      <c r="BX1052" s="642"/>
      <c r="BY1052" s="642"/>
      <c r="BZ1052" s="642"/>
      <c r="CA1052" s="642"/>
      <c r="CB1052" s="642"/>
      <c r="CC1052" s="642"/>
      <c r="CD1052" s="642"/>
      <c r="CE1052" s="642"/>
      <c r="CF1052" s="642"/>
      <c r="CG1052" s="642"/>
      <c r="CH1052" s="642"/>
      <c r="CI1052" s="642"/>
      <c r="CJ1052" s="642"/>
      <c r="CK1052" s="642"/>
      <c r="CL1052" s="642"/>
      <c r="CM1052" s="642"/>
      <c r="CN1052" s="642"/>
      <c r="CO1052" s="642"/>
      <c r="CP1052" s="642"/>
      <c r="CQ1052" s="642"/>
      <c r="CR1052" s="642"/>
      <c r="CS1052" s="642"/>
      <c r="CT1052" s="642"/>
      <c r="CU1052" s="642"/>
      <c r="CV1052" s="642"/>
      <c r="CW1052" s="642"/>
      <c r="CX1052" s="642"/>
      <c r="CY1052" s="642"/>
      <c r="CZ1052" s="642"/>
      <c r="DA1052" s="642"/>
      <c r="DB1052" s="642"/>
      <c r="DC1052" s="642"/>
      <c r="DD1052" s="642"/>
      <c r="DE1052" s="642"/>
      <c r="DF1052" s="642"/>
      <c r="DG1052" s="642"/>
      <c r="DH1052" s="642"/>
      <c r="DI1052" s="642"/>
      <c r="DJ1052" s="642"/>
      <c r="DK1052" s="642"/>
      <c r="DL1052" s="642"/>
      <c r="DM1052" s="642"/>
      <c r="DN1052" s="642"/>
      <c r="DO1052" s="642"/>
      <c r="DP1052" s="642"/>
      <c r="DQ1052" s="642"/>
      <c r="DR1052" s="642"/>
      <c r="DS1052" s="642"/>
      <c r="DT1052" s="642"/>
      <c r="DU1052" s="642"/>
      <c r="DV1052" s="642"/>
      <c r="DW1052" s="642"/>
      <c r="DX1052" s="642"/>
      <c r="DY1052" s="642"/>
      <c r="DZ1052" s="642"/>
      <c r="EA1052" s="642"/>
      <c r="EB1052" s="642"/>
      <c r="EC1052" s="642"/>
      <c r="ED1052" s="642"/>
      <c r="EE1052" s="642"/>
      <c r="EF1052" s="642"/>
      <c r="EG1052" s="642"/>
      <c r="EH1052" s="642"/>
      <c r="EI1052" s="642"/>
      <c r="EJ1052" s="642"/>
      <c r="EK1052" s="642"/>
      <c r="EL1052" s="642"/>
      <c r="EM1052" s="642"/>
      <c r="EN1052" s="642"/>
      <c r="EO1052" s="642"/>
      <c r="EP1052" s="642"/>
      <c r="EQ1052" s="642"/>
      <c r="ER1052" s="642"/>
      <c r="ES1052" s="642"/>
      <c r="ET1052" s="642"/>
      <c r="EU1052" s="642"/>
      <c r="EV1052" s="642"/>
      <c r="EW1052" s="642"/>
      <c r="EX1052" s="642"/>
      <c r="EY1052" s="642"/>
      <c r="EZ1052" s="642"/>
      <c r="FA1052" s="642"/>
      <c r="FB1052" s="642"/>
      <c r="FC1052" s="642"/>
      <c r="FD1052" s="642"/>
      <c r="FE1052" s="642"/>
      <c r="FF1052" s="642"/>
      <c r="FG1052" s="642"/>
      <c r="FH1052" s="642"/>
      <c r="FI1052" s="642"/>
      <c r="FJ1052" s="642"/>
      <c r="FK1052" s="642"/>
      <c r="FL1052" s="642"/>
      <c r="FM1052" s="642"/>
      <c r="FN1052" s="642"/>
      <c r="FO1052" s="642"/>
      <c r="FP1052" s="642"/>
      <c r="FQ1052" s="642"/>
      <c r="FR1052" s="642"/>
      <c r="FS1052" s="642"/>
      <c r="FT1052" s="642"/>
      <c r="FU1052" s="642"/>
      <c r="FV1052" s="642"/>
      <c r="FW1052" s="642"/>
      <c r="FX1052" s="642"/>
      <c r="FY1052" s="642"/>
      <c r="FZ1052" s="642"/>
      <c r="GA1052" s="642"/>
      <c r="GB1052" s="642"/>
      <c r="GC1052" s="642"/>
      <c r="GD1052" s="642"/>
      <c r="GE1052" s="642"/>
      <c r="GF1052" s="642"/>
      <c r="GG1052" s="642"/>
      <c r="GH1052" s="642"/>
      <c r="GI1052" s="642"/>
      <c r="GJ1052" s="642"/>
      <c r="GK1052" s="642"/>
      <c r="GL1052" s="642"/>
      <c r="GM1052" s="642"/>
      <c r="GN1052" s="642"/>
      <c r="GO1052" s="642"/>
      <c r="GP1052" s="642"/>
      <c r="GQ1052" s="642"/>
      <c r="GR1052" s="642"/>
      <c r="GS1052" s="642"/>
      <c r="GT1052" s="642"/>
      <c r="GU1052" s="642"/>
      <c r="GV1052" s="642"/>
      <c r="GW1052" s="642"/>
      <c r="GX1052" s="642"/>
      <c r="GY1052" s="642"/>
      <c r="GZ1052" s="642"/>
      <c r="HA1052" s="642"/>
      <c r="HB1052" s="642"/>
      <c r="HC1052" s="642"/>
      <c r="HD1052" s="642"/>
      <c r="HE1052" s="642"/>
      <c r="HF1052" s="642"/>
      <c r="HG1052" s="642"/>
      <c r="HH1052" s="642"/>
      <c r="HI1052" s="642"/>
      <c r="HJ1052" s="642"/>
      <c r="HK1052" s="642"/>
      <c r="HL1052" s="642"/>
      <c r="HM1052" s="642"/>
      <c r="HN1052" s="642"/>
      <c r="HO1052" s="642"/>
      <c r="HP1052" s="642"/>
      <c r="HQ1052" s="642"/>
      <c r="HR1052" s="642"/>
      <c r="HS1052" s="642"/>
      <c r="HT1052" s="642"/>
      <c r="HU1052" s="642"/>
      <c r="HV1052" s="642"/>
      <c r="HW1052" s="642"/>
      <c r="HX1052" s="642"/>
      <c r="HY1052" s="642"/>
      <c r="HZ1052" s="642"/>
      <c r="IA1052" s="642"/>
      <c r="IB1052" s="642"/>
      <c r="IC1052" s="642"/>
      <c r="ID1052" s="642"/>
      <c r="IE1052" s="642"/>
      <c r="IF1052" s="642"/>
      <c r="IG1052" s="642"/>
      <c r="IH1052" s="642"/>
      <c r="II1052" s="642"/>
      <c r="IJ1052" s="642"/>
      <c r="IK1052" s="642"/>
      <c r="IL1052" s="642"/>
      <c r="IM1052" s="642"/>
      <c r="IN1052" s="642"/>
      <c r="IO1052" s="642"/>
      <c r="IP1052" s="642"/>
      <c r="IQ1052" s="642"/>
      <c r="IR1052" s="642"/>
      <c r="IS1052" s="642"/>
      <c r="IT1052" s="642"/>
      <c r="IU1052" s="642"/>
      <c r="IV1052" s="642"/>
      <c r="IW1052" s="642"/>
      <c r="IX1052" s="642"/>
      <c r="IY1052" s="642"/>
      <c r="IZ1052" s="642"/>
      <c r="JA1052" s="642"/>
      <c r="JB1052" s="642"/>
      <c r="JC1052" s="642"/>
      <c r="JD1052" s="642"/>
      <c r="JE1052" s="642"/>
      <c r="JF1052" s="642"/>
      <c r="JG1052" s="642"/>
      <c r="JH1052" s="642"/>
      <c r="JI1052" s="642"/>
      <c r="JJ1052" s="642"/>
      <c r="JK1052" s="642"/>
      <c r="JL1052" s="642"/>
      <c r="JM1052" s="642"/>
      <c r="JN1052" s="642"/>
      <c r="JO1052" s="642"/>
      <c r="JP1052" s="642"/>
      <c r="JQ1052" s="642"/>
      <c r="JR1052" s="642"/>
      <c r="JS1052" s="642"/>
      <c r="JT1052" s="642"/>
      <c r="JU1052" s="642"/>
      <c r="JV1052" s="642"/>
      <c r="JW1052" s="642"/>
      <c r="JX1052" s="642"/>
      <c r="JY1052" s="642"/>
      <c r="JZ1052" s="642"/>
      <c r="KA1052" s="642"/>
      <c r="KB1052" s="642"/>
      <c r="KC1052" s="642"/>
      <c r="KD1052" s="642"/>
      <c r="KE1052" s="642"/>
      <c r="KF1052" s="642"/>
      <c r="KG1052" s="642"/>
      <c r="KH1052" s="642"/>
      <c r="KI1052" s="642"/>
      <c r="KJ1052" s="642"/>
      <c r="KK1052" s="642"/>
      <c r="KL1052" s="642"/>
      <c r="KM1052" s="642"/>
      <c r="KN1052" s="642"/>
      <c r="KO1052" s="642"/>
      <c r="KP1052" s="642"/>
      <c r="KQ1052" s="642"/>
      <c r="KR1052" s="642"/>
      <c r="KS1052" s="642"/>
      <c r="KT1052" s="642"/>
      <c r="KU1052" s="642"/>
      <c r="KV1052" s="642"/>
      <c r="KW1052" s="642"/>
      <c r="KX1052" s="642"/>
      <c r="KY1052" s="642"/>
      <c r="KZ1052" s="642"/>
      <c r="LA1052" s="642"/>
      <c r="LB1052" s="642"/>
      <c r="LC1052" s="642"/>
      <c r="LD1052" s="642"/>
      <c r="LE1052" s="642"/>
      <c r="LF1052" s="642"/>
      <c r="LG1052" s="642"/>
      <c r="LH1052" s="642"/>
      <c r="LI1052" s="642"/>
      <c r="LJ1052" s="642"/>
      <c r="LK1052" s="642"/>
      <c r="LL1052" s="642"/>
      <c r="LM1052" s="642"/>
      <c r="LN1052" s="642"/>
      <c r="LO1052" s="642"/>
      <c r="LP1052" s="642"/>
      <c r="LQ1052" s="642"/>
      <c r="LR1052" s="642"/>
      <c r="LS1052" s="642"/>
      <c r="LT1052" s="642"/>
      <c r="LU1052" s="642"/>
      <c r="LV1052" s="642"/>
      <c r="LW1052" s="642"/>
      <c r="LX1052" s="642"/>
      <c r="LY1052" s="642"/>
      <c r="LZ1052" s="642"/>
      <c r="MA1052" s="642"/>
      <c r="MB1052" s="642"/>
      <c r="MC1052" s="642"/>
      <c r="MD1052" s="642"/>
      <c r="ME1052" s="642"/>
      <c r="MF1052" s="642"/>
      <c r="MG1052" s="642"/>
      <c r="MH1052" s="642"/>
      <c r="MI1052" s="642"/>
      <c r="MJ1052" s="642"/>
      <c r="MK1052" s="642"/>
      <c r="ML1052" s="642"/>
      <c r="MM1052" s="642"/>
      <c r="MN1052" s="642"/>
      <c r="MO1052" s="642"/>
      <c r="MP1052" s="642"/>
      <c r="MQ1052" s="642"/>
      <c r="MR1052" s="642"/>
      <c r="MS1052" s="642"/>
      <c r="MT1052" s="642"/>
      <c r="MU1052" s="642"/>
      <c r="MV1052" s="642"/>
      <c r="MW1052" s="642"/>
      <c r="MX1052" s="642"/>
      <c r="MY1052" s="642"/>
      <c r="MZ1052" s="642"/>
      <c r="NA1052" s="642"/>
      <c r="NB1052" s="642"/>
      <c r="NC1052" s="642"/>
      <c r="ND1052" s="642"/>
      <c r="NE1052" s="642"/>
      <c r="NF1052" s="642"/>
      <c r="NG1052" s="642"/>
      <c r="NH1052" s="642"/>
      <c r="NI1052" s="642"/>
      <c r="NJ1052" s="642"/>
      <c r="NK1052" s="642"/>
      <c r="NL1052" s="642"/>
      <c r="NM1052" s="642"/>
      <c r="NN1052" s="642"/>
      <c r="NO1052" s="642"/>
      <c r="NP1052" s="642"/>
      <c r="NQ1052" s="642"/>
      <c r="NR1052" s="642"/>
      <c r="NS1052" s="642"/>
      <c r="NT1052" s="642"/>
      <c r="NU1052" s="642"/>
      <c r="NV1052" s="642"/>
      <c r="NW1052" s="642"/>
      <c r="NX1052" s="642"/>
      <c r="NY1052" s="642"/>
      <c r="NZ1052" s="642"/>
      <c r="OA1052" s="642"/>
      <c r="OB1052" s="642"/>
      <c r="OC1052" s="642"/>
      <c r="OD1052" s="642"/>
      <c r="OE1052" s="642"/>
      <c r="OF1052" s="642"/>
      <c r="OG1052" s="642"/>
      <c r="OH1052" s="642"/>
      <c r="OI1052" s="642"/>
      <c r="OJ1052" s="642"/>
      <c r="OK1052" s="642"/>
      <c r="OL1052" s="642"/>
      <c r="OM1052" s="642"/>
      <c r="ON1052" s="642"/>
      <c r="OO1052" s="642"/>
      <c r="OP1052" s="642"/>
      <c r="OQ1052" s="642"/>
      <c r="OR1052" s="642"/>
      <c r="OS1052" s="642"/>
      <c r="OT1052" s="642"/>
      <c r="OU1052" s="642"/>
      <c r="OV1052" s="642"/>
      <c r="OW1052" s="642"/>
      <c r="OX1052" s="642"/>
      <c r="OY1052" s="642"/>
      <c r="OZ1052" s="642"/>
      <c r="PA1052" s="642"/>
      <c r="PB1052" s="642"/>
      <c r="PC1052" s="642"/>
      <c r="PD1052" s="642"/>
      <c r="PE1052" s="642"/>
      <c r="PF1052" s="642"/>
      <c r="PG1052" s="642"/>
      <c r="PH1052" s="642"/>
      <c r="PI1052" s="642"/>
      <c r="PJ1052" s="642"/>
      <c r="PK1052" s="642"/>
      <c r="PL1052" s="642"/>
      <c r="PM1052" s="642"/>
      <c r="PN1052" s="642"/>
      <c r="PO1052" s="642"/>
      <c r="PP1052" s="642"/>
      <c r="PQ1052" s="642"/>
      <c r="PR1052" s="642"/>
      <c r="PS1052" s="642"/>
      <c r="PT1052" s="642"/>
      <c r="PU1052" s="642"/>
      <c r="PV1052" s="642"/>
      <c r="PW1052" s="642"/>
      <c r="PX1052" s="642"/>
      <c r="PY1052" s="642"/>
      <c r="PZ1052" s="642"/>
      <c r="QA1052" s="642"/>
      <c r="QB1052" s="642"/>
      <c r="QC1052" s="642"/>
      <c r="QD1052" s="642"/>
      <c r="QE1052" s="642"/>
      <c r="QF1052" s="642"/>
      <c r="QG1052" s="642"/>
      <c r="QH1052" s="642"/>
      <c r="QI1052" s="642"/>
      <c r="QJ1052" s="642"/>
      <c r="QK1052" s="642"/>
      <c r="QL1052" s="642"/>
      <c r="QM1052" s="642"/>
      <c r="QN1052" s="642"/>
      <c r="QO1052" s="642"/>
      <c r="QP1052" s="642"/>
      <c r="QQ1052" s="642"/>
      <c r="QR1052" s="642"/>
      <c r="QS1052" s="642"/>
      <c r="QT1052" s="642"/>
      <c r="QU1052" s="642"/>
      <c r="QV1052" s="642"/>
      <c r="QW1052" s="642"/>
      <c r="QX1052" s="642"/>
      <c r="QY1052" s="642"/>
      <c r="QZ1052" s="642"/>
      <c r="RA1052" s="642"/>
      <c r="RB1052" s="642"/>
      <c r="RC1052" s="642"/>
      <c r="RD1052" s="642"/>
      <c r="RE1052" s="642"/>
      <c r="RF1052" s="642"/>
      <c r="RG1052" s="642"/>
      <c r="RH1052" s="642"/>
      <c r="RI1052" s="642"/>
      <c r="RJ1052" s="642"/>
      <c r="RK1052" s="642"/>
      <c r="RL1052" s="642"/>
      <c r="RM1052" s="642"/>
      <c r="RN1052" s="642"/>
      <c r="RO1052" s="642"/>
      <c r="RP1052" s="642"/>
      <c r="RQ1052" s="642"/>
      <c r="RR1052" s="642"/>
      <c r="RS1052" s="642"/>
      <c r="RT1052" s="642"/>
      <c r="RU1052" s="642"/>
      <c r="RV1052" s="642"/>
      <c r="RW1052" s="642"/>
      <c r="RX1052" s="642"/>
      <c r="RY1052" s="642"/>
      <c r="RZ1052" s="642"/>
      <c r="SA1052" s="642"/>
      <c r="SB1052" s="642"/>
      <c r="SC1052" s="642"/>
      <c r="SD1052" s="642"/>
      <c r="SE1052" s="642"/>
      <c r="SF1052" s="642"/>
      <c r="SG1052" s="642"/>
      <c r="SH1052" s="642"/>
      <c r="SI1052" s="642"/>
      <c r="SJ1052" s="642"/>
      <c r="SK1052" s="642"/>
      <c r="SL1052" s="642"/>
      <c r="SM1052" s="642"/>
      <c r="SN1052" s="642"/>
      <c r="SO1052" s="642"/>
      <c r="SP1052" s="642"/>
      <c r="SQ1052" s="642"/>
      <c r="SR1052" s="642"/>
      <c r="SS1052" s="642"/>
      <c r="ST1052" s="642"/>
      <c r="SU1052" s="642"/>
      <c r="SV1052" s="642"/>
      <c r="SW1052" s="642"/>
      <c r="SX1052" s="642"/>
      <c r="SY1052" s="642"/>
      <c r="SZ1052" s="642"/>
      <c r="TA1052" s="642"/>
      <c r="TB1052" s="642"/>
      <c r="TC1052" s="642"/>
      <c r="TD1052" s="642"/>
      <c r="TE1052" s="642"/>
      <c r="TF1052" s="642"/>
      <c r="TG1052" s="642"/>
      <c r="TH1052" s="642"/>
      <c r="TI1052" s="642"/>
      <c r="TJ1052" s="642"/>
      <c r="TK1052" s="642"/>
      <c r="TL1052" s="642"/>
      <c r="TM1052" s="642"/>
      <c r="TN1052" s="642"/>
      <c r="TO1052" s="642"/>
      <c r="TP1052" s="642"/>
      <c r="TQ1052" s="642"/>
      <c r="TR1052" s="642"/>
      <c r="TS1052" s="642"/>
      <c r="TT1052" s="642"/>
      <c r="TU1052" s="642"/>
      <c r="TV1052" s="642"/>
      <c r="TW1052" s="642"/>
      <c r="TX1052" s="642"/>
      <c r="TY1052" s="642"/>
      <c r="TZ1052" s="642"/>
      <c r="UA1052" s="642"/>
      <c r="UB1052" s="642"/>
      <c r="UC1052" s="642"/>
      <c r="UD1052" s="642"/>
      <c r="UE1052" s="642"/>
      <c r="UF1052" s="642"/>
      <c r="UG1052" s="642"/>
      <c r="UH1052" s="642"/>
      <c r="UI1052" s="642"/>
      <c r="UJ1052" s="642"/>
      <c r="UK1052" s="642"/>
      <c r="UL1052" s="642"/>
      <c r="UM1052" s="642"/>
      <c r="UN1052" s="642"/>
      <c r="UO1052" s="642"/>
      <c r="UP1052" s="642"/>
      <c r="UQ1052" s="642"/>
      <c r="UR1052" s="642"/>
      <c r="US1052" s="642"/>
      <c r="UT1052" s="642"/>
      <c r="UU1052" s="642"/>
      <c r="UV1052" s="642"/>
      <c r="UW1052" s="642"/>
      <c r="UX1052" s="642"/>
      <c r="UY1052" s="642"/>
      <c r="UZ1052" s="642"/>
      <c r="VA1052" s="642"/>
      <c r="VB1052" s="642"/>
      <c r="VC1052" s="642"/>
      <c r="VD1052" s="642"/>
      <c r="VE1052" s="642"/>
      <c r="VF1052" s="642"/>
      <c r="VG1052" s="642"/>
      <c r="VH1052" s="642"/>
      <c r="VI1052" s="642"/>
      <c r="VJ1052" s="642"/>
      <c r="VK1052" s="642"/>
      <c r="VL1052" s="642"/>
      <c r="VM1052" s="642"/>
      <c r="VN1052" s="642"/>
      <c r="VO1052" s="642"/>
      <c r="VP1052" s="642"/>
      <c r="VQ1052" s="642"/>
      <c r="VR1052" s="642"/>
      <c r="VS1052" s="642"/>
      <c r="VT1052" s="642"/>
      <c r="VU1052" s="642"/>
      <c r="VV1052" s="642"/>
      <c r="VW1052" s="642"/>
      <c r="VX1052" s="642"/>
      <c r="VY1052" s="642"/>
      <c r="VZ1052" s="642"/>
      <c r="WA1052" s="642"/>
      <c r="WB1052" s="642"/>
      <c r="WC1052" s="642"/>
      <c r="WD1052" s="642"/>
      <c r="WE1052" s="642"/>
      <c r="WF1052" s="642"/>
      <c r="WG1052" s="642"/>
      <c r="WH1052" s="642"/>
      <c r="WI1052" s="642"/>
      <c r="WJ1052" s="642"/>
      <c r="WK1052" s="642"/>
      <c r="WL1052" s="642"/>
      <c r="WM1052" s="642"/>
      <c r="WN1052" s="642"/>
      <c r="WO1052" s="642"/>
      <c r="WP1052" s="642"/>
      <c r="WQ1052" s="642"/>
      <c r="WR1052" s="642"/>
      <c r="WS1052" s="642"/>
      <c r="WT1052" s="642"/>
      <c r="WU1052" s="642"/>
      <c r="WV1052" s="642"/>
      <c r="WW1052" s="642"/>
      <c r="WX1052" s="642"/>
      <c r="WY1052" s="642"/>
      <c r="WZ1052" s="642"/>
      <c r="XA1052" s="642"/>
      <c r="XB1052" s="642"/>
      <c r="XC1052" s="642"/>
      <c r="XD1052" s="642"/>
      <c r="XE1052" s="642"/>
      <c r="XF1052" s="642"/>
      <c r="XG1052" s="642"/>
      <c r="XH1052" s="642"/>
      <c r="XI1052" s="642"/>
      <c r="XJ1052" s="642"/>
      <c r="XK1052" s="642"/>
      <c r="XL1052" s="642"/>
      <c r="XM1052" s="642"/>
      <c r="XN1052" s="642"/>
      <c r="XO1052" s="642"/>
      <c r="XP1052" s="642"/>
      <c r="XQ1052" s="642"/>
      <c r="XR1052" s="642"/>
      <c r="XS1052" s="642"/>
      <c r="XT1052" s="642"/>
      <c r="XU1052" s="642"/>
      <c r="XV1052" s="642"/>
      <c r="XW1052" s="642"/>
      <c r="XX1052" s="642"/>
      <c r="XY1052" s="642"/>
      <c r="XZ1052" s="642"/>
      <c r="YA1052" s="642"/>
      <c r="YB1052" s="642"/>
      <c r="YC1052" s="642"/>
      <c r="YD1052" s="642"/>
      <c r="YE1052" s="642"/>
      <c r="YF1052" s="642"/>
      <c r="YG1052" s="642"/>
      <c r="YH1052" s="642"/>
      <c r="YI1052" s="642"/>
      <c r="YJ1052" s="642"/>
      <c r="YK1052" s="642"/>
      <c r="YL1052" s="642"/>
      <c r="YM1052" s="642"/>
      <c r="YN1052" s="642"/>
      <c r="YO1052" s="642"/>
      <c r="YP1052" s="642"/>
      <c r="YQ1052" s="642"/>
      <c r="YR1052" s="642"/>
      <c r="YS1052" s="642"/>
      <c r="YT1052" s="642"/>
      <c r="YU1052" s="642"/>
      <c r="YV1052" s="642"/>
      <c r="YW1052" s="642"/>
      <c r="YX1052" s="642"/>
      <c r="YY1052" s="642"/>
      <c r="YZ1052" s="642"/>
      <c r="ZA1052" s="642"/>
      <c r="ZB1052" s="642"/>
      <c r="ZC1052" s="642"/>
      <c r="ZD1052" s="642"/>
      <c r="ZE1052" s="642"/>
      <c r="ZF1052" s="642"/>
      <c r="ZG1052" s="642"/>
      <c r="ZH1052" s="642"/>
      <c r="ZI1052" s="642"/>
      <c r="ZJ1052" s="642"/>
      <c r="ZK1052" s="642"/>
      <c r="ZL1052" s="642"/>
      <c r="ZM1052" s="642"/>
      <c r="ZN1052" s="642"/>
      <c r="ZO1052" s="642"/>
      <c r="ZP1052" s="642"/>
      <c r="ZQ1052" s="642"/>
      <c r="ZR1052" s="642"/>
      <c r="ZS1052" s="642"/>
      <c r="ZT1052" s="642"/>
      <c r="ZU1052" s="642"/>
      <c r="ZV1052" s="642"/>
      <c r="ZW1052" s="642"/>
      <c r="ZX1052" s="642"/>
      <c r="ZY1052" s="642"/>
      <c r="ZZ1052" s="642"/>
      <c r="AAA1052" s="642"/>
      <c r="AAB1052" s="642"/>
      <c r="AAC1052" s="642"/>
      <c r="AAD1052" s="642"/>
      <c r="AAE1052" s="642"/>
      <c r="AAF1052" s="642"/>
      <c r="AAG1052" s="642"/>
      <c r="AAH1052" s="642"/>
      <c r="AAI1052" s="642"/>
      <c r="AAJ1052" s="642"/>
      <c r="AAK1052" s="642"/>
      <c r="AAL1052" s="642"/>
      <c r="AAM1052" s="642"/>
      <c r="AAN1052" s="642"/>
      <c r="AAO1052" s="642"/>
      <c r="AAP1052" s="642"/>
      <c r="AAQ1052" s="642"/>
      <c r="AAR1052" s="642"/>
      <c r="AAS1052" s="642"/>
      <c r="AAT1052" s="642"/>
      <c r="AAU1052" s="642"/>
      <c r="AAV1052" s="642"/>
      <c r="AAW1052" s="642"/>
      <c r="AAX1052" s="642"/>
      <c r="AAY1052" s="642"/>
      <c r="AAZ1052" s="642"/>
      <c r="ABA1052" s="642"/>
      <c r="ABB1052" s="642"/>
      <c r="ABC1052" s="642"/>
      <c r="ABD1052" s="642"/>
      <c r="ABE1052" s="642"/>
      <c r="ABF1052" s="642"/>
      <c r="ABG1052" s="642"/>
      <c r="ABH1052" s="642"/>
      <c r="ABI1052" s="642"/>
      <c r="ABJ1052" s="642"/>
      <c r="ABK1052" s="642"/>
      <c r="ABL1052" s="642"/>
      <c r="ABM1052" s="642"/>
      <c r="ABN1052" s="642"/>
      <c r="ABO1052" s="642"/>
      <c r="ABP1052" s="642"/>
      <c r="ABQ1052" s="642"/>
      <c r="ABR1052" s="642"/>
      <c r="ABS1052" s="642"/>
      <c r="ABT1052" s="642"/>
      <c r="ABU1052" s="642"/>
      <c r="ABV1052" s="642"/>
      <c r="ABW1052" s="642"/>
      <c r="ABX1052" s="642"/>
      <c r="ABY1052" s="642"/>
      <c r="ABZ1052" s="642"/>
      <c r="ACA1052" s="642"/>
      <c r="ACB1052" s="642"/>
      <c r="ACC1052" s="642"/>
      <c r="ACD1052" s="642"/>
      <c r="ACE1052" s="642"/>
      <c r="ACF1052" s="642"/>
      <c r="ACG1052" s="642"/>
      <c r="ACH1052" s="642"/>
      <c r="ACI1052" s="642"/>
      <c r="ACJ1052" s="642"/>
      <c r="ACK1052" s="642"/>
      <c r="ACL1052" s="642"/>
      <c r="ACM1052" s="642"/>
      <c r="ACN1052" s="642"/>
      <c r="ACO1052" s="642"/>
      <c r="ACP1052" s="642"/>
      <c r="ACQ1052" s="642"/>
      <c r="ACR1052" s="642"/>
      <c r="ACS1052" s="642"/>
      <c r="ACT1052" s="642"/>
      <c r="ACU1052" s="642"/>
      <c r="ACV1052" s="642"/>
      <c r="ACW1052" s="642"/>
      <c r="ACX1052" s="642"/>
      <c r="ACY1052" s="642"/>
      <c r="ACZ1052" s="642"/>
      <c r="ADA1052" s="642"/>
      <c r="ADB1052" s="642"/>
      <c r="ADC1052" s="642"/>
      <c r="ADD1052" s="642"/>
      <c r="ADE1052" s="642"/>
      <c r="ADF1052" s="642"/>
      <c r="ADG1052" s="642"/>
      <c r="ADH1052" s="642"/>
      <c r="ADI1052" s="642"/>
      <c r="ADJ1052" s="642"/>
      <c r="ADK1052" s="642"/>
      <c r="ADL1052" s="642"/>
      <c r="ADM1052" s="642"/>
      <c r="ADN1052" s="642"/>
      <c r="ADO1052" s="642"/>
      <c r="ADP1052" s="642"/>
      <c r="ADQ1052" s="642"/>
      <c r="ADR1052" s="642"/>
      <c r="ADS1052" s="642"/>
      <c r="ADT1052" s="642"/>
      <c r="ADU1052" s="642"/>
      <c r="ADV1052" s="642"/>
      <c r="ADW1052" s="642"/>
      <c r="ADX1052" s="642"/>
      <c r="ADY1052" s="642"/>
      <c r="ADZ1052" s="642"/>
      <c r="AEA1052" s="642"/>
      <c r="AEB1052" s="642"/>
      <c r="AEC1052" s="642"/>
      <c r="AED1052" s="642"/>
      <c r="AEE1052" s="642"/>
      <c r="AEF1052" s="642"/>
      <c r="AEG1052" s="642"/>
      <c r="AEH1052" s="642"/>
      <c r="AEI1052" s="642"/>
      <c r="AEJ1052" s="642"/>
      <c r="AEK1052" s="642"/>
      <c r="AEL1052" s="642"/>
      <c r="AEM1052" s="642"/>
      <c r="AEN1052" s="642"/>
      <c r="AEO1052" s="642"/>
      <c r="AEP1052" s="642"/>
      <c r="AEQ1052" s="642"/>
      <c r="AER1052" s="642"/>
      <c r="AES1052" s="642"/>
      <c r="AET1052" s="642"/>
      <c r="AEU1052" s="642"/>
      <c r="AEV1052" s="642"/>
      <c r="AEW1052" s="642"/>
      <c r="AEX1052" s="642"/>
      <c r="AEY1052" s="642"/>
      <c r="AEZ1052" s="642"/>
      <c r="AFA1052" s="642"/>
      <c r="AFB1052" s="642"/>
      <c r="AFC1052" s="642"/>
      <c r="AFD1052" s="642"/>
      <c r="AFE1052" s="642"/>
      <c r="AFF1052" s="642"/>
      <c r="AFG1052" s="642"/>
      <c r="AFH1052" s="642"/>
      <c r="AFI1052" s="642"/>
      <c r="AFJ1052" s="642"/>
      <c r="AFK1052" s="642"/>
      <c r="AFL1052" s="642"/>
      <c r="AFM1052" s="642"/>
      <c r="AFN1052" s="642"/>
      <c r="AFO1052" s="642"/>
      <c r="AFP1052" s="642"/>
      <c r="AFQ1052" s="642"/>
      <c r="AFR1052" s="642"/>
      <c r="AFS1052" s="642"/>
      <c r="AFT1052" s="642"/>
      <c r="AFU1052" s="642"/>
      <c r="AFV1052" s="642"/>
      <c r="AFW1052" s="642"/>
      <c r="AFX1052" s="642"/>
      <c r="AFY1052" s="642"/>
      <c r="AFZ1052" s="642"/>
      <c r="AGA1052" s="642"/>
      <c r="AGB1052" s="642"/>
      <c r="AGC1052" s="642"/>
      <c r="AGD1052" s="642"/>
      <c r="AGE1052" s="642"/>
      <c r="AGF1052" s="642"/>
      <c r="AGG1052" s="642"/>
      <c r="AGH1052" s="642"/>
      <c r="AGI1052" s="642"/>
      <c r="AGJ1052" s="642"/>
      <c r="AGK1052" s="642"/>
      <c r="AGL1052" s="642"/>
      <c r="AGM1052" s="642"/>
      <c r="AGN1052" s="642"/>
      <c r="AGO1052" s="642"/>
      <c r="AGP1052" s="642"/>
      <c r="AGQ1052" s="642"/>
      <c r="AGR1052" s="642"/>
      <c r="AGS1052" s="642"/>
      <c r="AGT1052" s="642"/>
      <c r="AGU1052" s="642"/>
      <c r="AGV1052" s="642"/>
      <c r="AGW1052" s="642"/>
      <c r="AGX1052" s="642"/>
      <c r="AGY1052" s="642"/>
      <c r="AGZ1052" s="642"/>
      <c r="AHA1052" s="642"/>
      <c r="AHB1052" s="642"/>
      <c r="AHC1052" s="642"/>
      <c r="AHD1052" s="642"/>
      <c r="AHE1052" s="642"/>
      <c r="AHF1052" s="642"/>
      <c r="AHG1052" s="642"/>
      <c r="AHH1052" s="642"/>
      <c r="AHI1052" s="642"/>
      <c r="AHJ1052" s="642"/>
      <c r="AHK1052" s="642"/>
      <c r="AHL1052" s="642"/>
      <c r="AHM1052" s="642"/>
      <c r="AHN1052" s="642"/>
      <c r="AHO1052" s="642"/>
      <c r="AHP1052" s="642"/>
      <c r="AHQ1052" s="642"/>
      <c r="AHR1052" s="642"/>
      <c r="AHS1052" s="642"/>
      <c r="AHT1052" s="642"/>
      <c r="AHU1052" s="642"/>
      <c r="AHV1052" s="642"/>
      <c r="AHW1052" s="642"/>
      <c r="AHX1052" s="642"/>
      <c r="AHY1052" s="642"/>
      <c r="AHZ1052" s="642"/>
      <c r="AIA1052" s="642"/>
      <c r="AIB1052" s="642"/>
      <c r="AIC1052" s="642"/>
      <c r="AID1052" s="642"/>
      <c r="AIE1052" s="642"/>
      <c r="AIF1052" s="642"/>
      <c r="AIG1052" s="642"/>
      <c r="AIH1052" s="642"/>
      <c r="AII1052" s="642"/>
      <c r="AIJ1052" s="642"/>
      <c r="AIK1052" s="642"/>
      <c r="AIL1052" s="642"/>
      <c r="AIM1052" s="642"/>
      <c r="AIN1052" s="642"/>
      <c r="AIO1052" s="642"/>
      <c r="AIP1052" s="642"/>
      <c r="AIQ1052" s="642"/>
      <c r="AIR1052" s="642"/>
      <c r="AIS1052" s="642"/>
      <c r="AIT1052" s="642"/>
      <c r="AIU1052" s="642"/>
      <c r="AIV1052" s="642"/>
      <c r="AIW1052" s="642"/>
      <c r="AIX1052" s="642"/>
      <c r="AIY1052" s="642"/>
      <c r="AIZ1052" s="642"/>
      <c r="AJA1052" s="642"/>
      <c r="AJB1052" s="642"/>
      <c r="AJC1052" s="642"/>
      <c r="AJD1052" s="642"/>
      <c r="AJE1052" s="642"/>
      <c r="AJF1052" s="642"/>
      <c r="AJG1052" s="642"/>
      <c r="AJH1052" s="642"/>
      <c r="AJI1052" s="642"/>
      <c r="AJJ1052" s="642"/>
      <c r="AJK1052" s="642"/>
      <c r="AJL1052" s="642"/>
      <c r="AJM1052" s="642"/>
      <c r="AJN1052" s="642"/>
      <c r="AJO1052" s="642"/>
      <c r="AJP1052" s="642"/>
      <c r="AJQ1052" s="642"/>
      <c r="AJR1052" s="642"/>
      <c r="AJS1052" s="642"/>
      <c r="AJT1052" s="642"/>
      <c r="AJU1052" s="642"/>
      <c r="AJV1052" s="642"/>
      <c r="AJW1052" s="642"/>
      <c r="AJX1052" s="642"/>
      <c r="AJY1052" s="642"/>
      <c r="AJZ1052" s="642"/>
      <c r="AKA1052" s="642"/>
      <c r="AKB1052" s="642"/>
      <c r="AKC1052" s="642"/>
      <c r="AKD1052" s="642"/>
      <c r="AKE1052" s="642"/>
      <c r="AKF1052" s="642"/>
      <c r="AKG1052" s="642"/>
      <c r="AKH1052" s="642"/>
      <c r="AKI1052" s="642"/>
      <c r="AKJ1052" s="642"/>
      <c r="AKK1052" s="642"/>
      <c r="AKL1052" s="642"/>
      <c r="AKM1052" s="642"/>
      <c r="AKN1052" s="642"/>
      <c r="AKO1052" s="642"/>
      <c r="AKP1052" s="642"/>
      <c r="AKQ1052" s="642"/>
      <c r="AKR1052" s="642"/>
      <c r="AKS1052" s="642"/>
      <c r="AKT1052" s="642"/>
      <c r="AKU1052" s="642"/>
      <c r="AKV1052" s="642"/>
      <c r="AKW1052" s="642"/>
      <c r="AKX1052" s="642"/>
      <c r="AKY1052" s="642"/>
      <c r="AKZ1052" s="642"/>
      <c r="ALA1052" s="642"/>
      <c r="ALB1052" s="642"/>
      <c r="ALC1052" s="642"/>
      <c r="ALD1052" s="642"/>
      <c r="ALE1052" s="642"/>
      <c r="ALF1052" s="642"/>
      <c r="ALG1052" s="642"/>
      <c r="ALH1052" s="642"/>
      <c r="ALI1052" s="642"/>
      <c r="ALJ1052" s="642"/>
      <c r="ALK1052" s="642"/>
      <c r="ALL1052" s="642"/>
      <c r="ALM1052" s="642"/>
      <c r="ALN1052" s="642"/>
      <c r="ALO1052" s="642"/>
      <c r="ALP1052" s="642"/>
      <c r="ALQ1052" s="642"/>
      <c r="ALR1052" s="642"/>
      <c r="ALS1052" s="642"/>
      <c r="ALT1052" s="642"/>
      <c r="ALU1052" s="642"/>
      <c r="ALV1052" s="642"/>
      <c r="ALW1052" s="642"/>
      <c r="ALX1052" s="642"/>
      <c r="ALY1052" s="642"/>
      <c r="ALZ1052" s="642"/>
      <c r="AMA1052" s="642"/>
      <c r="AMB1052" s="642"/>
      <c r="AMC1052" s="642"/>
      <c r="AMD1052" s="642"/>
      <c r="AME1052" s="642"/>
      <c r="AMF1052" s="642"/>
      <c r="AMG1052" s="642"/>
      <c r="AMH1052" s="642"/>
      <c r="AMI1052" s="642"/>
      <c r="AMJ1052" s="642"/>
      <c r="AMK1052" s="642"/>
    </row>
    <row r="1053" spans="1:1025" s="658" customFormat="1" ht="38.25">
      <c r="A1053" s="644"/>
      <c r="B1053" s="776" t="s">
        <v>87</v>
      </c>
      <c r="C1053" s="641"/>
      <c r="D1053" s="642"/>
      <c r="E1053" s="642"/>
      <c r="F1053" s="642"/>
      <c r="G1053" s="642"/>
      <c r="H1053" s="642"/>
      <c r="I1053" s="642"/>
      <c r="J1053" s="642"/>
      <c r="K1053" s="642"/>
      <c r="L1053" s="642"/>
      <c r="M1053" s="642"/>
      <c r="N1053" s="642"/>
      <c r="O1053" s="642"/>
      <c r="P1053" s="642"/>
      <c r="Q1053" s="642"/>
      <c r="R1053" s="642"/>
      <c r="S1053" s="642"/>
      <c r="T1053" s="642"/>
      <c r="U1053" s="642"/>
      <c r="V1053" s="642"/>
      <c r="W1053" s="642"/>
      <c r="X1053" s="642"/>
      <c r="Y1053" s="642"/>
      <c r="Z1053" s="642"/>
      <c r="AA1053" s="642"/>
      <c r="AB1053" s="642"/>
      <c r="AC1053" s="642"/>
      <c r="AD1053" s="642"/>
      <c r="AE1053" s="642"/>
      <c r="AF1053" s="642"/>
      <c r="AG1053" s="642"/>
      <c r="AH1053" s="642"/>
      <c r="AI1053" s="642"/>
      <c r="AJ1053" s="642"/>
      <c r="AK1053" s="642"/>
      <c r="AL1053" s="642"/>
      <c r="AM1053" s="642"/>
      <c r="AN1053" s="642"/>
      <c r="AO1053" s="642"/>
      <c r="AP1053" s="642"/>
      <c r="AQ1053" s="642"/>
      <c r="AR1053" s="642"/>
      <c r="AS1053" s="642"/>
      <c r="AT1053" s="642"/>
      <c r="AU1053" s="642"/>
      <c r="AV1053" s="642"/>
      <c r="AW1053" s="642"/>
      <c r="AX1053" s="642"/>
      <c r="AY1053" s="642"/>
      <c r="AZ1053" s="642"/>
      <c r="BA1053" s="642"/>
      <c r="BB1053" s="642"/>
      <c r="BC1053" s="642"/>
      <c r="BD1053" s="642"/>
      <c r="BE1053" s="642"/>
      <c r="BF1053" s="642"/>
      <c r="BG1053" s="642"/>
      <c r="BH1053" s="642"/>
      <c r="BI1053" s="642"/>
      <c r="BJ1053" s="642"/>
      <c r="BK1053" s="642"/>
      <c r="BL1053" s="642"/>
      <c r="BM1053" s="642"/>
      <c r="BN1053" s="642"/>
      <c r="BO1053" s="642"/>
      <c r="BP1053" s="642"/>
      <c r="BQ1053" s="642"/>
      <c r="BR1053" s="642"/>
      <c r="BS1053" s="642"/>
      <c r="BT1053" s="642"/>
      <c r="BU1053" s="642"/>
      <c r="BV1053" s="642"/>
      <c r="BW1053" s="642"/>
      <c r="BX1053" s="642"/>
      <c r="BY1053" s="642"/>
      <c r="BZ1053" s="642"/>
      <c r="CA1053" s="642"/>
      <c r="CB1053" s="642"/>
      <c r="CC1053" s="642"/>
      <c r="CD1053" s="642"/>
      <c r="CE1053" s="642"/>
      <c r="CF1053" s="642"/>
      <c r="CG1053" s="642"/>
      <c r="CH1053" s="642"/>
      <c r="CI1053" s="642"/>
      <c r="CJ1053" s="642"/>
      <c r="CK1053" s="642"/>
      <c r="CL1053" s="642"/>
      <c r="CM1053" s="642"/>
      <c r="CN1053" s="642"/>
      <c r="CO1053" s="642"/>
      <c r="CP1053" s="642"/>
      <c r="CQ1053" s="642"/>
      <c r="CR1053" s="642"/>
      <c r="CS1053" s="642"/>
      <c r="CT1053" s="642"/>
      <c r="CU1053" s="642"/>
      <c r="CV1053" s="642"/>
      <c r="CW1053" s="642"/>
      <c r="CX1053" s="642"/>
      <c r="CY1053" s="642"/>
      <c r="CZ1053" s="642"/>
      <c r="DA1053" s="642"/>
      <c r="DB1053" s="642"/>
      <c r="DC1053" s="642"/>
      <c r="DD1053" s="642"/>
      <c r="DE1053" s="642"/>
      <c r="DF1053" s="642"/>
      <c r="DG1053" s="642"/>
      <c r="DH1053" s="642"/>
      <c r="DI1053" s="642"/>
      <c r="DJ1053" s="642"/>
      <c r="DK1053" s="642"/>
      <c r="DL1053" s="642"/>
      <c r="DM1053" s="642"/>
      <c r="DN1053" s="642"/>
      <c r="DO1053" s="642"/>
      <c r="DP1053" s="642"/>
      <c r="DQ1053" s="642"/>
      <c r="DR1053" s="642"/>
      <c r="DS1053" s="642"/>
      <c r="DT1053" s="642"/>
      <c r="DU1053" s="642"/>
      <c r="DV1053" s="642"/>
      <c r="DW1053" s="642"/>
      <c r="DX1053" s="642"/>
      <c r="DY1053" s="642"/>
      <c r="DZ1053" s="642"/>
      <c r="EA1053" s="642"/>
      <c r="EB1053" s="642"/>
      <c r="EC1053" s="642"/>
      <c r="ED1053" s="642"/>
      <c r="EE1053" s="642"/>
      <c r="EF1053" s="642"/>
      <c r="EG1053" s="642"/>
      <c r="EH1053" s="642"/>
      <c r="EI1053" s="642"/>
      <c r="EJ1053" s="642"/>
      <c r="EK1053" s="642"/>
      <c r="EL1053" s="642"/>
      <c r="EM1053" s="642"/>
      <c r="EN1053" s="642"/>
      <c r="EO1053" s="642"/>
      <c r="EP1053" s="642"/>
      <c r="EQ1053" s="642"/>
      <c r="ER1053" s="642"/>
      <c r="ES1053" s="642"/>
      <c r="ET1053" s="642"/>
      <c r="EU1053" s="642"/>
      <c r="EV1053" s="642"/>
      <c r="EW1053" s="642"/>
      <c r="EX1053" s="642"/>
      <c r="EY1053" s="642"/>
      <c r="EZ1053" s="642"/>
      <c r="FA1053" s="642"/>
      <c r="FB1053" s="642"/>
      <c r="FC1053" s="642"/>
      <c r="FD1053" s="642"/>
      <c r="FE1053" s="642"/>
      <c r="FF1053" s="642"/>
      <c r="FG1053" s="642"/>
      <c r="FH1053" s="642"/>
      <c r="FI1053" s="642"/>
      <c r="FJ1053" s="642"/>
      <c r="FK1053" s="642"/>
      <c r="FL1053" s="642"/>
      <c r="FM1053" s="642"/>
      <c r="FN1053" s="642"/>
      <c r="FO1053" s="642"/>
      <c r="FP1053" s="642"/>
      <c r="FQ1053" s="642"/>
      <c r="FR1053" s="642"/>
      <c r="FS1053" s="642"/>
      <c r="FT1053" s="642"/>
      <c r="FU1053" s="642"/>
      <c r="FV1053" s="642"/>
      <c r="FW1053" s="642"/>
      <c r="FX1053" s="642"/>
      <c r="FY1053" s="642"/>
      <c r="FZ1053" s="642"/>
      <c r="GA1053" s="642"/>
      <c r="GB1053" s="642"/>
      <c r="GC1053" s="642"/>
      <c r="GD1053" s="642"/>
      <c r="GE1053" s="642"/>
      <c r="GF1053" s="642"/>
      <c r="GG1053" s="642"/>
      <c r="GH1053" s="642"/>
      <c r="GI1053" s="642"/>
      <c r="GJ1053" s="642"/>
      <c r="GK1053" s="642"/>
      <c r="GL1053" s="642"/>
      <c r="GM1053" s="642"/>
      <c r="GN1053" s="642"/>
      <c r="GO1053" s="642"/>
      <c r="GP1053" s="642"/>
      <c r="GQ1053" s="642"/>
      <c r="GR1053" s="642"/>
      <c r="GS1053" s="642"/>
      <c r="GT1053" s="642"/>
      <c r="GU1053" s="642"/>
      <c r="GV1053" s="642"/>
      <c r="GW1053" s="642"/>
      <c r="GX1053" s="642"/>
      <c r="GY1053" s="642"/>
      <c r="GZ1053" s="642"/>
      <c r="HA1053" s="642"/>
      <c r="HB1053" s="642"/>
      <c r="HC1053" s="642"/>
      <c r="HD1053" s="642"/>
      <c r="HE1053" s="642"/>
      <c r="HF1053" s="642"/>
      <c r="HG1053" s="642"/>
      <c r="HH1053" s="642"/>
      <c r="HI1053" s="642"/>
      <c r="HJ1053" s="642"/>
      <c r="HK1053" s="642"/>
      <c r="HL1053" s="642"/>
      <c r="HM1053" s="642"/>
      <c r="HN1053" s="642"/>
      <c r="HO1053" s="642"/>
      <c r="HP1053" s="642"/>
      <c r="HQ1053" s="642"/>
      <c r="HR1053" s="642"/>
      <c r="HS1053" s="642"/>
      <c r="HT1053" s="642"/>
      <c r="HU1053" s="642"/>
      <c r="HV1053" s="642"/>
      <c r="HW1053" s="642"/>
      <c r="HX1053" s="642"/>
      <c r="HY1053" s="642"/>
      <c r="HZ1053" s="642"/>
      <c r="IA1053" s="642"/>
      <c r="IB1053" s="642"/>
      <c r="IC1053" s="642"/>
      <c r="ID1053" s="642"/>
      <c r="IE1053" s="642"/>
      <c r="IF1053" s="642"/>
      <c r="IG1053" s="642"/>
      <c r="IH1053" s="642"/>
      <c r="II1053" s="642"/>
      <c r="IJ1053" s="642"/>
      <c r="IK1053" s="642"/>
      <c r="IL1053" s="642"/>
      <c r="IM1053" s="642"/>
      <c r="IN1053" s="642"/>
      <c r="IO1053" s="642"/>
      <c r="IP1053" s="642"/>
      <c r="IQ1053" s="642"/>
      <c r="IR1053" s="642"/>
      <c r="IS1053" s="642"/>
      <c r="IT1053" s="642"/>
      <c r="IU1053" s="642"/>
      <c r="IV1053" s="642"/>
      <c r="IW1053" s="642"/>
      <c r="IX1053" s="642"/>
      <c r="IY1053" s="642"/>
      <c r="IZ1053" s="642"/>
      <c r="JA1053" s="642"/>
      <c r="JB1053" s="642"/>
      <c r="JC1053" s="642"/>
      <c r="JD1053" s="642"/>
      <c r="JE1053" s="642"/>
      <c r="JF1053" s="642"/>
      <c r="JG1053" s="642"/>
      <c r="JH1053" s="642"/>
      <c r="JI1053" s="642"/>
      <c r="JJ1053" s="642"/>
      <c r="JK1053" s="642"/>
      <c r="JL1053" s="642"/>
      <c r="JM1053" s="642"/>
      <c r="JN1053" s="642"/>
      <c r="JO1053" s="642"/>
      <c r="JP1053" s="642"/>
      <c r="JQ1053" s="642"/>
      <c r="JR1053" s="642"/>
      <c r="JS1053" s="642"/>
      <c r="JT1053" s="642"/>
      <c r="JU1053" s="642"/>
      <c r="JV1053" s="642"/>
      <c r="JW1053" s="642"/>
      <c r="JX1053" s="642"/>
      <c r="JY1053" s="642"/>
      <c r="JZ1053" s="642"/>
      <c r="KA1053" s="642"/>
      <c r="KB1053" s="642"/>
      <c r="KC1053" s="642"/>
      <c r="KD1053" s="642"/>
      <c r="KE1053" s="642"/>
      <c r="KF1053" s="642"/>
      <c r="KG1053" s="642"/>
      <c r="KH1053" s="642"/>
      <c r="KI1053" s="642"/>
      <c r="KJ1053" s="642"/>
      <c r="KK1053" s="642"/>
      <c r="KL1053" s="642"/>
      <c r="KM1053" s="642"/>
      <c r="KN1053" s="642"/>
      <c r="KO1053" s="642"/>
      <c r="KP1053" s="642"/>
      <c r="KQ1053" s="642"/>
      <c r="KR1053" s="642"/>
      <c r="KS1053" s="642"/>
      <c r="KT1053" s="642"/>
      <c r="KU1053" s="642"/>
      <c r="KV1053" s="642"/>
      <c r="KW1053" s="642"/>
      <c r="KX1053" s="642"/>
      <c r="KY1053" s="642"/>
      <c r="KZ1053" s="642"/>
      <c r="LA1053" s="642"/>
      <c r="LB1053" s="642"/>
      <c r="LC1053" s="642"/>
      <c r="LD1053" s="642"/>
      <c r="LE1053" s="642"/>
      <c r="LF1053" s="642"/>
      <c r="LG1053" s="642"/>
      <c r="LH1053" s="642"/>
      <c r="LI1053" s="642"/>
      <c r="LJ1053" s="642"/>
      <c r="LK1053" s="642"/>
      <c r="LL1053" s="642"/>
      <c r="LM1053" s="642"/>
      <c r="LN1053" s="642"/>
      <c r="LO1053" s="642"/>
      <c r="LP1053" s="642"/>
      <c r="LQ1053" s="642"/>
      <c r="LR1053" s="642"/>
      <c r="LS1053" s="642"/>
      <c r="LT1053" s="642"/>
      <c r="LU1053" s="642"/>
      <c r="LV1053" s="642"/>
      <c r="LW1053" s="642"/>
      <c r="LX1053" s="642"/>
      <c r="LY1053" s="642"/>
      <c r="LZ1053" s="642"/>
      <c r="MA1053" s="642"/>
      <c r="MB1053" s="642"/>
      <c r="MC1053" s="642"/>
      <c r="MD1053" s="642"/>
      <c r="ME1053" s="642"/>
      <c r="MF1053" s="642"/>
      <c r="MG1053" s="642"/>
      <c r="MH1053" s="642"/>
      <c r="MI1053" s="642"/>
      <c r="MJ1053" s="642"/>
      <c r="MK1053" s="642"/>
      <c r="ML1053" s="642"/>
      <c r="MM1053" s="642"/>
      <c r="MN1053" s="642"/>
      <c r="MO1053" s="642"/>
      <c r="MP1053" s="642"/>
      <c r="MQ1053" s="642"/>
      <c r="MR1053" s="642"/>
      <c r="MS1053" s="642"/>
      <c r="MT1053" s="642"/>
      <c r="MU1053" s="642"/>
      <c r="MV1053" s="642"/>
      <c r="MW1053" s="642"/>
      <c r="MX1053" s="642"/>
      <c r="MY1053" s="642"/>
      <c r="MZ1053" s="642"/>
      <c r="NA1053" s="642"/>
      <c r="NB1053" s="642"/>
      <c r="NC1053" s="642"/>
      <c r="ND1053" s="642"/>
      <c r="NE1053" s="642"/>
      <c r="NF1053" s="642"/>
      <c r="NG1053" s="642"/>
      <c r="NH1053" s="642"/>
      <c r="NI1053" s="642"/>
      <c r="NJ1053" s="642"/>
      <c r="NK1053" s="642"/>
      <c r="NL1053" s="642"/>
      <c r="NM1053" s="642"/>
      <c r="NN1053" s="642"/>
      <c r="NO1053" s="642"/>
      <c r="NP1053" s="642"/>
      <c r="NQ1053" s="642"/>
      <c r="NR1053" s="642"/>
      <c r="NS1053" s="642"/>
      <c r="NT1053" s="642"/>
      <c r="NU1053" s="642"/>
      <c r="NV1053" s="642"/>
      <c r="NW1053" s="642"/>
      <c r="NX1053" s="642"/>
      <c r="NY1053" s="642"/>
      <c r="NZ1053" s="642"/>
      <c r="OA1053" s="642"/>
      <c r="OB1053" s="642"/>
      <c r="OC1053" s="642"/>
      <c r="OD1053" s="642"/>
      <c r="OE1053" s="642"/>
      <c r="OF1053" s="642"/>
      <c r="OG1053" s="642"/>
      <c r="OH1053" s="642"/>
      <c r="OI1053" s="642"/>
      <c r="OJ1053" s="642"/>
      <c r="OK1053" s="642"/>
      <c r="OL1053" s="642"/>
      <c r="OM1053" s="642"/>
      <c r="ON1053" s="642"/>
      <c r="OO1053" s="642"/>
      <c r="OP1053" s="642"/>
      <c r="OQ1053" s="642"/>
      <c r="OR1053" s="642"/>
      <c r="OS1053" s="642"/>
      <c r="OT1053" s="642"/>
      <c r="OU1053" s="642"/>
      <c r="OV1053" s="642"/>
      <c r="OW1053" s="642"/>
      <c r="OX1053" s="642"/>
      <c r="OY1053" s="642"/>
      <c r="OZ1053" s="642"/>
      <c r="PA1053" s="642"/>
      <c r="PB1053" s="642"/>
      <c r="PC1053" s="642"/>
      <c r="PD1053" s="642"/>
      <c r="PE1053" s="642"/>
      <c r="PF1053" s="642"/>
      <c r="PG1053" s="642"/>
      <c r="PH1053" s="642"/>
      <c r="PI1053" s="642"/>
      <c r="PJ1053" s="642"/>
      <c r="PK1053" s="642"/>
      <c r="PL1053" s="642"/>
      <c r="PM1053" s="642"/>
      <c r="PN1053" s="642"/>
      <c r="PO1053" s="642"/>
      <c r="PP1053" s="642"/>
      <c r="PQ1053" s="642"/>
      <c r="PR1053" s="642"/>
      <c r="PS1053" s="642"/>
      <c r="PT1053" s="642"/>
      <c r="PU1053" s="642"/>
      <c r="PV1053" s="642"/>
      <c r="PW1053" s="642"/>
      <c r="PX1053" s="642"/>
      <c r="PY1053" s="642"/>
      <c r="PZ1053" s="642"/>
      <c r="QA1053" s="642"/>
      <c r="QB1053" s="642"/>
      <c r="QC1053" s="642"/>
      <c r="QD1053" s="642"/>
      <c r="QE1053" s="642"/>
      <c r="QF1053" s="642"/>
      <c r="QG1053" s="642"/>
      <c r="QH1053" s="642"/>
      <c r="QI1053" s="642"/>
      <c r="QJ1053" s="642"/>
      <c r="QK1053" s="642"/>
      <c r="QL1053" s="642"/>
      <c r="QM1053" s="642"/>
      <c r="QN1053" s="642"/>
      <c r="QO1053" s="642"/>
      <c r="QP1053" s="642"/>
      <c r="QQ1053" s="642"/>
      <c r="QR1053" s="642"/>
      <c r="QS1053" s="642"/>
      <c r="QT1053" s="642"/>
      <c r="QU1053" s="642"/>
      <c r="QV1053" s="642"/>
      <c r="QW1053" s="642"/>
      <c r="QX1053" s="642"/>
      <c r="QY1053" s="642"/>
      <c r="QZ1053" s="642"/>
      <c r="RA1053" s="642"/>
      <c r="RB1053" s="642"/>
      <c r="RC1053" s="642"/>
      <c r="RD1053" s="642"/>
      <c r="RE1053" s="642"/>
      <c r="RF1053" s="642"/>
      <c r="RG1053" s="642"/>
      <c r="RH1053" s="642"/>
      <c r="RI1053" s="642"/>
      <c r="RJ1053" s="642"/>
      <c r="RK1053" s="642"/>
      <c r="RL1053" s="642"/>
      <c r="RM1053" s="642"/>
      <c r="RN1053" s="642"/>
      <c r="RO1053" s="642"/>
      <c r="RP1053" s="642"/>
      <c r="RQ1053" s="642"/>
      <c r="RR1053" s="642"/>
      <c r="RS1053" s="642"/>
      <c r="RT1053" s="642"/>
      <c r="RU1053" s="642"/>
      <c r="RV1053" s="642"/>
      <c r="RW1053" s="642"/>
      <c r="RX1053" s="642"/>
      <c r="RY1053" s="642"/>
      <c r="RZ1053" s="642"/>
      <c r="SA1053" s="642"/>
      <c r="SB1053" s="642"/>
      <c r="SC1053" s="642"/>
      <c r="SD1053" s="642"/>
      <c r="SE1053" s="642"/>
      <c r="SF1053" s="642"/>
      <c r="SG1053" s="642"/>
      <c r="SH1053" s="642"/>
      <c r="SI1053" s="642"/>
      <c r="SJ1053" s="642"/>
      <c r="SK1053" s="642"/>
      <c r="SL1053" s="642"/>
      <c r="SM1053" s="642"/>
      <c r="SN1053" s="642"/>
      <c r="SO1053" s="642"/>
      <c r="SP1053" s="642"/>
      <c r="SQ1053" s="642"/>
      <c r="SR1053" s="642"/>
      <c r="SS1053" s="642"/>
      <c r="ST1053" s="642"/>
      <c r="SU1053" s="642"/>
      <c r="SV1053" s="642"/>
      <c r="SW1053" s="642"/>
      <c r="SX1053" s="642"/>
      <c r="SY1053" s="642"/>
      <c r="SZ1053" s="642"/>
      <c r="TA1053" s="642"/>
      <c r="TB1053" s="642"/>
      <c r="TC1053" s="642"/>
      <c r="TD1053" s="642"/>
      <c r="TE1053" s="642"/>
      <c r="TF1053" s="642"/>
      <c r="TG1053" s="642"/>
      <c r="TH1053" s="642"/>
      <c r="TI1053" s="642"/>
      <c r="TJ1053" s="642"/>
      <c r="TK1053" s="642"/>
      <c r="TL1053" s="642"/>
      <c r="TM1053" s="642"/>
      <c r="TN1053" s="642"/>
      <c r="TO1053" s="642"/>
      <c r="TP1053" s="642"/>
      <c r="TQ1053" s="642"/>
      <c r="TR1053" s="642"/>
      <c r="TS1053" s="642"/>
      <c r="TT1053" s="642"/>
      <c r="TU1053" s="642"/>
      <c r="TV1053" s="642"/>
      <c r="TW1053" s="642"/>
      <c r="TX1053" s="642"/>
      <c r="TY1053" s="642"/>
      <c r="TZ1053" s="642"/>
      <c r="UA1053" s="642"/>
      <c r="UB1053" s="642"/>
      <c r="UC1053" s="642"/>
      <c r="UD1053" s="642"/>
      <c r="UE1053" s="642"/>
      <c r="UF1053" s="642"/>
      <c r="UG1053" s="642"/>
      <c r="UH1053" s="642"/>
      <c r="UI1053" s="642"/>
      <c r="UJ1053" s="642"/>
      <c r="UK1053" s="642"/>
      <c r="UL1053" s="642"/>
      <c r="UM1053" s="642"/>
      <c r="UN1053" s="642"/>
      <c r="UO1053" s="642"/>
      <c r="UP1053" s="642"/>
      <c r="UQ1053" s="642"/>
      <c r="UR1053" s="642"/>
      <c r="US1053" s="642"/>
      <c r="UT1053" s="642"/>
      <c r="UU1053" s="642"/>
      <c r="UV1053" s="642"/>
      <c r="UW1053" s="642"/>
      <c r="UX1053" s="642"/>
      <c r="UY1053" s="642"/>
      <c r="UZ1053" s="642"/>
      <c r="VA1053" s="642"/>
      <c r="VB1053" s="642"/>
      <c r="VC1053" s="642"/>
      <c r="VD1053" s="642"/>
      <c r="VE1053" s="642"/>
      <c r="VF1053" s="642"/>
      <c r="VG1053" s="642"/>
      <c r="VH1053" s="642"/>
      <c r="VI1053" s="642"/>
      <c r="VJ1053" s="642"/>
      <c r="VK1053" s="642"/>
      <c r="VL1053" s="642"/>
      <c r="VM1053" s="642"/>
      <c r="VN1053" s="642"/>
      <c r="VO1053" s="642"/>
      <c r="VP1053" s="642"/>
      <c r="VQ1053" s="642"/>
      <c r="VR1053" s="642"/>
      <c r="VS1053" s="642"/>
      <c r="VT1053" s="642"/>
      <c r="VU1053" s="642"/>
      <c r="VV1053" s="642"/>
      <c r="VW1053" s="642"/>
      <c r="VX1053" s="642"/>
      <c r="VY1053" s="642"/>
      <c r="VZ1053" s="642"/>
      <c r="WA1053" s="642"/>
      <c r="WB1053" s="642"/>
      <c r="WC1053" s="642"/>
      <c r="WD1053" s="642"/>
      <c r="WE1053" s="642"/>
      <c r="WF1053" s="642"/>
      <c r="WG1053" s="642"/>
      <c r="WH1053" s="642"/>
      <c r="WI1053" s="642"/>
      <c r="WJ1053" s="642"/>
      <c r="WK1053" s="642"/>
      <c r="WL1053" s="642"/>
      <c r="WM1053" s="642"/>
      <c r="WN1053" s="642"/>
      <c r="WO1053" s="642"/>
      <c r="WP1053" s="642"/>
      <c r="WQ1053" s="642"/>
      <c r="WR1053" s="642"/>
      <c r="WS1053" s="642"/>
      <c r="WT1053" s="642"/>
      <c r="WU1053" s="642"/>
      <c r="WV1053" s="642"/>
      <c r="WW1053" s="642"/>
      <c r="WX1053" s="642"/>
      <c r="WY1053" s="642"/>
      <c r="WZ1053" s="642"/>
      <c r="XA1053" s="642"/>
      <c r="XB1053" s="642"/>
      <c r="XC1053" s="642"/>
      <c r="XD1053" s="642"/>
      <c r="XE1053" s="642"/>
      <c r="XF1053" s="642"/>
      <c r="XG1053" s="642"/>
      <c r="XH1053" s="642"/>
      <c r="XI1053" s="642"/>
      <c r="XJ1053" s="642"/>
      <c r="XK1053" s="642"/>
      <c r="XL1053" s="642"/>
      <c r="XM1053" s="642"/>
      <c r="XN1053" s="642"/>
      <c r="XO1053" s="642"/>
      <c r="XP1053" s="642"/>
      <c r="XQ1053" s="642"/>
      <c r="XR1053" s="642"/>
      <c r="XS1053" s="642"/>
      <c r="XT1053" s="642"/>
      <c r="XU1053" s="642"/>
      <c r="XV1053" s="642"/>
      <c r="XW1053" s="642"/>
      <c r="XX1053" s="642"/>
      <c r="XY1053" s="642"/>
      <c r="XZ1053" s="642"/>
      <c r="YA1053" s="642"/>
      <c r="YB1053" s="642"/>
      <c r="YC1053" s="642"/>
      <c r="YD1053" s="642"/>
      <c r="YE1053" s="642"/>
      <c r="YF1053" s="642"/>
      <c r="YG1053" s="642"/>
      <c r="YH1053" s="642"/>
      <c r="YI1053" s="642"/>
      <c r="YJ1053" s="642"/>
      <c r="YK1053" s="642"/>
      <c r="YL1053" s="642"/>
      <c r="YM1053" s="642"/>
      <c r="YN1053" s="642"/>
      <c r="YO1053" s="642"/>
      <c r="YP1053" s="642"/>
      <c r="YQ1053" s="642"/>
      <c r="YR1053" s="642"/>
      <c r="YS1053" s="642"/>
      <c r="YT1053" s="642"/>
      <c r="YU1053" s="642"/>
      <c r="YV1053" s="642"/>
      <c r="YW1053" s="642"/>
      <c r="YX1053" s="642"/>
      <c r="YY1053" s="642"/>
      <c r="YZ1053" s="642"/>
      <c r="ZA1053" s="642"/>
      <c r="ZB1053" s="642"/>
      <c r="ZC1053" s="642"/>
      <c r="ZD1053" s="642"/>
      <c r="ZE1053" s="642"/>
      <c r="ZF1053" s="642"/>
      <c r="ZG1053" s="642"/>
      <c r="ZH1053" s="642"/>
      <c r="ZI1053" s="642"/>
      <c r="ZJ1053" s="642"/>
      <c r="ZK1053" s="642"/>
      <c r="ZL1053" s="642"/>
      <c r="ZM1053" s="642"/>
      <c r="ZN1053" s="642"/>
      <c r="ZO1053" s="642"/>
      <c r="ZP1053" s="642"/>
      <c r="ZQ1053" s="642"/>
      <c r="ZR1053" s="642"/>
      <c r="ZS1053" s="642"/>
      <c r="ZT1053" s="642"/>
      <c r="ZU1053" s="642"/>
      <c r="ZV1053" s="642"/>
      <c r="ZW1053" s="642"/>
      <c r="ZX1053" s="642"/>
      <c r="ZY1053" s="642"/>
      <c r="ZZ1053" s="642"/>
      <c r="AAA1053" s="642"/>
      <c r="AAB1053" s="642"/>
      <c r="AAC1053" s="642"/>
      <c r="AAD1053" s="642"/>
      <c r="AAE1053" s="642"/>
      <c r="AAF1053" s="642"/>
      <c r="AAG1053" s="642"/>
      <c r="AAH1053" s="642"/>
      <c r="AAI1053" s="642"/>
      <c r="AAJ1053" s="642"/>
      <c r="AAK1053" s="642"/>
      <c r="AAL1053" s="642"/>
      <c r="AAM1053" s="642"/>
      <c r="AAN1053" s="642"/>
      <c r="AAO1053" s="642"/>
      <c r="AAP1053" s="642"/>
      <c r="AAQ1053" s="642"/>
      <c r="AAR1053" s="642"/>
      <c r="AAS1053" s="642"/>
      <c r="AAT1053" s="642"/>
      <c r="AAU1053" s="642"/>
      <c r="AAV1053" s="642"/>
      <c r="AAW1053" s="642"/>
      <c r="AAX1053" s="642"/>
      <c r="AAY1053" s="642"/>
      <c r="AAZ1053" s="642"/>
      <c r="ABA1053" s="642"/>
      <c r="ABB1053" s="642"/>
      <c r="ABC1053" s="642"/>
      <c r="ABD1053" s="642"/>
      <c r="ABE1053" s="642"/>
      <c r="ABF1053" s="642"/>
      <c r="ABG1053" s="642"/>
      <c r="ABH1053" s="642"/>
      <c r="ABI1053" s="642"/>
      <c r="ABJ1053" s="642"/>
      <c r="ABK1053" s="642"/>
      <c r="ABL1053" s="642"/>
      <c r="ABM1053" s="642"/>
      <c r="ABN1053" s="642"/>
      <c r="ABO1053" s="642"/>
      <c r="ABP1053" s="642"/>
      <c r="ABQ1053" s="642"/>
      <c r="ABR1053" s="642"/>
      <c r="ABS1053" s="642"/>
      <c r="ABT1053" s="642"/>
      <c r="ABU1053" s="642"/>
      <c r="ABV1053" s="642"/>
      <c r="ABW1053" s="642"/>
      <c r="ABX1053" s="642"/>
      <c r="ABY1053" s="642"/>
      <c r="ABZ1053" s="642"/>
      <c r="ACA1053" s="642"/>
      <c r="ACB1053" s="642"/>
      <c r="ACC1053" s="642"/>
      <c r="ACD1053" s="642"/>
      <c r="ACE1053" s="642"/>
      <c r="ACF1053" s="642"/>
      <c r="ACG1053" s="642"/>
      <c r="ACH1053" s="642"/>
      <c r="ACI1053" s="642"/>
      <c r="ACJ1053" s="642"/>
      <c r="ACK1053" s="642"/>
      <c r="ACL1053" s="642"/>
      <c r="ACM1053" s="642"/>
      <c r="ACN1053" s="642"/>
      <c r="ACO1053" s="642"/>
      <c r="ACP1053" s="642"/>
      <c r="ACQ1053" s="642"/>
      <c r="ACR1053" s="642"/>
      <c r="ACS1053" s="642"/>
      <c r="ACT1053" s="642"/>
      <c r="ACU1053" s="642"/>
      <c r="ACV1053" s="642"/>
      <c r="ACW1053" s="642"/>
      <c r="ACX1053" s="642"/>
      <c r="ACY1053" s="642"/>
      <c r="ACZ1053" s="642"/>
      <c r="ADA1053" s="642"/>
      <c r="ADB1053" s="642"/>
      <c r="ADC1053" s="642"/>
      <c r="ADD1053" s="642"/>
      <c r="ADE1053" s="642"/>
      <c r="ADF1053" s="642"/>
      <c r="ADG1053" s="642"/>
      <c r="ADH1053" s="642"/>
      <c r="ADI1053" s="642"/>
      <c r="ADJ1053" s="642"/>
      <c r="ADK1053" s="642"/>
      <c r="ADL1053" s="642"/>
      <c r="ADM1053" s="642"/>
      <c r="ADN1053" s="642"/>
      <c r="ADO1053" s="642"/>
      <c r="ADP1053" s="642"/>
      <c r="ADQ1053" s="642"/>
      <c r="ADR1053" s="642"/>
      <c r="ADS1053" s="642"/>
      <c r="ADT1053" s="642"/>
      <c r="ADU1053" s="642"/>
      <c r="ADV1053" s="642"/>
      <c r="ADW1053" s="642"/>
      <c r="ADX1053" s="642"/>
      <c r="ADY1053" s="642"/>
      <c r="ADZ1053" s="642"/>
      <c r="AEA1053" s="642"/>
      <c r="AEB1053" s="642"/>
      <c r="AEC1053" s="642"/>
      <c r="AED1053" s="642"/>
      <c r="AEE1053" s="642"/>
      <c r="AEF1053" s="642"/>
      <c r="AEG1053" s="642"/>
      <c r="AEH1053" s="642"/>
      <c r="AEI1053" s="642"/>
      <c r="AEJ1053" s="642"/>
      <c r="AEK1053" s="642"/>
      <c r="AEL1053" s="642"/>
      <c r="AEM1053" s="642"/>
      <c r="AEN1053" s="642"/>
      <c r="AEO1053" s="642"/>
      <c r="AEP1053" s="642"/>
      <c r="AEQ1053" s="642"/>
      <c r="AER1053" s="642"/>
      <c r="AES1053" s="642"/>
      <c r="AET1053" s="642"/>
      <c r="AEU1053" s="642"/>
      <c r="AEV1053" s="642"/>
      <c r="AEW1053" s="642"/>
      <c r="AEX1053" s="642"/>
      <c r="AEY1053" s="642"/>
      <c r="AEZ1053" s="642"/>
      <c r="AFA1053" s="642"/>
      <c r="AFB1053" s="642"/>
      <c r="AFC1053" s="642"/>
      <c r="AFD1053" s="642"/>
      <c r="AFE1053" s="642"/>
      <c r="AFF1053" s="642"/>
      <c r="AFG1053" s="642"/>
      <c r="AFH1053" s="642"/>
      <c r="AFI1053" s="642"/>
      <c r="AFJ1053" s="642"/>
      <c r="AFK1053" s="642"/>
      <c r="AFL1053" s="642"/>
      <c r="AFM1053" s="642"/>
      <c r="AFN1053" s="642"/>
      <c r="AFO1053" s="642"/>
      <c r="AFP1053" s="642"/>
      <c r="AFQ1053" s="642"/>
      <c r="AFR1053" s="642"/>
      <c r="AFS1053" s="642"/>
      <c r="AFT1053" s="642"/>
      <c r="AFU1053" s="642"/>
      <c r="AFV1053" s="642"/>
      <c r="AFW1053" s="642"/>
      <c r="AFX1053" s="642"/>
      <c r="AFY1053" s="642"/>
      <c r="AFZ1053" s="642"/>
      <c r="AGA1053" s="642"/>
      <c r="AGB1053" s="642"/>
      <c r="AGC1053" s="642"/>
      <c r="AGD1053" s="642"/>
      <c r="AGE1053" s="642"/>
      <c r="AGF1053" s="642"/>
      <c r="AGG1053" s="642"/>
      <c r="AGH1053" s="642"/>
      <c r="AGI1053" s="642"/>
      <c r="AGJ1053" s="642"/>
      <c r="AGK1053" s="642"/>
      <c r="AGL1053" s="642"/>
      <c r="AGM1053" s="642"/>
      <c r="AGN1053" s="642"/>
      <c r="AGO1053" s="642"/>
      <c r="AGP1053" s="642"/>
      <c r="AGQ1053" s="642"/>
      <c r="AGR1053" s="642"/>
      <c r="AGS1053" s="642"/>
      <c r="AGT1053" s="642"/>
      <c r="AGU1053" s="642"/>
      <c r="AGV1053" s="642"/>
      <c r="AGW1053" s="642"/>
      <c r="AGX1053" s="642"/>
      <c r="AGY1053" s="642"/>
      <c r="AGZ1053" s="642"/>
      <c r="AHA1053" s="642"/>
      <c r="AHB1053" s="642"/>
      <c r="AHC1053" s="642"/>
      <c r="AHD1053" s="642"/>
      <c r="AHE1053" s="642"/>
      <c r="AHF1053" s="642"/>
      <c r="AHG1053" s="642"/>
      <c r="AHH1053" s="642"/>
      <c r="AHI1053" s="642"/>
      <c r="AHJ1053" s="642"/>
      <c r="AHK1053" s="642"/>
      <c r="AHL1053" s="642"/>
      <c r="AHM1053" s="642"/>
      <c r="AHN1053" s="642"/>
      <c r="AHO1053" s="642"/>
      <c r="AHP1053" s="642"/>
      <c r="AHQ1053" s="642"/>
      <c r="AHR1053" s="642"/>
      <c r="AHS1053" s="642"/>
      <c r="AHT1053" s="642"/>
      <c r="AHU1053" s="642"/>
      <c r="AHV1053" s="642"/>
      <c r="AHW1053" s="642"/>
      <c r="AHX1053" s="642"/>
      <c r="AHY1053" s="642"/>
      <c r="AHZ1053" s="642"/>
      <c r="AIA1053" s="642"/>
      <c r="AIB1053" s="642"/>
      <c r="AIC1053" s="642"/>
      <c r="AID1053" s="642"/>
      <c r="AIE1053" s="642"/>
      <c r="AIF1053" s="642"/>
      <c r="AIG1053" s="642"/>
      <c r="AIH1053" s="642"/>
      <c r="AII1053" s="642"/>
      <c r="AIJ1053" s="642"/>
      <c r="AIK1053" s="642"/>
      <c r="AIL1053" s="642"/>
      <c r="AIM1053" s="642"/>
      <c r="AIN1053" s="642"/>
      <c r="AIO1053" s="642"/>
      <c r="AIP1053" s="642"/>
      <c r="AIQ1053" s="642"/>
      <c r="AIR1053" s="642"/>
      <c r="AIS1053" s="642"/>
      <c r="AIT1053" s="642"/>
      <c r="AIU1053" s="642"/>
      <c r="AIV1053" s="642"/>
      <c r="AIW1053" s="642"/>
      <c r="AIX1053" s="642"/>
      <c r="AIY1053" s="642"/>
      <c r="AIZ1053" s="642"/>
      <c r="AJA1053" s="642"/>
      <c r="AJB1053" s="642"/>
      <c r="AJC1053" s="642"/>
      <c r="AJD1053" s="642"/>
      <c r="AJE1053" s="642"/>
      <c r="AJF1053" s="642"/>
      <c r="AJG1053" s="642"/>
      <c r="AJH1053" s="642"/>
      <c r="AJI1053" s="642"/>
      <c r="AJJ1053" s="642"/>
      <c r="AJK1053" s="642"/>
      <c r="AJL1053" s="642"/>
      <c r="AJM1053" s="642"/>
      <c r="AJN1053" s="642"/>
      <c r="AJO1053" s="642"/>
      <c r="AJP1053" s="642"/>
      <c r="AJQ1053" s="642"/>
      <c r="AJR1053" s="642"/>
      <c r="AJS1053" s="642"/>
      <c r="AJT1053" s="642"/>
      <c r="AJU1053" s="642"/>
      <c r="AJV1053" s="642"/>
      <c r="AJW1053" s="642"/>
      <c r="AJX1053" s="642"/>
      <c r="AJY1053" s="642"/>
      <c r="AJZ1053" s="642"/>
      <c r="AKA1053" s="642"/>
      <c r="AKB1053" s="642"/>
      <c r="AKC1053" s="642"/>
      <c r="AKD1053" s="642"/>
      <c r="AKE1053" s="642"/>
      <c r="AKF1053" s="642"/>
      <c r="AKG1053" s="642"/>
      <c r="AKH1053" s="642"/>
      <c r="AKI1053" s="642"/>
      <c r="AKJ1053" s="642"/>
      <c r="AKK1053" s="642"/>
      <c r="AKL1053" s="642"/>
      <c r="AKM1053" s="642"/>
      <c r="AKN1053" s="642"/>
      <c r="AKO1053" s="642"/>
      <c r="AKP1053" s="642"/>
      <c r="AKQ1053" s="642"/>
      <c r="AKR1053" s="642"/>
      <c r="AKS1053" s="642"/>
      <c r="AKT1053" s="642"/>
      <c r="AKU1053" s="642"/>
      <c r="AKV1053" s="642"/>
      <c r="AKW1053" s="642"/>
      <c r="AKX1053" s="642"/>
      <c r="AKY1053" s="642"/>
      <c r="AKZ1053" s="642"/>
      <c r="ALA1053" s="642"/>
      <c r="ALB1053" s="642"/>
      <c r="ALC1053" s="642"/>
      <c r="ALD1053" s="642"/>
      <c r="ALE1053" s="642"/>
      <c r="ALF1053" s="642"/>
      <c r="ALG1053" s="642"/>
      <c r="ALH1053" s="642"/>
      <c r="ALI1053" s="642"/>
      <c r="ALJ1053" s="642"/>
      <c r="ALK1053" s="642"/>
      <c r="ALL1053" s="642"/>
      <c r="ALM1053" s="642"/>
      <c r="ALN1053" s="642"/>
      <c r="ALO1053" s="642"/>
      <c r="ALP1053" s="642"/>
      <c r="ALQ1053" s="642"/>
      <c r="ALR1053" s="642"/>
      <c r="ALS1053" s="642"/>
      <c r="ALT1053" s="642"/>
      <c r="ALU1053" s="642"/>
      <c r="ALV1053" s="642"/>
      <c r="ALW1053" s="642"/>
      <c r="ALX1053" s="642"/>
      <c r="ALY1053" s="642"/>
      <c r="ALZ1053" s="642"/>
      <c r="AMA1053" s="642"/>
      <c r="AMB1053" s="642"/>
      <c r="AMC1053" s="642"/>
      <c r="AMD1053" s="642"/>
      <c r="AME1053" s="642"/>
      <c r="AMF1053" s="642"/>
      <c r="AMG1053" s="642"/>
      <c r="AMH1053" s="642"/>
      <c r="AMI1053" s="642"/>
      <c r="AMJ1053" s="642"/>
      <c r="AMK1053" s="642"/>
    </row>
    <row r="1054" spans="1:1025" s="658" customFormat="1" ht="38.25">
      <c r="A1054" s="644"/>
      <c r="B1054" s="775" t="s">
        <v>276</v>
      </c>
      <c r="C1054" s="641"/>
      <c r="D1054" s="642"/>
      <c r="E1054" s="642"/>
      <c r="F1054" s="642"/>
      <c r="G1054" s="642"/>
      <c r="H1054" s="642"/>
      <c r="I1054" s="642"/>
      <c r="J1054" s="642"/>
      <c r="K1054" s="642"/>
      <c r="L1054" s="642"/>
      <c r="M1054" s="642"/>
      <c r="N1054" s="642"/>
      <c r="O1054" s="642"/>
      <c r="P1054" s="642"/>
      <c r="Q1054" s="642"/>
      <c r="R1054" s="642"/>
      <c r="S1054" s="642"/>
      <c r="T1054" s="642"/>
      <c r="U1054" s="642"/>
      <c r="V1054" s="642"/>
      <c r="W1054" s="642"/>
      <c r="X1054" s="642"/>
      <c r="Y1054" s="642"/>
      <c r="Z1054" s="642"/>
      <c r="AA1054" s="642"/>
      <c r="AB1054" s="642"/>
      <c r="AC1054" s="642"/>
      <c r="AD1054" s="642"/>
      <c r="AE1054" s="642"/>
      <c r="AF1054" s="642"/>
      <c r="AG1054" s="642"/>
      <c r="AH1054" s="642"/>
      <c r="AI1054" s="642"/>
      <c r="AJ1054" s="642"/>
      <c r="AK1054" s="642"/>
      <c r="AL1054" s="642"/>
      <c r="AM1054" s="642"/>
      <c r="AN1054" s="642"/>
      <c r="AO1054" s="642"/>
      <c r="AP1054" s="642"/>
      <c r="AQ1054" s="642"/>
      <c r="AR1054" s="642"/>
      <c r="AS1054" s="642"/>
      <c r="AT1054" s="642"/>
      <c r="AU1054" s="642"/>
      <c r="AV1054" s="642"/>
      <c r="AW1054" s="642"/>
      <c r="AX1054" s="642"/>
      <c r="AY1054" s="642"/>
      <c r="AZ1054" s="642"/>
      <c r="BA1054" s="642"/>
      <c r="BB1054" s="642"/>
      <c r="BC1054" s="642"/>
      <c r="BD1054" s="642"/>
      <c r="BE1054" s="642"/>
      <c r="BF1054" s="642"/>
      <c r="BG1054" s="642"/>
      <c r="BH1054" s="642"/>
      <c r="BI1054" s="642"/>
      <c r="BJ1054" s="642"/>
      <c r="BK1054" s="642"/>
      <c r="BL1054" s="642"/>
      <c r="BM1054" s="642"/>
      <c r="BN1054" s="642"/>
      <c r="BO1054" s="642"/>
      <c r="BP1054" s="642"/>
      <c r="BQ1054" s="642"/>
      <c r="BR1054" s="642"/>
      <c r="BS1054" s="642"/>
      <c r="BT1054" s="642"/>
      <c r="BU1054" s="642"/>
      <c r="BV1054" s="642"/>
      <c r="BW1054" s="642"/>
      <c r="BX1054" s="642"/>
      <c r="BY1054" s="642"/>
      <c r="BZ1054" s="642"/>
      <c r="CA1054" s="642"/>
      <c r="CB1054" s="642"/>
      <c r="CC1054" s="642"/>
      <c r="CD1054" s="642"/>
      <c r="CE1054" s="642"/>
      <c r="CF1054" s="642"/>
      <c r="CG1054" s="642"/>
      <c r="CH1054" s="642"/>
      <c r="CI1054" s="642"/>
      <c r="CJ1054" s="642"/>
      <c r="CK1054" s="642"/>
      <c r="CL1054" s="642"/>
      <c r="CM1054" s="642"/>
      <c r="CN1054" s="642"/>
      <c r="CO1054" s="642"/>
      <c r="CP1054" s="642"/>
      <c r="CQ1054" s="642"/>
      <c r="CR1054" s="642"/>
      <c r="CS1054" s="642"/>
      <c r="CT1054" s="642"/>
      <c r="CU1054" s="642"/>
      <c r="CV1054" s="642"/>
      <c r="CW1054" s="642"/>
      <c r="CX1054" s="642"/>
      <c r="CY1054" s="642"/>
      <c r="CZ1054" s="642"/>
      <c r="DA1054" s="642"/>
      <c r="DB1054" s="642"/>
      <c r="DC1054" s="642"/>
      <c r="DD1054" s="642"/>
      <c r="DE1054" s="642"/>
      <c r="DF1054" s="642"/>
      <c r="DG1054" s="642"/>
      <c r="DH1054" s="642"/>
      <c r="DI1054" s="642"/>
      <c r="DJ1054" s="642"/>
      <c r="DK1054" s="642"/>
      <c r="DL1054" s="642"/>
      <c r="DM1054" s="642"/>
      <c r="DN1054" s="642"/>
      <c r="DO1054" s="642"/>
      <c r="DP1054" s="642"/>
      <c r="DQ1054" s="642"/>
      <c r="DR1054" s="642"/>
      <c r="DS1054" s="642"/>
      <c r="DT1054" s="642"/>
      <c r="DU1054" s="642"/>
      <c r="DV1054" s="642"/>
      <c r="DW1054" s="642"/>
      <c r="DX1054" s="642"/>
      <c r="DY1054" s="642"/>
      <c r="DZ1054" s="642"/>
      <c r="EA1054" s="642"/>
      <c r="EB1054" s="642"/>
      <c r="EC1054" s="642"/>
      <c r="ED1054" s="642"/>
      <c r="EE1054" s="642"/>
      <c r="EF1054" s="642"/>
      <c r="EG1054" s="642"/>
      <c r="EH1054" s="642"/>
      <c r="EI1054" s="642"/>
      <c r="EJ1054" s="642"/>
      <c r="EK1054" s="642"/>
      <c r="EL1054" s="642"/>
      <c r="EM1054" s="642"/>
      <c r="EN1054" s="642"/>
      <c r="EO1054" s="642"/>
      <c r="EP1054" s="642"/>
      <c r="EQ1054" s="642"/>
      <c r="ER1054" s="642"/>
      <c r="ES1054" s="642"/>
      <c r="ET1054" s="642"/>
      <c r="EU1054" s="642"/>
      <c r="EV1054" s="642"/>
      <c r="EW1054" s="642"/>
      <c r="EX1054" s="642"/>
      <c r="EY1054" s="642"/>
      <c r="EZ1054" s="642"/>
      <c r="FA1054" s="642"/>
      <c r="FB1054" s="642"/>
      <c r="FC1054" s="642"/>
      <c r="FD1054" s="642"/>
      <c r="FE1054" s="642"/>
      <c r="FF1054" s="642"/>
      <c r="FG1054" s="642"/>
      <c r="FH1054" s="642"/>
      <c r="FI1054" s="642"/>
      <c r="FJ1054" s="642"/>
      <c r="FK1054" s="642"/>
      <c r="FL1054" s="642"/>
      <c r="FM1054" s="642"/>
      <c r="FN1054" s="642"/>
      <c r="FO1054" s="642"/>
      <c r="FP1054" s="642"/>
      <c r="FQ1054" s="642"/>
      <c r="FR1054" s="642"/>
      <c r="FS1054" s="642"/>
      <c r="FT1054" s="642"/>
      <c r="FU1054" s="642"/>
      <c r="FV1054" s="642"/>
      <c r="FW1054" s="642"/>
      <c r="FX1054" s="642"/>
      <c r="FY1054" s="642"/>
      <c r="FZ1054" s="642"/>
      <c r="GA1054" s="642"/>
      <c r="GB1054" s="642"/>
      <c r="GC1054" s="642"/>
      <c r="GD1054" s="642"/>
      <c r="GE1054" s="642"/>
      <c r="GF1054" s="642"/>
      <c r="GG1054" s="642"/>
      <c r="GH1054" s="642"/>
      <c r="GI1054" s="642"/>
      <c r="GJ1054" s="642"/>
      <c r="GK1054" s="642"/>
      <c r="GL1054" s="642"/>
      <c r="GM1054" s="642"/>
      <c r="GN1054" s="642"/>
      <c r="GO1054" s="642"/>
      <c r="GP1054" s="642"/>
      <c r="GQ1054" s="642"/>
      <c r="GR1054" s="642"/>
      <c r="GS1054" s="642"/>
      <c r="GT1054" s="642"/>
      <c r="GU1054" s="642"/>
      <c r="GV1054" s="642"/>
      <c r="GW1054" s="642"/>
      <c r="GX1054" s="642"/>
      <c r="GY1054" s="642"/>
      <c r="GZ1054" s="642"/>
      <c r="HA1054" s="642"/>
      <c r="HB1054" s="642"/>
      <c r="HC1054" s="642"/>
      <c r="HD1054" s="642"/>
      <c r="HE1054" s="642"/>
      <c r="HF1054" s="642"/>
      <c r="HG1054" s="642"/>
      <c r="HH1054" s="642"/>
      <c r="HI1054" s="642"/>
      <c r="HJ1054" s="642"/>
      <c r="HK1054" s="642"/>
      <c r="HL1054" s="642"/>
      <c r="HM1054" s="642"/>
      <c r="HN1054" s="642"/>
      <c r="HO1054" s="642"/>
      <c r="HP1054" s="642"/>
      <c r="HQ1054" s="642"/>
      <c r="HR1054" s="642"/>
      <c r="HS1054" s="642"/>
      <c r="HT1054" s="642"/>
      <c r="HU1054" s="642"/>
      <c r="HV1054" s="642"/>
      <c r="HW1054" s="642"/>
      <c r="HX1054" s="642"/>
      <c r="HY1054" s="642"/>
      <c r="HZ1054" s="642"/>
      <c r="IA1054" s="642"/>
      <c r="IB1054" s="642"/>
      <c r="IC1054" s="642"/>
      <c r="ID1054" s="642"/>
      <c r="IE1054" s="642"/>
      <c r="IF1054" s="642"/>
      <c r="IG1054" s="642"/>
      <c r="IH1054" s="642"/>
      <c r="II1054" s="642"/>
      <c r="IJ1054" s="642"/>
      <c r="IK1054" s="642"/>
      <c r="IL1054" s="642"/>
      <c r="IM1054" s="642"/>
      <c r="IN1054" s="642"/>
      <c r="IO1054" s="642"/>
      <c r="IP1054" s="642"/>
      <c r="IQ1054" s="642"/>
      <c r="IR1054" s="642"/>
      <c r="IS1054" s="642"/>
      <c r="IT1054" s="642"/>
      <c r="IU1054" s="642"/>
      <c r="IV1054" s="642"/>
      <c r="IW1054" s="642"/>
      <c r="IX1054" s="642"/>
      <c r="IY1054" s="642"/>
      <c r="IZ1054" s="642"/>
      <c r="JA1054" s="642"/>
      <c r="JB1054" s="642"/>
      <c r="JC1054" s="642"/>
      <c r="JD1054" s="642"/>
      <c r="JE1054" s="642"/>
      <c r="JF1054" s="642"/>
      <c r="JG1054" s="642"/>
      <c r="JH1054" s="642"/>
      <c r="JI1054" s="642"/>
      <c r="JJ1054" s="642"/>
      <c r="JK1054" s="642"/>
      <c r="JL1054" s="642"/>
      <c r="JM1054" s="642"/>
      <c r="JN1054" s="642"/>
      <c r="JO1054" s="642"/>
      <c r="JP1054" s="642"/>
      <c r="JQ1054" s="642"/>
      <c r="JR1054" s="642"/>
      <c r="JS1054" s="642"/>
      <c r="JT1054" s="642"/>
      <c r="JU1054" s="642"/>
      <c r="JV1054" s="642"/>
      <c r="JW1054" s="642"/>
      <c r="JX1054" s="642"/>
      <c r="JY1054" s="642"/>
      <c r="JZ1054" s="642"/>
      <c r="KA1054" s="642"/>
      <c r="KB1054" s="642"/>
      <c r="KC1054" s="642"/>
      <c r="KD1054" s="642"/>
      <c r="KE1054" s="642"/>
      <c r="KF1054" s="642"/>
      <c r="KG1054" s="642"/>
      <c r="KH1054" s="642"/>
      <c r="KI1054" s="642"/>
      <c r="KJ1054" s="642"/>
      <c r="KK1054" s="642"/>
      <c r="KL1054" s="642"/>
      <c r="KM1054" s="642"/>
      <c r="KN1054" s="642"/>
      <c r="KO1054" s="642"/>
      <c r="KP1054" s="642"/>
      <c r="KQ1054" s="642"/>
      <c r="KR1054" s="642"/>
      <c r="KS1054" s="642"/>
      <c r="KT1054" s="642"/>
      <c r="KU1054" s="642"/>
      <c r="KV1054" s="642"/>
      <c r="KW1054" s="642"/>
      <c r="KX1054" s="642"/>
      <c r="KY1054" s="642"/>
      <c r="KZ1054" s="642"/>
      <c r="LA1054" s="642"/>
      <c r="LB1054" s="642"/>
      <c r="LC1054" s="642"/>
      <c r="LD1054" s="642"/>
      <c r="LE1054" s="642"/>
      <c r="LF1054" s="642"/>
      <c r="LG1054" s="642"/>
      <c r="LH1054" s="642"/>
      <c r="LI1054" s="642"/>
      <c r="LJ1054" s="642"/>
      <c r="LK1054" s="642"/>
      <c r="LL1054" s="642"/>
      <c r="LM1054" s="642"/>
      <c r="LN1054" s="642"/>
      <c r="LO1054" s="642"/>
      <c r="LP1054" s="642"/>
      <c r="LQ1054" s="642"/>
      <c r="LR1054" s="642"/>
      <c r="LS1054" s="642"/>
      <c r="LT1054" s="642"/>
      <c r="LU1054" s="642"/>
      <c r="LV1054" s="642"/>
      <c r="LW1054" s="642"/>
      <c r="LX1054" s="642"/>
      <c r="LY1054" s="642"/>
      <c r="LZ1054" s="642"/>
      <c r="MA1054" s="642"/>
      <c r="MB1054" s="642"/>
      <c r="MC1054" s="642"/>
      <c r="MD1054" s="642"/>
      <c r="ME1054" s="642"/>
      <c r="MF1054" s="642"/>
      <c r="MG1054" s="642"/>
      <c r="MH1054" s="642"/>
      <c r="MI1054" s="642"/>
      <c r="MJ1054" s="642"/>
      <c r="MK1054" s="642"/>
      <c r="ML1054" s="642"/>
      <c r="MM1054" s="642"/>
      <c r="MN1054" s="642"/>
      <c r="MO1054" s="642"/>
      <c r="MP1054" s="642"/>
      <c r="MQ1054" s="642"/>
      <c r="MR1054" s="642"/>
      <c r="MS1054" s="642"/>
      <c r="MT1054" s="642"/>
      <c r="MU1054" s="642"/>
      <c r="MV1054" s="642"/>
      <c r="MW1054" s="642"/>
      <c r="MX1054" s="642"/>
      <c r="MY1054" s="642"/>
      <c r="MZ1054" s="642"/>
      <c r="NA1054" s="642"/>
      <c r="NB1054" s="642"/>
      <c r="NC1054" s="642"/>
      <c r="ND1054" s="642"/>
      <c r="NE1054" s="642"/>
      <c r="NF1054" s="642"/>
      <c r="NG1054" s="642"/>
      <c r="NH1054" s="642"/>
      <c r="NI1054" s="642"/>
      <c r="NJ1054" s="642"/>
      <c r="NK1054" s="642"/>
      <c r="NL1054" s="642"/>
      <c r="NM1054" s="642"/>
      <c r="NN1054" s="642"/>
      <c r="NO1054" s="642"/>
      <c r="NP1054" s="642"/>
      <c r="NQ1054" s="642"/>
      <c r="NR1054" s="642"/>
      <c r="NS1054" s="642"/>
      <c r="NT1054" s="642"/>
      <c r="NU1054" s="642"/>
      <c r="NV1054" s="642"/>
      <c r="NW1054" s="642"/>
      <c r="NX1054" s="642"/>
      <c r="NY1054" s="642"/>
      <c r="NZ1054" s="642"/>
      <c r="OA1054" s="642"/>
      <c r="OB1054" s="642"/>
      <c r="OC1054" s="642"/>
      <c r="OD1054" s="642"/>
      <c r="OE1054" s="642"/>
      <c r="OF1054" s="642"/>
      <c r="OG1054" s="642"/>
      <c r="OH1054" s="642"/>
      <c r="OI1054" s="642"/>
      <c r="OJ1054" s="642"/>
      <c r="OK1054" s="642"/>
      <c r="OL1054" s="642"/>
      <c r="OM1054" s="642"/>
      <c r="ON1054" s="642"/>
      <c r="OO1054" s="642"/>
      <c r="OP1054" s="642"/>
      <c r="OQ1054" s="642"/>
      <c r="OR1054" s="642"/>
      <c r="OS1054" s="642"/>
      <c r="OT1054" s="642"/>
      <c r="OU1054" s="642"/>
      <c r="OV1054" s="642"/>
      <c r="OW1054" s="642"/>
      <c r="OX1054" s="642"/>
      <c r="OY1054" s="642"/>
      <c r="OZ1054" s="642"/>
      <c r="PA1054" s="642"/>
      <c r="PB1054" s="642"/>
      <c r="PC1054" s="642"/>
      <c r="PD1054" s="642"/>
      <c r="PE1054" s="642"/>
      <c r="PF1054" s="642"/>
      <c r="PG1054" s="642"/>
      <c r="PH1054" s="642"/>
      <c r="PI1054" s="642"/>
      <c r="PJ1054" s="642"/>
      <c r="PK1054" s="642"/>
      <c r="PL1054" s="642"/>
      <c r="PM1054" s="642"/>
      <c r="PN1054" s="642"/>
      <c r="PO1054" s="642"/>
      <c r="PP1054" s="642"/>
      <c r="PQ1054" s="642"/>
      <c r="PR1054" s="642"/>
      <c r="PS1054" s="642"/>
      <c r="PT1054" s="642"/>
      <c r="PU1054" s="642"/>
      <c r="PV1054" s="642"/>
      <c r="PW1054" s="642"/>
      <c r="PX1054" s="642"/>
      <c r="PY1054" s="642"/>
      <c r="PZ1054" s="642"/>
      <c r="QA1054" s="642"/>
      <c r="QB1054" s="642"/>
      <c r="QC1054" s="642"/>
      <c r="QD1054" s="642"/>
      <c r="QE1054" s="642"/>
      <c r="QF1054" s="642"/>
      <c r="QG1054" s="642"/>
      <c r="QH1054" s="642"/>
      <c r="QI1054" s="642"/>
      <c r="QJ1054" s="642"/>
      <c r="QK1054" s="642"/>
      <c r="QL1054" s="642"/>
      <c r="QM1054" s="642"/>
      <c r="QN1054" s="642"/>
      <c r="QO1054" s="642"/>
      <c r="QP1054" s="642"/>
      <c r="QQ1054" s="642"/>
      <c r="QR1054" s="642"/>
      <c r="QS1054" s="642"/>
      <c r="QT1054" s="642"/>
      <c r="QU1054" s="642"/>
      <c r="QV1054" s="642"/>
      <c r="QW1054" s="642"/>
      <c r="QX1054" s="642"/>
      <c r="QY1054" s="642"/>
      <c r="QZ1054" s="642"/>
      <c r="RA1054" s="642"/>
      <c r="RB1054" s="642"/>
      <c r="RC1054" s="642"/>
      <c r="RD1054" s="642"/>
      <c r="RE1054" s="642"/>
      <c r="RF1054" s="642"/>
      <c r="RG1054" s="642"/>
      <c r="RH1054" s="642"/>
      <c r="RI1054" s="642"/>
      <c r="RJ1054" s="642"/>
      <c r="RK1054" s="642"/>
      <c r="RL1054" s="642"/>
      <c r="RM1054" s="642"/>
      <c r="RN1054" s="642"/>
      <c r="RO1054" s="642"/>
      <c r="RP1054" s="642"/>
      <c r="RQ1054" s="642"/>
      <c r="RR1054" s="642"/>
      <c r="RS1054" s="642"/>
      <c r="RT1054" s="642"/>
      <c r="RU1054" s="642"/>
      <c r="RV1054" s="642"/>
      <c r="RW1054" s="642"/>
      <c r="RX1054" s="642"/>
      <c r="RY1054" s="642"/>
      <c r="RZ1054" s="642"/>
      <c r="SA1054" s="642"/>
      <c r="SB1054" s="642"/>
      <c r="SC1054" s="642"/>
      <c r="SD1054" s="642"/>
      <c r="SE1054" s="642"/>
      <c r="SF1054" s="642"/>
      <c r="SG1054" s="642"/>
      <c r="SH1054" s="642"/>
      <c r="SI1054" s="642"/>
      <c r="SJ1054" s="642"/>
      <c r="SK1054" s="642"/>
      <c r="SL1054" s="642"/>
      <c r="SM1054" s="642"/>
      <c r="SN1054" s="642"/>
      <c r="SO1054" s="642"/>
      <c r="SP1054" s="642"/>
      <c r="SQ1054" s="642"/>
      <c r="SR1054" s="642"/>
      <c r="SS1054" s="642"/>
      <c r="ST1054" s="642"/>
      <c r="SU1054" s="642"/>
      <c r="SV1054" s="642"/>
      <c r="SW1054" s="642"/>
      <c r="SX1054" s="642"/>
      <c r="SY1054" s="642"/>
      <c r="SZ1054" s="642"/>
      <c r="TA1054" s="642"/>
      <c r="TB1054" s="642"/>
      <c r="TC1054" s="642"/>
      <c r="TD1054" s="642"/>
      <c r="TE1054" s="642"/>
      <c r="TF1054" s="642"/>
      <c r="TG1054" s="642"/>
      <c r="TH1054" s="642"/>
      <c r="TI1054" s="642"/>
      <c r="TJ1054" s="642"/>
      <c r="TK1054" s="642"/>
      <c r="TL1054" s="642"/>
      <c r="TM1054" s="642"/>
      <c r="TN1054" s="642"/>
      <c r="TO1054" s="642"/>
      <c r="TP1054" s="642"/>
      <c r="TQ1054" s="642"/>
      <c r="TR1054" s="642"/>
      <c r="TS1054" s="642"/>
      <c r="TT1054" s="642"/>
      <c r="TU1054" s="642"/>
      <c r="TV1054" s="642"/>
      <c r="TW1054" s="642"/>
      <c r="TX1054" s="642"/>
      <c r="TY1054" s="642"/>
      <c r="TZ1054" s="642"/>
      <c r="UA1054" s="642"/>
      <c r="UB1054" s="642"/>
      <c r="UC1054" s="642"/>
      <c r="UD1054" s="642"/>
      <c r="UE1054" s="642"/>
      <c r="UF1054" s="642"/>
      <c r="UG1054" s="642"/>
      <c r="UH1054" s="642"/>
      <c r="UI1054" s="642"/>
      <c r="UJ1054" s="642"/>
      <c r="UK1054" s="642"/>
      <c r="UL1054" s="642"/>
      <c r="UM1054" s="642"/>
      <c r="UN1054" s="642"/>
      <c r="UO1054" s="642"/>
      <c r="UP1054" s="642"/>
      <c r="UQ1054" s="642"/>
      <c r="UR1054" s="642"/>
      <c r="US1054" s="642"/>
      <c r="UT1054" s="642"/>
      <c r="UU1054" s="642"/>
      <c r="UV1054" s="642"/>
      <c r="UW1054" s="642"/>
      <c r="UX1054" s="642"/>
      <c r="UY1054" s="642"/>
      <c r="UZ1054" s="642"/>
      <c r="VA1054" s="642"/>
      <c r="VB1054" s="642"/>
      <c r="VC1054" s="642"/>
      <c r="VD1054" s="642"/>
      <c r="VE1054" s="642"/>
      <c r="VF1054" s="642"/>
      <c r="VG1054" s="642"/>
      <c r="VH1054" s="642"/>
      <c r="VI1054" s="642"/>
      <c r="VJ1054" s="642"/>
      <c r="VK1054" s="642"/>
      <c r="VL1054" s="642"/>
      <c r="VM1054" s="642"/>
      <c r="VN1054" s="642"/>
      <c r="VO1054" s="642"/>
      <c r="VP1054" s="642"/>
      <c r="VQ1054" s="642"/>
      <c r="VR1054" s="642"/>
      <c r="VS1054" s="642"/>
      <c r="VT1054" s="642"/>
      <c r="VU1054" s="642"/>
      <c r="VV1054" s="642"/>
      <c r="VW1054" s="642"/>
      <c r="VX1054" s="642"/>
      <c r="VY1054" s="642"/>
      <c r="VZ1054" s="642"/>
      <c r="WA1054" s="642"/>
      <c r="WB1054" s="642"/>
      <c r="WC1054" s="642"/>
      <c r="WD1054" s="642"/>
      <c r="WE1054" s="642"/>
      <c r="WF1054" s="642"/>
      <c r="WG1054" s="642"/>
      <c r="WH1054" s="642"/>
      <c r="WI1054" s="642"/>
      <c r="WJ1054" s="642"/>
      <c r="WK1054" s="642"/>
      <c r="WL1054" s="642"/>
      <c r="WM1054" s="642"/>
      <c r="WN1054" s="642"/>
      <c r="WO1054" s="642"/>
      <c r="WP1054" s="642"/>
      <c r="WQ1054" s="642"/>
      <c r="WR1054" s="642"/>
      <c r="WS1054" s="642"/>
      <c r="WT1054" s="642"/>
      <c r="WU1054" s="642"/>
      <c r="WV1054" s="642"/>
      <c r="WW1054" s="642"/>
      <c r="WX1054" s="642"/>
      <c r="WY1054" s="642"/>
      <c r="WZ1054" s="642"/>
      <c r="XA1054" s="642"/>
      <c r="XB1054" s="642"/>
      <c r="XC1054" s="642"/>
      <c r="XD1054" s="642"/>
      <c r="XE1054" s="642"/>
      <c r="XF1054" s="642"/>
      <c r="XG1054" s="642"/>
      <c r="XH1054" s="642"/>
      <c r="XI1054" s="642"/>
      <c r="XJ1054" s="642"/>
      <c r="XK1054" s="642"/>
      <c r="XL1054" s="642"/>
      <c r="XM1054" s="642"/>
      <c r="XN1054" s="642"/>
      <c r="XO1054" s="642"/>
      <c r="XP1054" s="642"/>
      <c r="XQ1054" s="642"/>
      <c r="XR1054" s="642"/>
      <c r="XS1054" s="642"/>
      <c r="XT1054" s="642"/>
      <c r="XU1054" s="642"/>
      <c r="XV1054" s="642"/>
      <c r="XW1054" s="642"/>
      <c r="XX1054" s="642"/>
      <c r="XY1054" s="642"/>
      <c r="XZ1054" s="642"/>
      <c r="YA1054" s="642"/>
      <c r="YB1054" s="642"/>
      <c r="YC1054" s="642"/>
      <c r="YD1054" s="642"/>
      <c r="YE1054" s="642"/>
      <c r="YF1054" s="642"/>
      <c r="YG1054" s="642"/>
      <c r="YH1054" s="642"/>
      <c r="YI1054" s="642"/>
      <c r="YJ1054" s="642"/>
      <c r="YK1054" s="642"/>
      <c r="YL1054" s="642"/>
      <c r="YM1054" s="642"/>
      <c r="YN1054" s="642"/>
      <c r="YO1054" s="642"/>
      <c r="YP1054" s="642"/>
      <c r="YQ1054" s="642"/>
      <c r="YR1054" s="642"/>
      <c r="YS1054" s="642"/>
      <c r="YT1054" s="642"/>
      <c r="YU1054" s="642"/>
      <c r="YV1054" s="642"/>
      <c r="YW1054" s="642"/>
      <c r="YX1054" s="642"/>
      <c r="YY1054" s="642"/>
      <c r="YZ1054" s="642"/>
      <c r="ZA1054" s="642"/>
      <c r="ZB1054" s="642"/>
      <c r="ZC1054" s="642"/>
      <c r="ZD1054" s="642"/>
      <c r="ZE1054" s="642"/>
      <c r="ZF1054" s="642"/>
      <c r="ZG1054" s="642"/>
      <c r="ZH1054" s="642"/>
      <c r="ZI1054" s="642"/>
      <c r="ZJ1054" s="642"/>
      <c r="ZK1054" s="642"/>
      <c r="ZL1054" s="642"/>
      <c r="ZM1054" s="642"/>
      <c r="ZN1054" s="642"/>
      <c r="ZO1054" s="642"/>
      <c r="ZP1054" s="642"/>
      <c r="ZQ1054" s="642"/>
      <c r="ZR1054" s="642"/>
      <c r="ZS1054" s="642"/>
      <c r="ZT1054" s="642"/>
      <c r="ZU1054" s="642"/>
      <c r="ZV1054" s="642"/>
      <c r="ZW1054" s="642"/>
      <c r="ZX1054" s="642"/>
      <c r="ZY1054" s="642"/>
      <c r="ZZ1054" s="642"/>
      <c r="AAA1054" s="642"/>
      <c r="AAB1054" s="642"/>
      <c r="AAC1054" s="642"/>
      <c r="AAD1054" s="642"/>
      <c r="AAE1054" s="642"/>
      <c r="AAF1054" s="642"/>
      <c r="AAG1054" s="642"/>
      <c r="AAH1054" s="642"/>
      <c r="AAI1054" s="642"/>
      <c r="AAJ1054" s="642"/>
      <c r="AAK1054" s="642"/>
      <c r="AAL1054" s="642"/>
      <c r="AAM1054" s="642"/>
      <c r="AAN1054" s="642"/>
      <c r="AAO1054" s="642"/>
      <c r="AAP1054" s="642"/>
      <c r="AAQ1054" s="642"/>
      <c r="AAR1054" s="642"/>
      <c r="AAS1054" s="642"/>
      <c r="AAT1054" s="642"/>
      <c r="AAU1054" s="642"/>
      <c r="AAV1054" s="642"/>
      <c r="AAW1054" s="642"/>
      <c r="AAX1054" s="642"/>
      <c r="AAY1054" s="642"/>
      <c r="AAZ1054" s="642"/>
      <c r="ABA1054" s="642"/>
      <c r="ABB1054" s="642"/>
      <c r="ABC1054" s="642"/>
      <c r="ABD1054" s="642"/>
      <c r="ABE1054" s="642"/>
      <c r="ABF1054" s="642"/>
      <c r="ABG1054" s="642"/>
      <c r="ABH1054" s="642"/>
      <c r="ABI1054" s="642"/>
      <c r="ABJ1054" s="642"/>
      <c r="ABK1054" s="642"/>
      <c r="ABL1054" s="642"/>
      <c r="ABM1054" s="642"/>
      <c r="ABN1054" s="642"/>
      <c r="ABO1054" s="642"/>
      <c r="ABP1054" s="642"/>
      <c r="ABQ1054" s="642"/>
      <c r="ABR1054" s="642"/>
      <c r="ABS1054" s="642"/>
      <c r="ABT1054" s="642"/>
      <c r="ABU1054" s="642"/>
      <c r="ABV1054" s="642"/>
      <c r="ABW1054" s="642"/>
      <c r="ABX1054" s="642"/>
      <c r="ABY1054" s="642"/>
      <c r="ABZ1054" s="642"/>
      <c r="ACA1054" s="642"/>
      <c r="ACB1054" s="642"/>
      <c r="ACC1054" s="642"/>
      <c r="ACD1054" s="642"/>
      <c r="ACE1054" s="642"/>
      <c r="ACF1054" s="642"/>
      <c r="ACG1054" s="642"/>
      <c r="ACH1054" s="642"/>
      <c r="ACI1054" s="642"/>
      <c r="ACJ1054" s="642"/>
      <c r="ACK1054" s="642"/>
      <c r="ACL1054" s="642"/>
      <c r="ACM1054" s="642"/>
      <c r="ACN1054" s="642"/>
      <c r="ACO1054" s="642"/>
      <c r="ACP1054" s="642"/>
      <c r="ACQ1054" s="642"/>
      <c r="ACR1054" s="642"/>
      <c r="ACS1054" s="642"/>
      <c r="ACT1054" s="642"/>
      <c r="ACU1054" s="642"/>
      <c r="ACV1054" s="642"/>
      <c r="ACW1054" s="642"/>
      <c r="ACX1054" s="642"/>
      <c r="ACY1054" s="642"/>
      <c r="ACZ1054" s="642"/>
      <c r="ADA1054" s="642"/>
      <c r="ADB1054" s="642"/>
      <c r="ADC1054" s="642"/>
      <c r="ADD1054" s="642"/>
      <c r="ADE1054" s="642"/>
      <c r="ADF1054" s="642"/>
      <c r="ADG1054" s="642"/>
      <c r="ADH1054" s="642"/>
      <c r="ADI1054" s="642"/>
      <c r="ADJ1054" s="642"/>
      <c r="ADK1054" s="642"/>
      <c r="ADL1054" s="642"/>
      <c r="ADM1054" s="642"/>
      <c r="ADN1054" s="642"/>
      <c r="ADO1054" s="642"/>
      <c r="ADP1054" s="642"/>
      <c r="ADQ1054" s="642"/>
      <c r="ADR1054" s="642"/>
      <c r="ADS1054" s="642"/>
      <c r="ADT1054" s="642"/>
      <c r="ADU1054" s="642"/>
      <c r="ADV1054" s="642"/>
      <c r="ADW1054" s="642"/>
      <c r="ADX1054" s="642"/>
      <c r="ADY1054" s="642"/>
      <c r="ADZ1054" s="642"/>
      <c r="AEA1054" s="642"/>
      <c r="AEB1054" s="642"/>
      <c r="AEC1054" s="642"/>
      <c r="AED1054" s="642"/>
      <c r="AEE1054" s="642"/>
      <c r="AEF1054" s="642"/>
      <c r="AEG1054" s="642"/>
      <c r="AEH1054" s="642"/>
      <c r="AEI1054" s="642"/>
      <c r="AEJ1054" s="642"/>
      <c r="AEK1054" s="642"/>
      <c r="AEL1054" s="642"/>
      <c r="AEM1054" s="642"/>
      <c r="AEN1054" s="642"/>
      <c r="AEO1054" s="642"/>
      <c r="AEP1054" s="642"/>
      <c r="AEQ1054" s="642"/>
      <c r="AER1054" s="642"/>
      <c r="AES1054" s="642"/>
      <c r="AET1054" s="642"/>
      <c r="AEU1054" s="642"/>
      <c r="AEV1054" s="642"/>
      <c r="AEW1054" s="642"/>
      <c r="AEX1054" s="642"/>
      <c r="AEY1054" s="642"/>
      <c r="AEZ1054" s="642"/>
      <c r="AFA1054" s="642"/>
      <c r="AFB1054" s="642"/>
      <c r="AFC1054" s="642"/>
      <c r="AFD1054" s="642"/>
      <c r="AFE1054" s="642"/>
      <c r="AFF1054" s="642"/>
      <c r="AFG1054" s="642"/>
      <c r="AFH1054" s="642"/>
      <c r="AFI1054" s="642"/>
      <c r="AFJ1054" s="642"/>
      <c r="AFK1054" s="642"/>
      <c r="AFL1054" s="642"/>
      <c r="AFM1054" s="642"/>
      <c r="AFN1054" s="642"/>
      <c r="AFO1054" s="642"/>
      <c r="AFP1054" s="642"/>
      <c r="AFQ1054" s="642"/>
      <c r="AFR1054" s="642"/>
      <c r="AFS1054" s="642"/>
      <c r="AFT1054" s="642"/>
      <c r="AFU1054" s="642"/>
      <c r="AFV1054" s="642"/>
      <c r="AFW1054" s="642"/>
      <c r="AFX1054" s="642"/>
      <c r="AFY1054" s="642"/>
      <c r="AFZ1054" s="642"/>
      <c r="AGA1054" s="642"/>
      <c r="AGB1054" s="642"/>
      <c r="AGC1054" s="642"/>
      <c r="AGD1054" s="642"/>
      <c r="AGE1054" s="642"/>
      <c r="AGF1054" s="642"/>
      <c r="AGG1054" s="642"/>
      <c r="AGH1054" s="642"/>
      <c r="AGI1054" s="642"/>
      <c r="AGJ1054" s="642"/>
      <c r="AGK1054" s="642"/>
      <c r="AGL1054" s="642"/>
      <c r="AGM1054" s="642"/>
      <c r="AGN1054" s="642"/>
      <c r="AGO1054" s="642"/>
      <c r="AGP1054" s="642"/>
      <c r="AGQ1054" s="642"/>
      <c r="AGR1054" s="642"/>
      <c r="AGS1054" s="642"/>
      <c r="AGT1054" s="642"/>
      <c r="AGU1054" s="642"/>
      <c r="AGV1054" s="642"/>
      <c r="AGW1054" s="642"/>
      <c r="AGX1054" s="642"/>
      <c r="AGY1054" s="642"/>
      <c r="AGZ1054" s="642"/>
      <c r="AHA1054" s="642"/>
      <c r="AHB1054" s="642"/>
      <c r="AHC1054" s="642"/>
      <c r="AHD1054" s="642"/>
      <c r="AHE1054" s="642"/>
      <c r="AHF1054" s="642"/>
      <c r="AHG1054" s="642"/>
      <c r="AHH1054" s="642"/>
      <c r="AHI1054" s="642"/>
      <c r="AHJ1054" s="642"/>
      <c r="AHK1054" s="642"/>
      <c r="AHL1054" s="642"/>
      <c r="AHM1054" s="642"/>
      <c r="AHN1054" s="642"/>
      <c r="AHO1054" s="642"/>
      <c r="AHP1054" s="642"/>
      <c r="AHQ1054" s="642"/>
      <c r="AHR1054" s="642"/>
      <c r="AHS1054" s="642"/>
      <c r="AHT1054" s="642"/>
      <c r="AHU1054" s="642"/>
      <c r="AHV1054" s="642"/>
      <c r="AHW1054" s="642"/>
      <c r="AHX1054" s="642"/>
      <c r="AHY1054" s="642"/>
      <c r="AHZ1054" s="642"/>
      <c r="AIA1054" s="642"/>
      <c r="AIB1054" s="642"/>
      <c r="AIC1054" s="642"/>
      <c r="AID1054" s="642"/>
      <c r="AIE1054" s="642"/>
      <c r="AIF1054" s="642"/>
      <c r="AIG1054" s="642"/>
      <c r="AIH1054" s="642"/>
      <c r="AII1054" s="642"/>
      <c r="AIJ1054" s="642"/>
      <c r="AIK1054" s="642"/>
      <c r="AIL1054" s="642"/>
      <c r="AIM1054" s="642"/>
      <c r="AIN1054" s="642"/>
      <c r="AIO1054" s="642"/>
      <c r="AIP1054" s="642"/>
      <c r="AIQ1054" s="642"/>
      <c r="AIR1054" s="642"/>
      <c r="AIS1054" s="642"/>
      <c r="AIT1054" s="642"/>
      <c r="AIU1054" s="642"/>
      <c r="AIV1054" s="642"/>
      <c r="AIW1054" s="642"/>
      <c r="AIX1054" s="642"/>
      <c r="AIY1054" s="642"/>
      <c r="AIZ1054" s="642"/>
      <c r="AJA1054" s="642"/>
      <c r="AJB1054" s="642"/>
      <c r="AJC1054" s="642"/>
      <c r="AJD1054" s="642"/>
      <c r="AJE1054" s="642"/>
      <c r="AJF1054" s="642"/>
      <c r="AJG1054" s="642"/>
      <c r="AJH1054" s="642"/>
      <c r="AJI1054" s="642"/>
      <c r="AJJ1054" s="642"/>
      <c r="AJK1054" s="642"/>
      <c r="AJL1054" s="642"/>
      <c r="AJM1054" s="642"/>
      <c r="AJN1054" s="642"/>
      <c r="AJO1054" s="642"/>
      <c r="AJP1054" s="642"/>
      <c r="AJQ1054" s="642"/>
      <c r="AJR1054" s="642"/>
      <c r="AJS1054" s="642"/>
      <c r="AJT1054" s="642"/>
      <c r="AJU1054" s="642"/>
      <c r="AJV1054" s="642"/>
      <c r="AJW1054" s="642"/>
      <c r="AJX1054" s="642"/>
      <c r="AJY1054" s="642"/>
      <c r="AJZ1054" s="642"/>
      <c r="AKA1054" s="642"/>
      <c r="AKB1054" s="642"/>
      <c r="AKC1054" s="642"/>
      <c r="AKD1054" s="642"/>
      <c r="AKE1054" s="642"/>
      <c r="AKF1054" s="642"/>
      <c r="AKG1054" s="642"/>
      <c r="AKH1054" s="642"/>
      <c r="AKI1054" s="642"/>
      <c r="AKJ1054" s="642"/>
      <c r="AKK1054" s="642"/>
      <c r="AKL1054" s="642"/>
      <c r="AKM1054" s="642"/>
      <c r="AKN1054" s="642"/>
      <c r="AKO1054" s="642"/>
      <c r="AKP1054" s="642"/>
      <c r="AKQ1054" s="642"/>
      <c r="AKR1054" s="642"/>
      <c r="AKS1054" s="642"/>
      <c r="AKT1054" s="642"/>
      <c r="AKU1054" s="642"/>
      <c r="AKV1054" s="642"/>
      <c r="AKW1054" s="642"/>
      <c r="AKX1054" s="642"/>
      <c r="AKY1054" s="642"/>
      <c r="AKZ1054" s="642"/>
      <c r="ALA1054" s="642"/>
      <c r="ALB1054" s="642"/>
      <c r="ALC1054" s="642"/>
      <c r="ALD1054" s="642"/>
      <c r="ALE1054" s="642"/>
      <c r="ALF1054" s="642"/>
      <c r="ALG1054" s="642"/>
      <c r="ALH1054" s="642"/>
      <c r="ALI1054" s="642"/>
      <c r="ALJ1054" s="642"/>
      <c r="ALK1054" s="642"/>
      <c r="ALL1054" s="642"/>
      <c r="ALM1054" s="642"/>
      <c r="ALN1054" s="642"/>
      <c r="ALO1054" s="642"/>
      <c r="ALP1054" s="642"/>
      <c r="ALQ1054" s="642"/>
      <c r="ALR1054" s="642"/>
      <c r="ALS1054" s="642"/>
      <c r="ALT1054" s="642"/>
      <c r="ALU1054" s="642"/>
      <c r="ALV1054" s="642"/>
      <c r="ALW1054" s="642"/>
      <c r="ALX1054" s="642"/>
      <c r="ALY1054" s="642"/>
      <c r="ALZ1054" s="642"/>
      <c r="AMA1054" s="642"/>
      <c r="AMB1054" s="642"/>
      <c r="AMC1054" s="642"/>
      <c r="AMD1054" s="642"/>
      <c r="AME1054" s="642"/>
      <c r="AMF1054" s="642"/>
      <c r="AMG1054" s="642"/>
      <c r="AMH1054" s="642"/>
      <c r="AMI1054" s="642"/>
      <c r="AMJ1054" s="642"/>
      <c r="AMK1054" s="642"/>
    </row>
    <row r="1055" spans="1:1025" s="658" customFormat="1" ht="51">
      <c r="A1055" s="644"/>
      <c r="B1055" s="775" t="s">
        <v>277</v>
      </c>
      <c r="C1055" s="641"/>
      <c r="D1055" s="642"/>
      <c r="E1055" s="642"/>
      <c r="F1055" s="642"/>
      <c r="G1055" s="642"/>
      <c r="H1055" s="642"/>
      <c r="I1055" s="642"/>
      <c r="J1055" s="642"/>
      <c r="K1055" s="642"/>
      <c r="L1055" s="642"/>
      <c r="M1055" s="642"/>
      <c r="N1055" s="642"/>
      <c r="O1055" s="642"/>
      <c r="P1055" s="642"/>
      <c r="Q1055" s="642"/>
      <c r="R1055" s="642"/>
      <c r="S1055" s="642"/>
      <c r="T1055" s="642"/>
      <c r="U1055" s="642"/>
      <c r="V1055" s="642"/>
      <c r="W1055" s="642"/>
      <c r="X1055" s="642"/>
      <c r="Y1055" s="642"/>
      <c r="Z1055" s="642"/>
      <c r="AA1055" s="642"/>
      <c r="AB1055" s="642"/>
      <c r="AC1055" s="642"/>
      <c r="AD1055" s="642"/>
      <c r="AE1055" s="642"/>
      <c r="AF1055" s="642"/>
      <c r="AG1055" s="642"/>
      <c r="AH1055" s="642"/>
      <c r="AI1055" s="642"/>
      <c r="AJ1055" s="642"/>
      <c r="AK1055" s="642"/>
      <c r="AL1055" s="642"/>
      <c r="AM1055" s="642"/>
      <c r="AN1055" s="642"/>
      <c r="AO1055" s="642"/>
      <c r="AP1055" s="642"/>
      <c r="AQ1055" s="642"/>
      <c r="AR1055" s="642"/>
      <c r="AS1055" s="642"/>
      <c r="AT1055" s="642"/>
      <c r="AU1055" s="642"/>
      <c r="AV1055" s="642"/>
      <c r="AW1055" s="642"/>
      <c r="AX1055" s="642"/>
      <c r="AY1055" s="642"/>
      <c r="AZ1055" s="642"/>
      <c r="BA1055" s="642"/>
      <c r="BB1055" s="642"/>
      <c r="BC1055" s="642"/>
      <c r="BD1055" s="642"/>
      <c r="BE1055" s="642"/>
      <c r="BF1055" s="642"/>
      <c r="BG1055" s="642"/>
      <c r="BH1055" s="642"/>
      <c r="BI1055" s="642"/>
      <c r="BJ1055" s="642"/>
      <c r="BK1055" s="642"/>
      <c r="BL1055" s="642"/>
      <c r="BM1055" s="642"/>
      <c r="BN1055" s="642"/>
      <c r="BO1055" s="642"/>
      <c r="BP1055" s="642"/>
      <c r="BQ1055" s="642"/>
      <c r="BR1055" s="642"/>
      <c r="BS1055" s="642"/>
      <c r="BT1055" s="642"/>
      <c r="BU1055" s="642"/>
      <c r="BV1055" s="642"/>
      <c r="BW1055" s="642"/>
      <c r="BX1055" s="642"/>
      <c r="BY1055" s="642"/>
      <c r="BZ1055" s="642"/>
      <c r="CA1055" s="642"/>
      <c r="CB1055" s="642"/>
      <c r="CC1055" s="642"/>
      <c r="CD1055" s="642"/>
      <c r="CE1055" s="642"/>
      <c r="CF1055" s="642"/>
      <c r="CG1055" s="642"/>
      <c r="CH1055" s="642"/>
      <c r="CI1055" s="642"/>
      <c r="CJ1055" s="642"/>
      <c r="CK1055" s="642"/>
      <c r="CL1055" s="642"/>
      <c r="CM1055" s="642"/>
      <c r="CN1055" s="642"/>
      <c r="CO1055" s="642"/>
      <c r="CP1055" s="642"/>
      <c r="CQ1055" s="642"/>
      <c r="CR1055" s="642"/>
      <c r="CS1055" s="642"/>
      <c r="CT1055" s="642"/>
      <c r="CU1055" s="642"/>
      <c r="CV1055" s="642"/>
      <c r="CW1055" s="642"/>
      <c r="CX1055" s="642"/>
      <c r="CY1055" s="642"/>
      <c r="CZ1055" s="642"/>
      <c r="DA1055" s="642"/>
      <c r="DB1055" s="642"/>
      <c r="DC1055" s="642"/>
      <c r="DD1055" s="642"/>
      <c r="DE1055" s="642"/>
      <c r="DF1055" s="642"/>
      <c r="DG1055" s="642"/>
      <c r="DH1055" s="642"/>
      <c r="DI1055" s="642"/>
      <c r="DJ1055" s="642"/>
      <c r="DK1055" s="642"/>
      <c r="DL1055" s="642"/>
      <c r="DM1055" s="642"/>
      <c r="DN1055" s="642"/>
      <c r="DO1055" s="642"/>
      <c r="DP1055" s="642"/>
      <c r="DQ1055" s="642"/>
      <c r="DR1055" s="642"/>
      <c r="DS1055" s="642"/>
      <c r="DT1055" s="642"/>
      <c r="DU1055" s="642"/>
      <c r="DV1055" s="642"/>
      <c r="DW1055" s="642"/>
      <c r="DX1055" s="642"/>
      <c r="DY1055" s="642"/>
      <c r="DZ1055" s="642"/>
      <c r="EA1055" s="642"/>
      <c r="EB1055" s="642"/>
      <c r="EC1055" s="642"/>
      <c r="ED1055" s="642"/>
      <c r="EE1055" s="642"/>
      <c r="EF1055" s="642"/>
      <c r="EG1055" s="642"/>
      <c r="EH1055" s="642"/>
      <c r="EI1055" s="642"/>
      <c r="EJ1055" s="642"/>
      <c r="EK1055" s="642"/>
      <c r="EL1055" s="642"/>
      <c r="EM1055" s="642"/>
      <c r="EN1055" s="642"/>
      <c r="EO1055" s="642"/>
      <c r="EP1055" s="642"/>
      <c r="EQ1055" s="642"/>
      <c r="ER1055" s="642"/>
      <c r="ES1055" s="642"/>
      <c r="ET1055" s="642"/>
      <c r="EU1055" s="642"/>
      <c r="EV1055" s="642"/>
      <c r="EW1055" s="642"/>
      <c r="EX1055" s="642"/>
      <c r="EY1055" s="642"/>
      <c r="EZ1055" s="642"/>
      <c r="FA1055" s="642"/>
      <c r="FB1055" s="642"/>
      <c r="FC1055" s="642"/>
      <c r="FD1055" s="642"/>
      <c r="FE1055" s="642"/>
      <c r="FF1055" s="642"/>
      <c r="FG1055" s="642"/>
      <c r="FH1055" s="642"/>
      <c r="FI1055" s="642"/>
      <c r="FJ1055" s="642"/>
      <c r="FK1055" s="642"/>
      <c r="FL1055" s="642"/>
      <c r="FM1055" s="642"/>
      <c r="FN1055" s="642"/>
      <c r="FO1055" s="642"/>
      <c r="FP1055" s="642"/>
      <c r="FQ1055" s="642"/>
      <c r="FR1055" s="642"/>
      <c r="FS1055" s="642"/>
      <c r="FT1055" s="642"/>
      <c r="FU1055" s="642"/>
      <c r="FV1055" s="642"/>
      <c r="FW1055" s="642"/>
      <c r="FX1055" s="642"/>
      <c r="FY1055" s="642"/>
      <c r="FZ1055" s="642"/>
      <c r="GA1055" s="642"/>
      <c r="GB1055" s="642"/>
      <c r="GC1055" s="642"/>
      <c r="GD1055" s="642"/>
      <c r="GE1055" s="642"/>
      <c r="GF1055" s="642"/>
      <c r="GG1055" s="642"/>
      <c r="GH1055" s="642"/>
      <c r="GI1055" s="642"/>
      <c r="GJ1055" s="642"/>
      <c r="GK1055" s="642"/>
      <c r="GL1055" s="642"/>
      <c r="GM1055" s="642"/>
      <c r="GN1055" s="642"/>
      <c r="GO1055" s="642"/>
      <c r="GP1055" s="642"/>
      <c r="GQ1055" s="642"/>
      <c r="GR1055" s="642"/>
      <c r="GS1055" s="642"/>
      <c r="GT1055" s="642"/>
      <c r="GU1055" s="642"/>
      <c r="GV1055" s="642"/>
      <c r="GW1055" s="642"/>
      <c r="GX1055" s="642"/>
      <c r="GY1055" s="642"/>
      <c r="GZ1055" s="642"/>
      <c r="HA1055" s="642"/>
      <c r="HB1055" s="642"/>
      <c r="HC1055" s="642"/>
      <c r="HD1055" s="642"/>
      <c r="HE1055" s="642"/>
      <c r="HF1055" s="642"/>
      <c r="HG1055" s="642"/>
      <c r="HH1055" s="642"/>
      <c r="HI1055" s="642"/>
      <c r="HJ1055" s="642"/>
      <c r="HK1055" s="642"/>
      <c r="HL1055" s="642"/>
      <c r="HM1055" s="642"/>
      <c r="HN1055" s="642"/>
      <c r="HO1055" s="642"/>
      <c r="HP1055" s="642"/>
      <c r="HQ1055" s="642"/>
      <c r="HR1055" s="642"/>
      <c r="HS1055" s="642"/>
      <c r="HT1055" s="642"/>
      <c r="HU1055" s="642"/>
      <c r="HV1055" s="642"/>
      <c r="HW1055" s="642"/>
      <c r="HX1055" s="642"/>
      <c r="HY1055" s="642"/>
      <c r="HZ1055" s="642"/>
      <c r="IA1055" s="642"/>
      <c r="IB1055" s="642"/>
      <c r="IC1055" s="642"/>
      <c r="ID1055" s="642"/>
      <c r="IE1055" s="642"/>
      <c r="IF1055" s="642"/>
      <c r="IG1055" s="642"/>
      <c r="IH1055" s="642"/>
      <c r="II1055" s="642"/>
      <c r="IJ1055" s="642"/>
      <c r="IK1055" s="642"/>
      <c r="IL1055" s="642"/>
      <c r="IM1055" s="642"/>
      <c r="IN1055" s="642"/>
      <c r="IO1055" s="642"/>
      <c r="IP1055" s="642"/>
      <c r="IQ1055" s="642"/>
      <c r="IR1055" s="642"/>
      <c r="IS1055" s="642"/>
      <c r="IT1055" s="642"/>
      <c r="IU1055" s="642"/>
      <c r="IV1055" s="642"/>
      <c r="IW1055" s="642"/>
      <c r="IX1055" s="642"/>
      <c r="IY1055" s="642"/>
      <c r="IZ1055" s="642"/>
      <c r="JA1055" s="642"/>
      <c r="JB1055" s="642"/>
      <c r="JC1055" s="642"/>
      <c r="JD1055" s="642"/>
      <c r="JE1055" s="642"/>
      <c r="JF1055" s="642"/>
      <c r="JG1055" s="642"/>
      <c r="JH1055" s="642"/>
      <c r="JI1055" s="642"/>
      <c r="JJ1055" s="642"/>
      <c r="JK1055" s="642"/>
      <c r="JL1055" s="642"/>
      <c r="JM1055" s="642"/>
      <c r="JN1055" s="642"/>
      <c r="JO1055" s="642"/>
      <c r="JP1055" s="642"/>
      <c r="JQ1055" s="642"/>
      <c r="JR1055" s="642"/>
      <c r="JS1055" s="642"/>
      <c r="JT1055" s="642"/>
      <c r="JU1055" s="642"/>
      <c r="JV1055" s="642"/>
      <c r="JW1055" s="642"/>
      <c r="JX1055" s="642"/>
      <c r="JY1055" s="642"/>
      <c r="JZ1055" s="642"/>
      <c r="KA1055" s="642"/>
      <c r="KB1055" s="642"/>
      <c r="KC1055" s="642"/>
      <c r="KD1055" s="642"/>
      <c r="KE1055" s="642"/>
      <c r="KF1055" s="642"/>
      <c r="KG1055" s="642"/>
      <c r="KH1055" s="642"/>
      <c r="KI1055" s="642"/>
      <c r="KJ1055" s="642"/>
      <c r="KK1055" s="642"/>
      <c r="KL1055" s="642"/>
      <c r="KM1055" s="642"/>
      <c r="KN1055" s="642"/>
      <c r="KO1055" s="642"/>
      <c r="KP1055" s="642"/>
      <c r="KQ1055" s="642"/>
      <c r="KR1055" s="642"/>
      <c r="KS1055" s="642"/>
      <c r="KT1055" s="642"/>
      <c r="KU1055" s="642"/>
      <c r="KV1055" s="642"/>
      <c r="KW1055" s="642"/>
      <c r="KX1055" s="642"/>
      <c r="KY1055" s="642"/>
      <c r="KZ1055" s="642"/>
      <c r="LA1055" s="642"/>
      <c r="LB1055" s="642"/>
      <c r="LC1055" s="642"/>
      <c r="LD1055" s="642"/>
      <c r="LE1055" s="642"/>
      <c r="LF1055" s="642"/>
      <c r="LG1055" s="642"/>
      <c r="LH1055" s="642"/>
      <c r="LI1055" s="642"/>
      <c r="LJ1055" s="642"/>
      <c r="LK1055" s="642"/>
      <c r="LL1055" s="642"/>
      <c r="LM1055" s="642"/>
      <c r="LN1055" s="642"/>
      <c r="LO1055" s="642"/>
      <c r="LP1055" s="642"/>
      <c r="LQ1055" s="642"/>
      <c r="LR1055" s="642"/>
      <c r="LS1055" s="642"/>
      <c r="LT1055" s="642"/>
      <c r="LU1055" s="642"/>
      <c r="LV1055" s="642"/>
      <c r="LW1055" s="642"/>
      <c r="LX1055" s="642"/>
      <c r="LY1055" s="642"/>
      <c r="LZ1055" s="642"/>
      <c r="MA1055" s="642"/>
      <c r="MB1055" s="642"/>
      <c r="MC1055" s="642"/>
      <c r="MD1055" s="642"/>
      <c r="ME1055" s="642"/>
      <c r="MF1055" s="642"/>
      <c r="MG1055" s="642"/>
      <c r="MH1055" s="642"/>
      <c r="MI1055" s="642"/>
      <c r="MJ1055" s="642"/>
      <c r="MK1055" s="642"/>
      <c r="ML1055" s="642"/>
      <c r="MM1055" s="642"/>
      <c r="MN1055" s="642"/>
      <c r="MO1055" s="642"/>
      <c r="MP1055" s="642"/>
      <c r="MQ1055" s="642"/>
      <c r="MR1055" s="642"/>
      <c r="MS1055" s="642"/>
      <c r="MT1055" s="642"/>
      <c r="MU1055" s="642"/>
      <c r="MV1055" s="642"/>
      <c r="MW1055" s="642"/>
      <c r="MX1055" s="642"/>
      <c r="MY1055" s="642"/>
      <c r="MZ1055" s="642"/>
      <c r="NA1055" s="642"/>
      <c r="NB1055" s="642"/>
      <c r="NC1055" s="642"/>
      <c r="ND1055" s="642"/>
      <c r="NE1055" s="642"/>
      <c r="NF1055" s="642"/>
      <c r="NG1055" s="642"/>
      <c r="NH1055" s="642"/>
      <c r="NI1055" s="642"/>
      <c r="NJ1055" s="642"/>
      <c r="NK1055" s="642"/>
      <c r="NL1055" s="642"/>
      <c r="NM1055" s="642"/>
      <c r="NN1055" s="642"/>
      <c r="NO1055" s="642"/>
      <c r="NP1055" s="642"/>
      <c r="NQ1055" s="642"/>
      <c r="NR1055" s="642"/>
      <c r="NS1055" s="642"/>
      <c r="NT1055" s="642"/>
      <c r="NU1055" s="642"/>
      <c r="NV1055" s="642"/>
      <c r="NW1055" s="642"/>
      <c r="NX1055" s="642"/>
      <c r="NY1055" s="642"/>
      <c r="NZ1055" s="642"/>
      <c r="OA1055" s="642"/>
      <c r="OB1055" s="642"/>
      <c r="OC1055" s="642"/>
      <c r="OD1055" s="642"/>
      <c r="OE1055" s="642"/>
      <c r="OF1055" s="642"/>
      <c r="OG1055" s="642"/>
      <c r="OH1055" s="642"/>
      <c r="OI1055" s="642"/>
      <c r="OJ1055" s="642"/>
      <c r="OK1055" s="642"/>
      <c r="OL1055" s="642"/>
      <c r="OM1055" s="642"/>
      <c r="ON1055" s="642"/>
      <c r="OO1055" s="642"/>
      <c r="OP1055" s="642"/>
      <c r="OQ1055" s="642"/>
      <c r="OR1055" s="642"/>
      <c r="OS1055" s="642"/>
      <c r="OT1055" s="642"/>
      <c r="OU1055" s="642"/>
      <c r="OV1055" s="642"/>
      <c r="OW1055" s="642"/>
      <c r="OX1055" s="642"/>
      <c r="OY1055" s="642"/>
      <c r="OZ1055" s="642"/>
      <c r="PA1055" s="642"/>
      <c r="PB1055" s="642"/>
      <c r="PC1055" s="642"/>
      <c r="PD1055" s="642"/>
      <c r="PE1055" s="642"/>
      <c r="PF1055" s="642"/>
      <c r="PG1055" s="642"/>
      <c r="PH1055" s="642"/>
      <c r="PI1055" s="642"/>
      <c r="PJ1055" s="642"/>
      <c r="PK1055" s="642"/>
      <c r="PL1055" s="642"/>
      <c r="PM1055" s="642"/>
      <c r="PN1055" s="642"/>
      <c r="PO1055" s="642"/>
      <c r="PP1055" s="642"/>
      <c r="PQ1055" s="642"/>
      <c r="PR1055" s="642"/>
      <c r="PS1055" s="642"/>
      <c r="PT1055" s="642"/>
      <c r="PU1055" s="642"/>
      <c r="PV1055" s="642"/>
      <c r="PW1055" s="642"/>
      <c r="PX1055" s="642"/>
      <c r="PY1055" s="642"/>
      <c r="PZ1055" s="642"/>
      <c r="QA1055" s="642"/>
      <c r="QB1055" s="642"/>
      <c r="QC1055" s="642"/>
      <c r="QD1055" s="642"/>
      <c r="QE1055" s="642"/>
      <c r="QF1055" s="642"/>
      <c r="QG1055" s="642"/>
      <c r="QH1055" s="642"/>
      <c r="QI1055" s="642"/>
      <c r="QJ1055" s="642"/>
      <c r="QK1055" s="642"/>
      <c r="QL1055" s="642"/>
      <c r="QM1055" s="642"/>
      <c r="QN1055" s="642"/>
      <c r="QO1055" s="642"/>
      <c r="QP1055" s="642"/>
      <c r="QQ1055" s="642"/>
      <c r="QR1055" s="642"/>
      <c r="QS1055" s="642"/>
      <c r="QT1055" s="642"/>
      <c r="QU1055" s="642"/>
      <c r="QV1055" s="642"/>
      <c r="QW1055" s="642"/>
      <c r="QX1055" s="642"/>
      <c r="QY1055" s="642"/>
      <c r="QZ1055" s="642"/>
      <c r="RA1055" s="642"/>
      <c r="RB1055" s="642"/>
      <c r="RC1055" s="642"/>
      <c r="RD1055" s="642"/>
      <c r="RE1055" s="642"/>
      <c r="RF1055" s="642"/>
      <c r="RG1055" s="642"/>
      <c r="RH1055" s="642"/>
      <c r="RI1055" s="642"/>
      <c r="RJ1055" s="642"/>
      <c r="RK1055" s="642"/>
      <c r="RL1055" s="642"/>
      <c r="RM1055" s="642"/>
      <c r="RN1055" s="642"/>
      <c r="RO1055" s="642"/>
      <c r="RP1055" s="642"/>
      <c r="RQ1055" s="642"/>
      <c r="RR1055" s="642"/>
      <c r="RS1055" s="642"/>
      <c r="RT1055" s="642"/>
      <c r="RU1055" s="642"/>
      <c r="RV1055" s="642"/>
      <c r="RW1055" s="642"/>
      <c r="RX1055" s="642"/>
      <c r="RY1055" s="642"/>
      <c r="RZ1055" s="642"/>
      <c r="SA1055" s="642"/>
      <c r="SB1055" s="642"/>
      <c r="SC1055" s="642"/>
      <c r="SD1055" s="642"/>
      <c r="SE1055" s="642"/>
      <c r="SF1055" s="642"/>
      <c r="SG1055" s="642"/>
      <c r="SH1055" s="642"/>
      <c r="SI1055" s="642"/>
      <c r="SJ1055" s="642"/>
      <c r="SK1055" s="642"/>
      <c r="SL1055" s="642"/>
      <c r="SM1055" s="642"/>
      <c r="SN1055" s="642"/>
      <c r="SO1055" s="642"/>
      <c r="SP1055" s="642"/>
      <c r="SQ1055" s="642"/>
      <c r="SR1055" s="642"/>
      <c r="SS1055" s="642"/>
      <c r="ST1055" s="642"/>
      <c r="SU1055" s="642"/>
      <c r="SV1055" s="642"/>
      <c r="SW1055" s="642"/>
      <c r="SX1055" s="642"/>
      <c r="SY1055" s="642"/>
      <c r="SZ1055" s="642"/>
      <c r="TA1055" s="642"/>
      <c r="TB1055" s="642"/>
      <c r="TC1055" s="642"/>
      <c r="TD1055" s="642"/>
      <c r="TE1055" s="642"/>
      <c r="TF1055" s="642"/>
      <c r="TG1055" s="642"/>
      <c r="TH1055" s="642"/>
      <c r="TI1055" s="642"/>
      <c r="TJ1055" s="642"/>
      <c r="TK1055" s="642"/>
      <c r="TL1055" s="642"/>
      <c r="TM1055" s="642"/>
      <c r="TN1055" s="642"/>
      <c r="TO1055" s="642"/>
      <c r="TP1055" s="642"/>
      <c r="TQ1055" s="642"/>
      <c r="TR1055" s="642"/>
      <c r="TS1055" s="642"/>
      <c r="TT1055" s="642"/>
      <c r="TU1055" s="642"/>
      <c r="TV1055" s="642"/>
      <c r="TW1055" s="642"/>
      <c r="TX1055" s="642"/>
      <c r="TY1055" s="642"/>
      <c r="TZ1055" s="642"/>
      <c r="UA1055" s="642"/>
      <c r="UB1055" s="642"/>
      <c r="UC1055" s="642"/>
      <c r="UD1055" s="642"/>
      <c r="UE1055" s="642"/>
      <c r="UF1055" s="642"/>
      <c r="UG1055" s="642"/>
      <c r="UH1055" s="642"/>
      <c r="UI1055" s="642"/>
      <c r="UJ1055" s="642"/>
      <c r="UK1055" s="642"/>
      <c r="UL1055" s="642"/>
      <c r="UM1055" s="642"/>
      <c r="UN1055" s="642"/>
      <c r="UO1055" s="642"/>
      <c r="UP1055" s="642"/>
      <c r="UQ1055" s="642"/>
      <c r="UR1055" s="642"/>
      <c r="US1055" s="642"/>
      <c r="UT1055" s="642"/>
      <c r="UU1055" s="642"/>
      <c r="UV1055" s="642"/>
      <c r="UW1055" s="642"/>
      <c r="UX1055" s="642"/>
      <c r="UY1055" s="642"/>
      <c r="UZ1055" s="642"/>
      <c r="VA1055" s="642"/>
      <c r="VB1055" s="642"/>
      <c r="VC1055" s="642"/>
      <c r="VD1055" s="642"/>
      <c r="VE1055" s="642"/>
      <c r="VF1055" s="642"/>
      <c r="VG1055" s="642"/>
      <c r="VH1055" s="642"/>
      <c r="VI1055" s="642"/>
      <c r="VJ1055" s="642"/>
      <c r="VK1055" s="642"/>
      <c r="VL1055" s="642"/>
      <c r="VM1055" s="642"/>
      <c r="VN1055" s="642"/>
      <c r="VO1055" s="642"/>
      <c r="VP1055" s="642"/>
      <c r="VQ1055" s="642"/>
      <c r="VR1055" s="642"/>
      <c r="VS1055" s="642"/>
      <c r="VT1055" s="642"/>
      <c r="VU1055" s="642"/>
      <c r="VV1055" s="642"/>
      <c r="VW1055" s="642"/>
      <c r="VX1055" s="642"/>
      <c r="VY1055" s="642"/>
      <c r="VZ1055" s="642"/>
      <c r="WA1055" s="642"/>
      <c r="WB1055" s="642"/>
      <c r="WC1055" s="642"/>
      <c r="WD1055" s="642"/>
      <c r="WE1055" s="642"/>
      <c r="WF1055" s="642"/>
      <c r="WG1055" s="642"/>
      <c r="WH1055" s="642"/>
      <c r="WI1055" s="642"/>
      <c r="WJ1055" s="642"/>
      <c r="WK1055" s="642"/>
      <c r="WL1055" s="642"/>
      <c r="WM1055" s="642"/>
      <c r="WN1055" s="642"/>
      <c r="WO1055" s="642"/>
      <c r="WP1055" s="642"/>
      <c r="WQ1055" s="642"/>
      <c r="WR1055" s="642"/>
      <c r="WS1055" s="642"/>
      <c r="WT1055" s="642"/>
      <c r="WU1055" s="642"/>
      <c r="WV1055" s="642"/>
      <c r="WW1055" s="642"/>
      <c r="WX1055" s="642"/>
      <c r="WY1055" s="642"/>
      <c r="WZ1055" s="642"/>
      <c r="XA1055" s="642"/>
      <c r="XB1055" s="642"/>
      <c r="XC1055" s="642"/>
      <c r="XD1055" s="642"/>
      <c r="XE1055" s="642"/>
      <c r="XF1055" s="642"/>
      <c r="XG1055" s="642"/>
      <c r="XH1055" s="642"/>
      <c r="XI1055" s="642"/>
      <c r="XJ1055" s="642"/>
      <c r="XK1055" s="642"/>
      <c r="XL1055" s="642"/>
      <c r="XM1055" s="642"/>
      <c r="XN1055" s="642"/>
      <c r="XO1055" s="642"/>
      <c r="XP1055" s="642"/>
      <c r="XQ1055" s="642"/>
      <c r="XR1055" s="642"/>
      <c r="XS1055" s="642"/>
      <c r="XT1055" s="642"/>
      <c r="XU1055" s="642"/>
      <c r="XV1055" s="642"/>
      <c r="XW1055" s="642"/>
      <c r="XX1055" s="642"/>
      <c r="XY1055" s="642"/>
      <c r="XZ1055" s="642"/>
      <c r="YA1055" s="642"/>
      <c r="YB1055" s="642"/>
      <c r="YC1055" s="642"/>
      <c r="YD1055" s="642"/>
      <c r="YE1055" s="642"/>
      <c r="YF1055" s="642"/>
      <c r="YG1055" s="642"/>
      <c r="YH1055" s="642"/>
      <c r="YI1055" s="642"/>
      <c r="YJ1055" s="642"/>
      <c r="YK1055" s="642"/>
      <c r="YL1055" s="642"/>
      <c r="YM1055" s="642"/>
      <c r="YN1055" s="642"/>
      <c r="YO1055" s="642"/>
      <c r="YP1055" s="642"/>
      <c r="YQ1055" s="642"/>
      <c r="YR1055" s="642"/>
      <c r="YS1055" s="642"/>
      <c r="YT1055" s="642"/>
      <c r="YU1055" s="642"/>
      <c r="YV1055" s="642"/>
      <c r="YW1055" s="642"/>
      <c r="YX1055" s="642"/>
      <c r="YY1055" s="642"/>
      <c r="YZ1055" s="642"/>
      <c r="ZA1055" s="642"/>
      <c r="ZB1055" s="642"/>
      <c r="ZC1055" s="642"/>
      <c r="ZD1055" s="642"/>
      <c r="ZE1055" s="642"/>
      <c r="ZF1055" s="642"/>
      <c r="ZG1055" s="642"/>
      <c r="ZH1055" s="642"/>
      <c r="ZI1055" s="642"/>
      <c r="ZJ1055" s="642"/>
      <c r="ZK1055" s="642"/>
      <c r="ZL1055" s="642"/>
      <c r="ZM1055" s="642"/>
      <c r="ZN1055" s="642"/>
      <c r="ZO1055" s="642"/>
      <c r="ZP1055" s="642"/>
      <c r="ZQ1055" s="642"/>
      <c r="ZR1055" s="642"/>
      <c r="ZS1055" s="642"/>
      <c r="ZT1055" s="642"/>
      <c r="ZU1055" s="642"/>
      <c r="ZV1055" s="642"/>
      <c r="ZW1055" s="642"/>
      <c r="ZX1055" s="642"/>
      <c r="ZY1055" s="642"/>
      <c r="ZZ1055" s="642"/>
      <c r="AAA1055" s="642"/>
      <c r="AAB1055" s="642"/>
      <c r="AAC1055" s="642"/>
      <c r="AAD1055" s="642"/>
      <c r="AAE1055" s="642"/>
      <c r="AAF1055" s="642"/>
      <c r="AAG1055" s="642"/>
      <c r="AAH1055" s="642"/>
      <c r="AAI1055" s="642"/>
      <c r="AAJ1055" s="642"/>
      <c r="AAK1055" s="642"/>
      <c r="AAL1055" s="642"/>
      <c r="AAM1055" s="642"/>
      <c r="AAN1055" s="642"/>
      <c r="AAO1055" s="642"/>
      <c r="AAP1055" s="642"/>
      <c r="AAQ1055" s="642"/>
      <c r="AAR1055" s="642"/>
      <c r="AAS1055" s="642"/>
      <c r="AAT1055" s="642"/>
      <c r="AAU1055" s="642"/>
      <c r="AAV1055" s="642"/>
      <c r="AAW1055" s="642"/>
      <c r="AAX1055" s="642"/>
      <c r="AAY1055" s="642"/>
      <c r="AAZ1055" s="642"/>
      <c r="ABA1055" s="642"/>
      <c r="ABB1055" s="642"/>
      <c r="ABC1055" s="642"/>
      <c r="ABD1055" s="642"/>
      <c r="ABE1055" s="642"/>
      <c r="ABF1055" s="642"/>
      <c r="ABG1055" s="642"/>
      <c r="ABH1055" s="642"/>
      <c r="ABI1055" s="642"/>
      <c r="ABJ1055" s="642"/>
      <c r="ABK1055" s="642"/>
      <c r="ABL1055" s="642"/>
      <c r="ABM1055" s="642"/>
      <c r="ABN1055" s="642"/>
      <c r="ABO1055" s="642"/>
      <c r="ABP1055" s="642"/>
      <c r="ABQ1055" s="642"/>
      <c r="ABR1055" s="642"/>
      <c r="ABS1055" s="642"/>
      <c r="ABT1055" s="642"/>
      <c r="ABU1055" s="642"/>
      <c r="ABV1055" s="642"/>
      <c r="ABW1055" s="642"/>
      <c r="ABX1055" s="642"/>
      <c r="ABY1055" s="642"/>
      <c r="ABZ1055" s="642"/>
      <c r="ACA1055" s="642"/>
      <c r="ACB1055" s="642"/>
      <c r="ACC1055" s="642"/>
      <c r="ACD1055" s="642"/>
      <c r="ACE1055" s="642"/>
      <c r="ACF1055" s="642"/>
      <c r="ACG1055" s="642"/>
      <c r="ACH1055" s="642"/>
      <c r="ACI1055" s="642"/>
      <c r="ACJ1055" s="642"/>
      <c r="ACK1055" s="642"/>
      <c r="ACL1055" s="642"/>
      <c r="ACM1055" s="642"/>
      <c r="ACN1055" s="642"/>
      <c r="ACO1055" s="642"/>
      <c r="ACP1055" s="642"/>
      <c r="ACQ1055" s="642"/>
      <c r="ACR1055" s="642"/>
      <c r="ACS1055" s="642"/>
      <c r="ACT1055" s="642"/>
      <c r="ACU1055" s="642"/>
      <c r="ACV1055" s="642"/>
      <c r="ACW1055" s="642"/>
      <c r="ACX1055" s="642"/>
      <c r="ACY1055" s="642"/>
      <c r="ACZ1055" s="642"/>
      <c r="ADA1055" s="642"/>
      <c r="ADB1055" s="642"/>
      <c r="ADC1055" s="642"/>
      <c r="ADD1055" s="642"/>
      <c r="ADE1055" s="642"/>
      <c r="ADF1055" s="642"/>
      <c r="ADG1055" s="642"/>
      <c r="ADH1055" s="642"/>
      <c r="ADI1055" s="642"/>
      <c r="ADJ1055" s="642"/>
      <c r="ADK1055" s="642"/>
      <c r="ADL1055" s="642"/>
      <c r="ADM1055" s="642"/>
      <c r="ADN1055" s="642"/>
      <c r="ADO1055" s="642"/>
      <c r="ADP1055" s="642"/>
      <c r="ADQ1055" s="642"/>
      <c r="ADR1055" s="642"/>
      <c r="ADS1055" s="642"/>
      <c r="ADT1055" s="642"/>
      <c r="ADU1055" s="642"/>
      <c r="ADV1055" s="642"/>
      <c r="ADW1055" s="642"/>
      <c r="ADX1055" s="642"/>
      <c r="ADY1055" s="642"/>
      <c r="ADZ1055" s="642"/>
      <c r="AEA1055" s="642"/>
      <c r="AEB1055" s="642"/>
      <c r="AEC1055" s="642"/>
      <c r="AED1055" s="642"/>
      <c r="AEE1055" s="642"/>
      <c r="AEF1055" s="642"/>
      <c r="AEG1055" s="642"/>
      <c r="AEH1055" s="642"/>
      <c r="AEI1055" s="642"/>
      <c r="AEJ1055" s="642"/>
      <c r="AEK1055" s="642"/>
      <c r="AEL1055" s="642"/>
      <c r="AEM1055" s="642"/>
      <c r="AEN1055" s="642"/>
      <c r="AEO1055" s="642"/>
      <c r="AEP1055" s="642"/>
      <c r="AEQ1055" s="642"/>
      <c r="AER1055" s="642"/>
      <c r="AES1055" s="642"/>
      <c r="AET1055" s="642"/>
      <c r="AEU1055" s="642"/>
      <c r="AEV1055" s="642"/>
      <c r="AEW1055" s="642"/>
      <c r="AEX1055" s="642"/>
      <c r="AEY1055" s="642"/>
      <c r="AEZ1055" s="642"/>
      <c r="AFA1055" s="642"/>
      <c r="AFB1055" s="642"/>
      <c r="AFC1055" s="642"/>
      <c r="AFD1055" s="642"/>
      <c r="AFE1055" s="642"/>
      <c r="AFF1055" s="642"/>
      <c r="AFG1055" s="642"/>
      <c r="AFH1055" s="642"/>
      <c r="AFI1055" s="642"/>
      <c r="AFJ1055" s="642"/>
      <c r="AFK1055" s="642"/>
      <c r="AFL1055" s="642"/>
      <c r="AFM1055" s="642"/>
      <c r="AFN1055" s="642"/>
      <c r="AFO1055" s="642"/>
      <c r="AFP1055" s="642"/>
      <c r="AFQ1055" s="642"/>
      <c r="AFR1055" s="642"/>
      <c r="AFS1055" s="642"/>
      <c r="AFT1055" s="642"/>
      <c r="AFU1055" s="642"/>
      <c r="AFV1055" s="642"/>
      <c r="AFW1055" s="642"/>
      <c r="AFX1055" s="642"/>
      <c r="AFY1055" s="642"/>
      <c r="AFZ1055" s="642"/>
      <c r="AGA1055" s="642"/>
      <c r="AGB1055" s="642"/>
      <c r="AGC1055" s="642"/>
      <c r="AGD1055" s="642"/>
      <c r="AGE1055" s="642"/>
      <c r="AGF1055" s="642"/>
      <c r="AGG1055" s="642"/>
      <c r="AGH1055" s="642"/>
      <c r="AGI1055" s="642"/>
      <c r="AGJ1055" s="642"/>
      <c r="AGK1055" s="642"/>
      <c r="AGL1055" s="642"/>
      <c r="AGM1055" s="642"/>
      <c r="AGN1055" s="642"/>
      <c r="AGO1055" s="642"/>
      <c r="AGP1055" s="642"/>
      <c r="AGQ1055" s="642"/>
      <c r="AGR1055" s="642"/>
      <c r="AGS1055" s="642"/>
      <c r="AGT1055" s="642"/>
      <c r="AGU1055" s="642"/>
      <c r="AGV1055" s="642"/>
      <c r="AGW1055" s="642"/>
      <c r="AGX1055" s="642"/>
      <c r="AGY1055" s="642"/>
      <c r="AGZ1055" s="642"/>
      <c r="AHA1055" s="642"/>
      <c r="AHB1055" s="642"/>
      <c r="AHC1055" s="642"/>
      <c r="AHD1055" s="642"/>
      <c r="AHE1055" s="642"/>
      <c r="AHF1055" s="642"/>
      <c r="AHG1055" s="642"/>
      <c r="AHH1055" s="642"/>
      <c r="AHI1055" s="642"/>
      <c r="AHJ1055" s="642"/>
      <c r="AHK1055" s="642"/>
      <c r="AHL1055" s="642"/>
      <c r="AHM1055" s="642"/>
      <c r="AHN1055" s="642"/>
      <c r="AHO1055" s="642"/>
      <c r="AHP1055" s="642"/>
      <c r="AHQ1055" s="642"/>
      <c r="AHR1055" s="642"/>
      <c r="AHS1055" s="642"/>
      <c r="AHT1055" s="642"/>
      <c r="AHU1055" s="642"/>
      <c r="AHV1055" s="642"/>
      <c r="AHW1055" s="642"/>
      <c r="AHX1055" s="642"/>
      <c r="AHY1055" s="642"/>
      <c r="AHZ1055" s="642"/>
      <c r="AIA1055" s="642"/>
      <c r="AIB1055" s="642"/>
      <c r="AIC1055" s="642"/>
      <c r="AID1055" s="642"/>
      <c r="AIE1055" s="642"/>
      <c r="AIF1055" s="642"/>
      <c r="AIG1055" s="642"/>
      <c r="AIH1055" s="642"/>
      <c r="AII1055" s="642"/>
      <c r="AIJ1055" s="642"/>
      <c r="AIK1055" s="642"/>
      <c r="AIL1055" s="642"/>
      <c r="AIM1055" s="642"/>
      <c r="AIN1055" s="642"/>
      <c r="AIO1055" s="642"/>
      <c r="AIP1055" s="642"/>
      <c r="AIQ1055" s="642"/>
      <c r="AIR1055" s="642"/>
      <c r="AIS1055" s="642"/>
      <c r="AIT1055" s="642"/>
      <c r="AIU1055" s="642"/>
      <c r="AIV1055" s="642"/>
      <c r="AIW1055" s="642"/>
      <c r="AIX1055" s="642"/>
      <c r="AIY1055" s="642"/>
      <c r="AIZ1055" s="642"/>
      <c r="AJA1055" s="642"/>
      <c r="AJB1055" s="642"/>
      <c r="AJC1055" s="642"/>
      <c r="AJD1055" s="642"/>
      <c r="AJE1055" s="642"/>
      <c r="AJF1055" s="642"/>
      <c r="AJG1055" s="642"/>
      <c r="AJH1055" s="642"/>
      <c r="AJI1055" s="642"/>
      <c r="AJJ1055" s="642"/>
      <c r="AJK1055" s="642"/>
      <c r="AJL1055" s="642"/>
      <c r="AJM1055" s="642"/>
      <c r="AJN1055" s="642"/>
      <c r="AJO1055" s="642"/>
      <c r="AJP1055" s="642"/>
      <c r="AJQ1055" s="642"/>
      <c r="AJR1055" s="642"/>
      <c r="AJS1055" s="642"/>
      <c r="AJT1055" s="642"/>
      <c r="AJU1055" s="642"/>
      <c r="AJV1055" s="642"/>
      <c r="AJW1055" s="642"/>
      <c r="AJX1055" s="642"/>
      <c r="AJY1055" s="642"/>
      <c r="AJZ1055" s="642"/>
      <c r="AKA1055" s="642"/>
      <c r="AKB1055" s="642"/>
      <c r="AKC1055" s="642"/>
      <c r="AKD1055" s="642"/>
      <c r="AKE1055" s="642"/>
      <c r="AKF1055" s="642"/>
      <c r="AKG1055" s="642"/>
      <c r="AKH1055" s="642"/>
      <c r="AKI1055" s="642"/>
      <c r="AKJ1055" s="642"/>
      <c r="AKK1055" s="642"/>
      <c r="AKL1055" s="642"/>
      <c r="AKM1055" s="642"/>
      <c r="AKN1055" s="642"/>
      <c r="AKO1055" s="642"/>
      <c r="AKP1055" s="642"/>
      <c r="AKQ1055" s="642"/>
      <c r="AKR1055" s="642"/>
      <c r="AKS1055" s="642"/>
      <c r="AKT1055" s="642"/>
      <c r="AKU1055" s="642"/>
      <c r="AKV1055" s="642"/>
      <c r="AKW1055" s="642"/>
      <c r="AKX1055" s="642"/>
      <c r="AKY1055" s="642"/>
      <c r="AKZ1055" s="642"/>
      <c r="ALA1055" s="642"/>
      <c r="ALB1055" s="642"/>
      <c r="ALC1055" s="642"/>
      <c r="ALD1055" s="642"/>
      <c r="ALE1055" s="642"/>
      <c r="ALF1055" s="642"/>
      <c r="ALG1055" s="642"/>
      <c r="ALH1055" s="642"/>
      <c r="ALI1055" s="642"/>
      <c r="ALJ1055" s="642"/>
      <c r="ALK1055" s="642"/>
      <c r="ALL1055" s="642"/>
      <c r="ALM1055" s="642"/>
      <c r="ALN1055" s="642"/>
      <c r="ALO1055" s="642"/>
      <c r="ALP1055" s="642"/>
      <c r="ALQ1055" s="642"/>
      <c r="ALR1055" s="642"/>
      <c r="ALS1055" s="642"/>
      <c r="ALT1055" s="642"/>
      <c r="ALU1055" s="642"/>
      <c r="ALV1055" s="642"/>
      <c r="ALW1055" s="642"/>
      <c r="ALX1055" s="642"/>
      <c r="ALY1055" s="642"/>
      <c r="ALZ1055" s="642"/>
      <c r="AMA1055" s="642"/>
      <c r="AMB1055" s="642"/>
      <c r="AMC1055" s="642"/>
      <c r="AMD1055" s="642"/>
      <c r="AME1055" s="642"/>
      <c r="AMF1055" s="642"/>
      <c r="AMG1055" s="642"/>
      <c r="AMH1055" s="642"/>
      <c r="AMI1055" s="642"/>
      <c r="AMJ1055" s="642"/>
      <c r="AMK1055" s="642"/>
    </row>
    <row r="1056" spans="1:1025" s="658" customFormat="1" ht="15">
      <c r="A1056" s="644"/>
      <c r="B1056" s="775" t="s">
        <v>88</v>
      </c>
      <c r="C1056" s="641"/>
      <c r="D1056" s="642"/>
      <c r="E1056" s="642"/>
      <c r="F1056" s="642"/>
      <c r="G1056" s="642"/>
      <c r="H1056" s="642"/>
      <c r="I1056" s="642"/>
      <c r="J1056" s="642"/>
      <c r="K1056" s="642"/>
      <c r="L1056" s="642"/>
      <c r="M1056" s="642"/>
      <c r="N1056" s="642"/>
      <c r="O1056" s="642"/>
      <c r="P1056" s="642"/>
      <c r="Q1056" s="642"/>
      <c r="R1056" s="642"/>
      <c r="S1056" s="642"/>
      <c r="T1056" s="642"/>
      <c r="U1056" s="642"/>
      <c r="V1056" s="642"/>
      <c r="W1056" s="642"/>
      <c r="X1056" s="642"/>
      <c r="Y1056" s="642"/>
      <c r="Z1056" s="642"/>
      <c r="AA1056" s="642"/>
      <c r="AB1056" s="642"/>
      <c r="AC1056" s="642"/>
      <c r="AD1056" s="642"/>
      <c r="AE1056" s="642"/>
      <c r="AF1056" s="642"/>
      <c r="AG1056" s="642"/>
      <c r="AH1056" s="642"/>
      <c r="AI1056" s="642"/>
      <c r="AJ1056" s="642"/>
      <c r="AK1056" s="642"/>
      <c r="AL1056" s="642"/>
      <c r="AM1056" s="642"/>
      <c r="AN1056" s="642"/>
      <c r="AO1056" s="642"/>
      <c r="AP1056" s="642"/>
      <c r="AQ1056" s="642"/>
      <c r="AR1056" s="642"/>
      <c r="AS1056" s="642"/>
      <c r="AT1056" s="642"/>
      <c r="AU1056" s="642"/>
      <c r="AV1056" s="642"/>
      <c r="AW1056" s="642"/>
      <c r="AX1056" s="642"/>
      <c r="AY1056" s="642"/>
      <c r="AZ1056" s="642"/>
      <c r="BA1056" s="642"/>
      <c r="BB1056" s="642"/>
      <c r="BC1056" s="642"/>
      <c r="BD1056" s="642"/>
      <c r="BE1056" s="642"/>
      <c r="BF1056" s="642"/>
      <c r="BG1056" s="642"/>
      <c r="BH1056" s="642"/>
      <c r="BI1056" s="642"/>
      <c r="BJ1056" s="642"/>
      <c r="BK1056" s="642"/>
      <c r="BL1056" s="642"/>
      <c r="BM1056" s="642"/>
      <c r="BN1056" s="642"/>
      <c r="BO1056" s="642"/>
      <c r="BP1056" s="642"/>
      <c r="BQ1056" s="642"/>
      <c r="BR1056" s="642"/>
      <c r="BS1056" s="642"/>
      <c r="BT1056" s="642"/>
      <c r="BU1056" s="642"/>
      <c r="BV1056" s="642"/>
      <c r="BW1056" s="642"/>
      <c r="BX1056" s="642"/>
      <c r="BY1056" s="642"/>
      <c r="BZ1056" s="642"/>
      <c r="CA1056" s="642"/>
      <c r="CB1056" s="642"/>
      <c r="CC1056" s="642"/>
      <c r="CD1056" s="642"/>
      <c r="CE1056" s="642"/>
      <c r="CF1056" s="642"/>
      <c r="CG1056" s="642"/>
      <c r="CH1056" s="642"/>
      <c r="CI1056" s="642"/>
      <c r="CJ1056" s="642"/>
      <c r="CK1056" s="642"/>
      <c r="CL1056" s="642"/>
      <c r="CM1056" s="642"/>
      <c r="CN1056" s="642"/>
      <c r="CO1056" s="642"/>
      <c r="CP1056" s="642"/>
      <c r="CQ1056" s="642"/>
      <c r="CR1056" s="642"/>
      <c r="CS1056" s="642"/>
      <c r="CT1056" s="642"/>
      <c r="CU1056" s="642"/>
      <c r="CV1056" s="642"/>
      <c r="CW1056" s="642"/>
      <c r="CX1056" s="642"/>
      <c r="CY1056" s="642"/>
      <c r="CZ1056" s="642"/>
      <c r="DA1056" s="642"/>
      <c r="DB1056" s="642"/>
      <c r="DC1056" s="642"/>
      <c r="DD1056" s="642"/>
      <c r="DE1056" s="642"/>
      <c r="DF1056" s="642"/>
      <c r="DG1056" s="642"/>
      <c r="DH1056" s="642"/>
      <c r="DI1056" s="642"/>
      <c r="DJ1056" s="642"/>
      <c r="DK1056" s="642"/>
      <c r="DL1056" s="642"/>
      <c r="DM1056" s="642"/>
      <c r="DN1056" s="642"/>
      <c r="DO1056" s="642"/>
      <c r="DP1056" s="642"/>
      <c r="DQ1056" s="642"/>
      <c r="DR1056" s="642"/>
      <c r="DS1056" s="642"/>
      <c r="DT1056" s="642"/>
      <c r="DU1056" s="642"/>
      <c r="DV1056" s="642"/>
      <c r="DW1056" s="642"/>
      <c r="DX1056" s="642"/>
      <c r="DY1056" s="642"/>
      <c r="DZ1056" s="642"/>
      <c r="EA1056" s="642"/>
      <c r="EB1056" s="642"/>
      <c r="EC1056" s="642"/>
      <c r="ED1056" s="642"/>
      <c r="EE1056" s="642"/>
      <c r="EF1056" s="642"/>
      <c r="EG1056" s="642"/>
      <c r="EH1056" s="642"/>
      <c r="EI1056" s="642"/>
      <c r="EJ1056" s="642"/>
      <c r="EK1056" s="642"/>
      <c r="EL1056" s="642"/>
      <c r="EM1056" s="642"/>
      <c r="EN1056" s="642"/>
      <c r="EO1056" s="642"/>
      <c r="EP1056" s="642"/>
      <c r="EQ1056" s="642"/>
      <c r="ER1056" s="642"/>
      <c r="ES1056" s="642"/>
      <c r="ET1056" s="642"/>
      <c r="EU1056" s="642"/>
      <c r="EV1056" s="642"/>
      <c r="EW1056" s="642"/>
      <c r="EX1056" s="642"/>
      <c r="EY1056" s="642"/>
      <c r="EZ1056" s="642"/>
      <c r="FA1056" s="642"/>
      <c r="FB1056" s="642"/>
      <c r="FC1056" s="642"/>
      <c r="FD1056" s="642"/>
      <c r="FE1056" s="642"/>
      <c r="FF1056" s="642"/>
      <c r="FG1056" s="642"/>
      <c r="FH1056" s="642"/>
      <c r="FI1056" s="642"/>
      <c r="FJ1056" s="642"/>
      <c r="FK1056" s="642"/>
      <c r="FL1056" s="642"/>
      <c r="FM1056" s="642"/>
      <c r="FN1056" s="642"/>
      <c r="FO1056" s="642"/>
      <c r="FP1056" s="642"/>
      <c r="FQ1056" s="642"/>
      <c r="FR1056" s="642"/>
      <c r="FS1056" s="642"/>
      <c r="FT1056" s="642"/>
      <c r="FU1056" s="642"/>
      <c r="FV1056" s="642"/>
      <c r="FW1056" s="642"/>
      <c r="FX1056" s="642"/>
      <c r="FY1056" s="642"/>
      <c r="FZ1056" s="642"/>
      <c r="GA1056" s="642"/>
      <c r="GB1056" s="642"/>
      <c r="GC1056" s="642"/>
      <c r="GD1056" s="642"/>
      <c r="GE1056" s="642"/>
      <c r="GF1056" s="642"/>
      <c r="GG1056" s="642"/>
      <c r="GH1056" s="642"/>
      <c r="GI1056" s="642"/>
      <c r="GJ1056" s="642"/>
      <c r="GK1056" s="642"/>
      <c r="GL1056" s="642"/>
      <c r="GM1056" s="642"/>
      <c r="GN1056" s="642"/>
      <c r="GO1056" s="642"/>
      <c r="GP1056" s="642"/>
      <c r="GQ1056" s="642"/>
      <c r="GR1056" s="642"/>
      <c r="GS1056" s="642"/>
      <c r="GT1056" s="642"/>
      <c r="GU1056" s="642"/>
      <c r="GV1056" s="642"/>
      <c r="GW1056" s="642"/>
      <c r="GX1056" s="642"/>
      <c r="GY1056" s="642"/>
      <c r="GZ1056" s="642"/>
      <c r="HA1056" s="642"/>
      <c r="HB1056" s="642"/>
      <c r="HC1056" s="642"/>
      <c r="HD1056" s="642"/>
      <c r="HE1056" s="642"/>
      <c r="HF1056" s="642"/>
      <c r="HG1056" s="642"/>
      <c r="HH1056" s="642"/>
      <c r="HI1056" s="642"/>
      <c r="HJ1056" s="642"/>
      <c r="HK1056" s="642"/>
      <c r="HL1056" s="642"/>
      <c r="HM1056" s="642"/>
      <c r="HN1056" s="642"/>
      <c r="HO1056" s="642"/>
      <c r="HP1056" s="642"/>
      <c r="HQ1056" s="642"/>
      <c r="HR1056" s="642"/>
      <c r="HS1056" s="642"/>
      <c r="HT1056" s="642"/>
      <c r="HU1056" s="642"/>
      <c r="HV1056" s="642"/>
      <c r="HW1056" s="642"/>
      <c r="HX1056" s="642"/>
      <c r="HY1056" s="642"/>
      <c r="HZ1056" s="642"/>
      <c r="IA1056" s="642"/>
      <c r="IB1056" s="642"/>
      <c r="IC1056" s="642"/>
      <c r="ID1056" s="642"/>
      <c r="IE1056" s="642"/>
      <c r="IF1056" s="642"/>
      <c r="IG1056" s="642"/>
      <c r="IH1056" s="642"/>
      <c r="II1056" s="642"/>
      <c r="IJ1056" s="642"/>
      <c r="IK1056" s="642"/>
      <c r="IL1056" s="642"/>
      <c r="IM1056" s="642"/>
      <c r="IN1056" s="642"/>
      <c r="IO1056" s="642"/>
      <c r="IP1056" s="642"/>
      <c r="IQ1056" s="642"/>
      <c r="IR1056" s="642"/>
      <c r="IS1056" s="642"/>
      <c r="IT1056" s="642"/>
      <c r="IU1056" s="642"/>
      <c r="IV1056" s="642"/>
      <c r="IW1056" s="642"/>
      <c r="IX1056" s="642"/>
      <c r="IY1056" s="642"/>
      <c r="IZ1056" s="642"/>
      <c r="JA1056" s="642"/>
      <c r="JB1056" s="642"/>
      <c r="JC1056" s="642"/>
      <c r="JD1056" s="642"/>
      <c r="JE1056" s="642"/>
      <c r="JF1056" s="642"/>
      <c r="JG1056" s="642"/>
      <c r="JH1056" s="642"/>
      <c r="JI1056" s="642"/>
      <c r="JJ1056" s="642"/>
      <c r="JK1056" s="642"/>
      <c r="JL1056" s="642"/>
      <c r="JM1056" s="642"/>
      <c r="JN1056" s="642"/>
      <c r="JO1056" s="642"/>
      <c r="JP1056" s="642"/>
      <c r="JQ1056" s="642"/>
      <c r="JR1056" s="642"/>
      <c r="JS1056" s="642"/>
      <c r="JT1056" s="642"/>
      <c r="JU1056" s="642"/>
      <c r="JV1056" s="642"/>
      <c r="JW1056" s="642"/>
      <c r="JX1056" s="642"/>
      <c r="JY1056" s="642"/>
      <c r="JZ1056" s="642"/>
      <c r="KA1056" s="642"/>
      <c r="KB1056" s="642"/>
      <c r="KC1056" s="642"/>
      <c r="KD1056" s="642"/>
      <c r="KE1056" s="642"/>
      <c r="KF1056" s="642"/>
      <c r="KG1056" s="642"/>
      <c r="KH1056" s="642"/>
      <c r="KI1056" s="642"/>
      <c r="KJ1056" s="642"/>
      <c r="KK1056" s="642"/>
      <c r="KL1056" s="642"/>
      <c r="KM1056" s="642"/>
      <c r="KN1056" s="642"/>
      <c r="KO1056" s="642"/>
      <c r="KP1056" s="642"/>
      <c r="KQ1056" s="642"/>
      <c r="KR1056" s="642"/>
      <c r="KS1056" s="642"/>
      <c r="KT1056" s="642"/>
      <c r="KU1056" s="642"/>
      <c r="KV1056" s="642"/>
      <c r="KW1056" s="642"/>
      <c r="KX1056" s="642"/>
      <c r="KY1056" s="642"/>
      <c r="KZ1056" s="642"/>
      <c r="LA1056" s="642"/>
      <c r="LB1056" s="642"/>
      <c r="LC1056" s="642"/>
      <c r="LD1056" s="642"/>
      <c r="LE1056" s="642"/>
      <c r="LF1056" s="642"/>
      <c r="LG1056" s="642"/>
      <c r="LH1056" s="642"/>
      <c r="LI1056" s="642"/>
      <c r="LJ1056" s="642"/>
      <c r="LK1056" s="642"/>
      <c r="LL1056" s="642"/>
      <c r="LM1056" s="642"/>
      <c r="LN1056" s="642"/>
      <c r="LO1056" s="642"/>
      <c r="LP1056" s="642"/>
      <c r="LQ1056" s="642"/>
      <c r="LR1056" s="642"/>
      <c r="LS1056" s="642"/>
      <c r="LT1056" s="642"/>
      <c r="LU1056" s="642"/>
      <c r="LV1056" s="642"/>
      <c r="LW1056" s="642"/>
      <c r="LX1056" s="642"/>
      <c r="LY1056" s="642"/>
      <c r="LZ1056" s="642"/>
      <c r="MA1056" s="642"/>
      <c r="MB1056" s="642"/>
      <c r="MC1056" s="642"/>
      <c r="MD1056" s="642"/>
      <c r="ME1056" s="642"/>
      <c r="MF1056" s="642"/>
      <c r="MG1056" s="642"/>
      <c r="MH1056" s="642"/>
      <c r="MI1056" s="642"/>
      <c r="MJ1056" s="642"/>
      <c r="MK1056" s="642"/>
      <c r="ML1056" s="642"/>
      <c r="MM1056" s="642"/>
      <c r="MN1056" s="642"/>
      <c r="MO1056" s="642"/>
      <c r="MP1056" s="642"/>
      <c r="MQ1056" s="642"/>
      <c r="MR1056" s="642"/>
      <c r="MS1056" s="642"/>
      <c r="MT1056" s="642"/>
      <c r="MU1056" s="642"/>
      <c r="MV1056" s="642"/>
      <c r="MW1056" s="642"/>
      <c r="MX1056" s="642"/>
      <c r="MY1056" s="642"/>
      <c r="MZ1056" s="642"/>
      <c r="NA1056" s="642"/>
      <c r="NB1056" s="642"/>
      <c r="NC1056" s="642"/>
      <c r="ND1056" s="642"/>
      <c r="NE1056" s="642"/>
      <c r="NF1056" s="642"/>
      <c r="NG1056" s="642"/>
      <c r="NH1056" s="642"/>
      <c r="NI1056" s="642"/>
      <c r="NJ1056" s="642"/>
      <c r="NK1056" s="642"/>
      <c r="NL1056" s="642"/>
      <c r="NM1056" s="642"/>
      <c r="NN1056" s="642"/>
      <c r="NO1056" s="642"/>
      <c r="NP1056" s="642"/>
      <c r="NQ1056" s="642"/>
      <c r="NR1056" s="642"/>
      <c r="NS1056" s="642"/>
      <c r="NT1056" s="642"/>
      <c r="NU1056" s="642"/>
      <c r="NV1056" s="642"/>
      <c r="NW1056" s="642"/>
      <c r="NX1056" s="642"/>
      <c r="NY1056" s="642"/>
      <c r="NZ1056" s="642"/>
      <c r="OA1056" s="642"/>
      <c r="OB1056" s="642"/>
      <c r="OC1056" s="642"/>
      <c r="OD1056" s="642"/>
      <c r="OE1056" s="642"/>
      <c r="OF1056" s="642"/>
      <c r="OG1056" s="642"/>
      <c r="OH1056" s="642"/>
      <c r="OI1056" s="642"/>
      <c r="OJ1056" s="642"/>
      <c r="OK1056" s="642"/>
      <c r="OL1056" s="642"/>
      <c r="OM1056" s="642"/>
      <c r="ON1056" s="642"/>
      <c r="OO1056" s="642"/>
      <c r="OP1056" s="642"/>
      <c r="OQ1056" s="642"/>
      <c r="OR1056" s="642"/>
      <c r="OS1056" s="642"/>
      <c r="OT1056" s="642"/>
      <c r="OU1056" s="642"/>
      <c r="OV1056" s="642"/>
      <c r="OW1056" s="642"/>
      <c r="OX1056" s="642"/>
      <c r="OY1056" s="642"/>
      <c r="OZ1056" s="642"/>
      <c r="PA1056" s="642"/>
      <c r="PB1056" s="642"/>
      <c r="PC1056" s="642"/>
      <c r="PD1056" s="642"/>
      <c r="PE1056" s="642"/>
      <c r="PF1056" s="642"/>
      <c r="PG1056" s="642"/>
      <c r="PH1056" s="642"/>
      <c r="PI1056" s="642"/>
      <c r="PJ1056" s="642"/>
      <c r="PK1056" s="642"/>
      <c r="PL1056" s="642"/>
      <c r="PM1056" s="642"/>
      <c r="PN1056" s="642"/>
      <c r="PO1056" s="642"/>
      <c r="PP1056" s="642"/>
      <c r="PQ1056" s="642"/>
      <c r="PR1056" s="642"/>
      <c r="PS1056" s="642"/>
      <c r="PT1056" s="642"/>
      <c r="PU1056" s="642"/>
      <c r="PV1056" s="642"/>
      <c r="PW1056" s="642"/>
      <c r="PX1056" s="642"/>
      <c r="PY1056" s="642"/>
      <c r="PZ1056" s="642"/>
      <c r="QA1056" s="642"/>
      <c r="QB1056" s="642"/>
      <c r="QC1056" s="642"/>
      <c r="QD1056" s="642"/>
      <c r="QE1056" s="642"/>
      <c r="QF1056" s="642"/>
      <c r="QG1056" s="642"/>
      <c r="QH1056" s="642"/>
      <c r="QI1056" s="642"/>
      <c r="QJ1056" s="642"/>
      <c r="QK1056" s="642"/>
      <c r="QL1056" s="642"/>
      <c r="QM1056" s="642"/>
      <c r="QN1056" s="642"/>
      <c r="QO1056" s="642"/>
      <c r="QP1056" s="642"/>
      <c r="QQ1056" s="642"/>
      <c r="QR1056" s="642"/>
      <c r="QS1056" s="642"/>
      <c r="QT1056" s="642"/>
      <c r="QU1056" s="642"/>
      <c r="QV1056" s="642"/>
      <c r="QW1056" s="642"/>
      <c r="QX1056" s="642"/>
      <c r="QY1056" s="642"/>
      <c r="QZ1056" s="642"/>
      <c r="RA1056" s="642"/>
      <c r="RB1056" s="642"/>
      <c r="RC1056" s="642"/>
      <c r="RD1056" s="642"/>
      <c r="RE1056" s="642"/>
      <c r="RF1056" s="642"/>
      <c r="RG1056" s="642"/>
      <c r="RH1056" s="642"/>
      <c r="RI1056" s="642"/>
      <c r="RJ1056" s="642"/>
      <c r="RK1056" s="642"/>
      <c r="RL1056" s="642"/>
      <c r="RM1056" s="642"/>
      <c r="RN1056" s="642"/>
      <c r="RO1056" s="642"/>
      <c r="RP1056" s="642"/>
      <c r="RQ1056" s="642"/>
      <c r="RR1056" s="642"/>
      <c r="RS1056" s="642"/>
      <c r="RT1056" s="642"/>
      <c r="RU1056" s="642"/>
      <c r="RV1056" s="642"/>
      <c r="RW1056" s="642"/>
      <c r="RX1056" s="642"/>
      <c r="RY1056" s="642"/>
      <c r="RZ1056" s="642"/>
      <c r="SA1056" s="642"/>
      <c r="SB1056" s="642"/>
      <c r="SC1056" s="642"/>
      <c r="SD1056" s="642"/>
      <c r="SE1056" s="642"/>
      <c r="SF1056" s="642"/>
      <c r="SG1056" s="642"/>
      <c r="SH1056" s="642"/>
      <c r="SI1056" s="642"/>
      <c r="SJ1056" s="642"/>
      <c r="SK1056" s="642"/>
      <c r="SL1056" s="642"/>
      <c r="SM1056" s="642"/>
      <c r="SN1056" s="642"/>
      <c r="SO1056" s="642"/>
      <c r="SP1056" s="642"/>
      <c r="SQ1056" s="642"/>
      <c r="SR1056" s="642"/>
      <c r="SS1056" s="642"/>
      <c r="ST1056" s="642"/>
      <c r="SU1056" s="642"/>
      <c r="SV1056" s="642"/>
      <c r="SW1056" s="642"/>
      <c r="SX1056" s="642"/>
      <c r="SY1056" s="642"/>
      <c r="SZ1056" s="642"/>
      <c r="TA1056" s="642"/>
      <c r="TB1056" s="642"/>
      <c r="TC1056" s="642"/>
      <c r="TD1056" s="642"/>
      <c r="TE1056" s="642"/>
      <c r="TF1056" s="642"/>
      <c r="TG1056" s="642"/>
      <c r="TH1056" s="642"/>
      <c r="TI1056" s="642"/>
      <c r="TJ1056" s="642"/>
      <c r="TK1056" s="642"/>
      <c r="TL1056" s="642"/>
      <c r="TM1056" s="642"/>
      <c r="TN1056" s="642"/>
      <c r="TO1056" s="642"/>
      <c r="TP1056" s="642"/>
      <c r="TQ1056" s="642"/>
      <c r="TR1056" s="642"/>
      <c r="TS1056" s="642"/>
      <c r="TT1056" s="642"/>
      <c r="TU1056" s="642"/>
      <c r="TV1056" s="642"/>
      <c r="TW1056" s="642"/>
      <c r="TX1056" s="642"/>
      <c r="TY1056" s="642"/>
      <c r="TZ1056" s="642"/>
      <c r="UA1056" s="642"/>
      <c r="UB1056" s="642"/>
      <c r="UC1056" s="642"/>
      <c r="UD1056" s="642"/>
      <c r="UE1056" s="642"/>
      <c r="UF1056" s="642"/>
      <c r="UG1056" s="642"/>
      <c r="UH1056" s="642"/>
      <c r="UI1056" s="642"/>
      <c r="UJ1056" s="642"/>
      <c r="UK1056" s="642"/>
      <c r="UL1056" s="642"/>
      <c r="UM1056" s="642"/>
      <c r="UN1056" s="642"/>
      <c r="UO1056" s="642"/>
      <c r="UP1056" s="642"/>
      <c r="UQ1056" s="642"/>
      <c r="UR1056" s="642"/>
      <c r="US1056" s="642"/>
      <c r="UT1056" s="642"/>
      <c r="UU1056" s="642"/>
      <c r="UV1056" s="642"/>
      <c r="UW1056" s="642"/>
      <c r="UX1056" s="642"/>
      <c r="UY1056" s="642"/>
      <c r="UZ1056" s="642"/>
      <c r="VA1056" s="642"/>
      <c r="VB1056" s="642"/>
      <c r="VC1056" s="642"/>
      <c r="VD1056" s="642"/>
      <c r="VE1056" s="642"/>
      <c r="VF1056" s="642"/>
      <c r="VG1056" s="642"/>
      <c r="VH1056" s="642"/>
      <c r="VI1056" s="642"/>
      <c r="VJ1056" s="642"/>
      <c r="VK1056" s="642"/>
      <c r="VL1056" s="642"/>
      <c r="VM1056" s="642"/>
      <c r="VN1056" s="642"/>
      <c r="VO1056" s="642"/>
      <c r="VP1056" s="642"/>
      <c r="VQ1056" s="642"/>
      <c r="VR1056" s="642"/>
      <c r="VS1056" s="642"/>
      <c r="VT1056" s="642"/>
      <c r="VU1056" s="642"/>
      <c r="VV1056" s="642"/>
      <c r="VW1056" s="642"/>
      <c r="VX1056" s="642"/>
      <c r="VY1056" s="642"/>
      <c r="VZ1056" s="642"/>
      <c r="WA1056" s="642"/>
      <c r="WB1056" s="642"/>
      <c r="WC1056" s="642"/>
      <c r="WD1056" s="642"/>
      <c r="WE1056" s="642"/>
      <c r="WF1056" s="642"/>
      <c r="WG1056" s="642"/>
      <c r="WH1056" s="642"/>
      <c r="WI1056" s="642"/>
      <c r="WJ1056" s="642"/>
      <c r="WK1056" s="642"/>
      <c r="WL1056" s="642"/>
      <c r="WM1056" s="642"/>
      <c r="WN1056" s="642"/>
      <c r="WO1056" s="642"/>
      <c r="WP1056" s="642"/>
      <c r="WQ1056" s="642"/>
      <c r="WR1056" s="642"/>
      <c r="WS1056" s="642"/>
      <c r="WT1056" s="642"/>
      <c r="WU1056" s="642"/>
      <c r="WV1056" s="642"/>
      <c r="WW1056" s="642"/>
      <c r="WX1056" s="642"/>
      <c r="WY1056" s="642"/>
      <c r="WZ1056" s="642"/>
      <c r="XA1056" s="642"/>
      <c r="XB1056" s="642"/>
      <c r="XC1056" s="642"/>
      <c r="XD1056" s="642"/>
      <c r="XE1056" s="642"/>
      <c r="XF1056" s="642"/>
      <c r="XG1056" s="642"/>
      <c r="XH1056" s="642"/>
      <c r="XI1056" s="642"/>
      <c r="XJ1056" s="642"/>
      <c r="XK1056" s="642"/>
      <c r="XL1056" s="642"/>
      <c r="XM1056" s="642"/>
      <c r="XN1056" s="642"/>
      <c r="XO1056" s="642"/>
      <c r="XP1056" s="642"/>
      <c r="XQ1056" s="642"/>
      <c r="XR1056" s="642"/>
      <c r="XS1056" s="642"/>
      <c r="XT1056" s="642"/>
      <c r="XU1056" s="642"/>
      <c r="XV1056" s="642"/>
      <c r="XW1056" s="642"/>
      <c r="XX1056" s="642"/>
      <c r="XY1056" s="642"/>
      <c r="XZ1056" s="642"/>
      <c r="YA1056" s="642"/>
      <c r="YB1056" s="642"/>
      <c r="YC1056" s="642"/>
      <c r="YD1056" s="642"/>
      <c r="YE1056" s="642"/>
      <c r="YF1056" s="642"/>
      <c r="YG1056" s="642"/>
      <c r="YH1056" s="642"/>
      <c r="YI1056" s="642"/>
      <c r="YJ1056" s="642"/>
      <c r="YK1056" s="642"/>
      <c r="YL1056" s="642"/>
      <c r="YM1056" s="642"/>
      <c r="YN1056" s="642"/>
      <c r="YO1056" s="642"/>
      <c r="YP1056" s="642"/>
      <c r="YQ1056" s="642"/>
      <c r="YR1056" s="642"/>
      <c r="YS1056" s="642"/>
      <c r="YT1056" s="642"/>
      <c r="YU1056" s="642"/>
      <c r="YV1056" s="642"/>
      <c r="YW1056" s="642"/>
      <c r="YX1056" s="642"/>
      <c r="YY1056" s="642"/>
      <c r="YZ1056" s="642"/>
      <c r="ZA1056" s="642"/>
      <c r="ZB1056" s="642"/>
      <c r="ZC1056" s="642"/>
      <c r="ZD1056" s="642"/>
      <c r="ZE1056" s="642"/>
      <c r="ZF1056" s="642"/>
      <c r="ZG1056" s="642"/>
      <c r="ZH1056" s="642"/>
      <c r="ZI1056" s="642"/>
      <c r="ZJ1056" s="642"/>
      <c r="ZK1056" s="642"/>
      <c r="ZL1056" s="642"/>
      <c r="ZM1056" s="642"/>
      <c r="ZN1056" s="642"/>
      <c r="ZO1056" s="642"/>
      <c r="ZP1056" s="642"/>
      <c r="ZQ1056" s="642"/>
      <c r="ZR1056" s="642"/>
      <c r="ZS1056" s="642"/>
      <c r="ZT1056" s="642"/>
      <c r="ZU1056" s="642"/>
      <c r="ZV1056" s="642"/>
      <c r="ZW1056" s="642"/>
      <c r="ZX1056" s="642"/>
      <c r="ZY1056" s="642"/>
      <c r="ZZ1056" s="642"/>
      <c r="AAA1056" s="642"/>
      <c r="AAB1056" s="642"/>
      <c r="AAC1056" s="642"/>
      <c r="AAD1056" s="642"/>
      <c r="AAE1056" s="642"/>
      <c r="AAF1056" s="642"/>
      <c r="AAG1056" s="642"/>
      <c r="AAH1056" s="642"/>
      <c r="AAI1056" s="642"/>
      <c r="AAJ1056" s="642"/>
      <c r="AAK1056" s="642"/>
      <c r="AAL1056" s="642"/>
      <c r="AAM1056" s="642"/>
      <c r="AAN1056" s="642"/>
      <c r="AAO1056" s="642"/>
      <c r="AAP1056" s="642"/>
      <c r="AAQ1056" s="642"/>
      <c r="AAR1056" s="642"/>
      <c r="AAS1056" s="642"/>
      <c r="AAT1056" s="642"/>
      <c r="AAU1056" s="642"/>
      <c r="AAV1056" s="642"/>
      <c r="AAW1056" s="642"/>
      <c r="AAX1056" s="642"/>
      <c r="AAY1056" s="642"/>
      <c r="AAZ1056" s="642"/>
      <c r="ABA1056" s="642"/>
      <c r="ABB1056" s="642"/>
      <c r="ABC1056" s="642"/>
      <c r="ABD1056" s="642"/>
      <c r="ABE1056" s="642"/>
      <c r="ABF1056" s="642"/>
      <c r="ABG1056" s="642"/>
      <c r="ABH1056" s="642"/>
      <c r="ABI1056" s="642"/>
      <c r="ABJ1056" s="642"/>
      <c r="ABK1056" s="642"/>
      <c r="ABL1056" s="642"/>
      <c r="ABM1056" s="642"/>
      <c r="ABN1056" s="642"/>
      <c r="ABO1056" s="642"/>
      <c r="ABP1056" s="642"/>
      <c r="ABQ1056" s="642"/>
      <c r="ABR1056" s="642"/>
      <c r="ABS1056" s="642"/>
      <c r="ABT1056" s="642"/>
      <c r="ABU1056" s="642"/>
      <c r="ABV1056" s="642"/>
      <c r="ABW1056" s="642"/>
      <c r="ABX1056" s="642"/>
      <c r="ABY1056" s="642"/>
      <c r="ABZ1056" s="642"/>
      <c r="ACA1056" s="642"/>
      <c r="ACB1056" s="642"/>
      <c r="ACC1056" s="642"/>
      <c r="ACD1056" s="642"/>
      <c r="ACE1056" s="642"/>
      <c r="ACF1056" s="642"/>
      <c r="ACG1056" s="642"/>
      <c r="ACH1056" s="642"/>
      <c r="ACI1056" s="642"/>
      <c r="ACJ1056" s="642"/>
      <c r="ACK1056" s="642"/>
      <c r="ACL1056" s="642"/>
      <c r="ACM1056" s="642"/>
      <c r="ACN1056" s="642"/>
      <c r="ACO1056" s="642"/>
      <c r="ACP1056" s="642"/>
      <c r="ACQ1056" s="642"/>
      <c r="ACR1056" s="642"/>
      <c r="ACS1056" s="642"/>
      <c r="ACT1056" s="642"/>
      <c r="ACU1056" s="642"/>
      <c r="ACV1056" s="642"/>
      <c r="ACW1056" s="642"/>
      <c r="ACX1056" s="642"/>
      <c r="ACY1056" s="642"/>
      <c r="ACZ1056" s="642"/>
      <c r="ADA1056" s="642"/>
      <c r="ADB1056" s="642"/>
      <c r="ADC1056" s="642"/>
      <c r="ADD1056" s="642"/>
      <c r="ADE1056" s="642"/>
      <c r="ADF1056" s="642"/>
      <c r="ADG1056" s="642"/>
      <c r="ADH1056" s="642"/>
      <c r="ADI1056" s="642"/>
      <c r="ADJ1056" s="642"/>
      <c r="ADK1056" s="642"/>
      <c r="ADL1056" s="642"/>
      <c r="ADM1056" s="642"/>
      <c r="ADN1056" s="642"/>
      <c r="ADO1056" s="642"/>
      <c r="ADP1056" s="642"/>
      <c r="ADQ1056" s="642"/>
      <c r="ADR1056" s="642"/>
      <c r="ADS1056" s="642"/>
      <c r="ADT1056" s="642"/>
      <c r="ADU1056" s="642"/>
      <c r="ADV1056" s="642"/>
      <c r="ADW1056" s="642"/>
      <c r="ADX1056" s="642"/>
      <c r="ADY1056" s="642"/>
      <c r="ADZ1056" s="642"/>
      <c r="AEA1056" s="642"/>
      <c r="AEB1056" s="642"/>
      <c r="AEC1056" s="642"/>
      <c r="AED1056" s="642"/>
      <c r="AEE1056" s="642"/>
      <c r="AEF1056" s="642"/>
      <c r="AEG1056" s="642"/>
      <c r="AEH1056" s="642"/>
      <c r="AEI1056" s="642"/>
      <c r="AEJ1056" s="642"/>
      <c r="AEK1056" s="642"/>
      <c r="AEL1056" s="642"/>
      <c r="AEM1056" s="642"/>
      <c r="AEN1056" s="642"/>
      <c r="AEO1056" s="642"/>
      <c r="AEP1056" s="642"/>
      <c r="AEQ1056" s="642"/>
      <c r="AER1056" s="642"/>
      <c r="AES1056" s="642"/>
      <c r="AET1056" s="642"/>
      <c r="AEU1056" s="642"/>
      <c r="AEV1056" s="642"/>
      <c r="AEW1056" s="642"/>
      <c r="AEX1056" s="642"/>
      <c r="AEY1056" s="642"/>
      <c r="AEZ1056" s="642"/>
      <c r="AFA1056" s="642"/>
      <c r="AFB1056" s="642"/>
      <c r="AFC1056" s="642"/>
      <c r="AFD1056" s="642"/>
      <c r="AFE1056" s="642"/>
      <c r="AFF1056" s="642"/>
      <c r="AFG1056" s="642"/>
      <c r="AFH1056" s="642"/>
      <c r="AFI1056" s="642"/>
      <c r="AFJ1056" s="642"/>
      <c r="AFK1056" s="642"/>
      <c r="AFL1056" s="642"/>
      <c r="AFM1056" s="642"/>
      <c r="AFN1056" s="642"/>
      <c r="AFO1056" s="642"/>
      <c r="AFP1056" s="642"/>
      <c r="AFQ1056" s="642"/>
      <c r="AFR1056" s="642"/>
      <c r="AFS1056" s="642"/>
      <c r="AFT1056" s="642"/>
      <c r="AFU1056" s="642"/>
      <c r="AFV1056" s="642"/>
      <c r="AFW1056" s="642"/>
      <c r="AFX1056" s="642"/>
      <c r="AFY1056" s="642"/>
      <c r="AFZ1056" s="642"/>
      <c r="AGA1056" s="642"/>
      <c r="AGB1056" s="642"/>
      <c r="AGC1056" s="642"/>
      <c r="AGD1056" s="642"/>
      <c r="AGE1056" s="642"/>
      <c r="AGF1056" s="642"/>
      <c r="AGG1056" s="642"/>
      <c r="AGH1056" s="642"/>
      <c r="AGI1056" s="642"/>
      <c r="AGJ1056" s="642"/>
      <c r="AGK1056" s="642"/>
      <c r="AGL1056" s="642"/>
      <c r="AGM1056" s="642"/>
      <c r="AGN1056" s="642"/>
      <c r="AGO1056" s="642"/>
      <c r="AGP1056" s="642"/>
      <c r="AGQ1056" s="642"/>
      <c r="AGR1056" s="642"/>
      <c r="AGS1056" s="642"/>
      <c r="AGT1056" s="642"/>
      <c r="AGU1056" s="642"/>
      <c r="AGV1056" s="642"/>
      <c r="AGW1056" s="642"/>
      <c r="AGX1056" s="642"/>
      <c r="AGY1056" s="642"/>
      <c r="AGZ1056" s="642"/>
      <c r="AHA1056" s="642"/>
      <c r="AHB1056" s="642"/>
      <c r="AHC1056" s="642"/>
      <c r="AHD1056" s="642"/>
      <c r="AHE1056" s="642"/>
      <c r="AHF1056" s="642"/>
      <c r="AHG1056" s="642"/>
      <c r="AHH1056" s="642"/>
      <c r="AHI1056" s="642"/>
      <c r="AHJ1056" s="642"/>
      <c r="AHK1056" s="642"/>
      <c r="AHL1056" s="642"/>
      <c r="AHM1056" s="642"/>
      <c r="AHN1056" s="642"/>
      <c r="AHO1056" s="642"/>
      <c r="AHP1056" s="642"/>
      <c r="AHQ1056" s="642"/>
      <c r="AHR1056" s="642"/>
      <c r="AHS1056" s="642"/>
      <c r="AHT1056" s="642"/>
      <c r="AHU1056" s="642"/>
      <c r="AHV1056" s="642"/>
      <c r="AHW1056" s="642"/>
      <c r="AHX1056" s="642"/>
      <c r="AHY1056" s="642"/>
      <c r="AHZ1056" s="642"/>
      <c r="AIA1056" s="642"/>
      <c r="AIB1056" s="642"/>
      <c r="AIC1056" s="642"/>
      <c r="AID1056" s="642"/>
      <c r="AIE1056" s="642"/>
      <c r="AIF1056" s="642"/>
      <c r="AIG1056" s="642"/>
      <c r="AIH1056" s="642"/>
      <c r="AII1056" s="642"/>
      <c r="AIJ1056" s="642"/>
      <c r="AIK1056" s="642"/>
      <c r="AIL1056" s="642"/>
      <c r="AIM1056" s="642"/>
      <c r="AIN1056" s="642"/>
      <c r="AIO1056" s="642"/>
      <c r="AIP1056" s="642"/>
      <c r="AIQ1056" s="642"/>
      <c r="AIR1056" s="642"/>
      <c r="AIS1056" s="642"/>
      <c r="AIT1056" s="642"/>
      <c r="AIU1056" s="642"/>
      <c r="AIV1056" s="642"/>
      <c r="AIW1056" s="642"/>
      <c r="AIX1056" s="642"/>
      <c r="AIY1056" s="642"/>
      <c r="AIZ1056" s="642"/>
      <c r="AJA1056" s="642"/>
      <c r="AJB1056" s="642"/>
      <c r="AJC1056" s="642"/>
      <c r="AJD1056" s="642"/>
      <c r="AJE1056" s="642"/>
      <c r="AJF1056" s="642"/>
      <c r="AJG1056" s="642"/>
      <c r="AJH1056" s="642"/>
      <c r="AJI1056" s="642"/>
      <c r="AJJ1056" s="642"/>
      <c r="AJK1056" s="642"/>
      <c r="AJL1056" s="642"/>
      <c r="AJM1056" s="642"/>
      <c r="AJN1056" s="642"/>
      <c r="AJO1056" s="642"/>
      <c r="AJP1056" s="642"/>
      <c r="AJQ1056" s="642"/>
      <c r="AJR1056" s="642"/>
      <c r="AJS1056" s="642"/>
      <c r="AJT1056" s="642"/>
      <c r="AJU1056" s="642"/>
      <c r="AJV1056" s="642"/>
      <c r="AJW1056" s="642"/>
      <c r="AJX1056" s="642"/>
      <c r="AJY1056" s="642"/>
      <c r="AJZ1056" s="642"/>
      <c r="AKA1056" s="642"/>
      <c r="AKB1056" s="642"/>
      <c r="AKC1056" s="642"/>
      <c r="AKD1056" s="642"/>
      <c r="AKE1056" s="642"/>
      <c r="AKF1056" s="642"/>
      <c r="AKG1056" s="642"/>
      <c r="AKH1056" s="642"/>
      <c r="AKI1056" s="642"/>
      <c r="AKJ1056" s="642"/>
      <c r="AKK1056" s="642"/>
      <c r="AKL1056" s="642"/>
      <c r="AKM1056" s="642"/>
      <c r="AKN1056" s="642"/>
      <c r="AKO1056" s="642"/>
      <c r="AKP1056" s="642"/>
      <c r="AKQ1056" s="642"/>
      <c r="AKR1056" s="642"/>
      <c r="AKS1056" s="642"/>
      <c r="AKT1056" s="642"/>
      <c r="AKU1056" s="642"/>
      <c r="AKV1056" s="642"/>
      <c r="AKW1056" s="642"/>
      <c r="AKX1056" s="642"/>
      <c r="AKY1056" s="642"/>
      <c r="AKZ1056" s="642"/>
      <c r="ALA1056" s="642"/>
      <c r="ALB1056" s="642"/>
      <c r="ALC1056" s="642"/>
      <c r="ALD1056" s="642"/>
      <c r="ALE1056" s="642"/>
      <c r="ALF1056" s="642"/>
      <c r="ALG1056" s="642"/>
      <c r="ALH1056" s="642"/>
      <c r="ALI1056" s="642"/>
      <c r="ALJ1056" s="642"/>
      <c r="ALK1056" s="642"/>
      <c r="ALL1056" s="642"/>
      <c r="ALM1056" s="642"/>
      <c r="ALN1056" s="642"/>
      <c r="ALO1056" s="642"/>
      <c r="ALP1056" s="642"/>
      <c r="ALQ1056" s="642"/>
      <c r="ALR1056" s="642"/>
      <c r="ALS1056" s="642"/>
      <c r="ALT1056" s="642"/>
      <c r="ALU1056" s="642"/>
      <c r="ALV1056" s="642"/>
      <c r="ALW1056" s="642"/>
      <c r="ALX1056" s="642"/>
      <c r="ALY1056" s="642"/>
      <c r="ALZ1056" s="642"/>
      <c r="AMA1056" s="642"/>
      <c r="AMB1056" s="642"/>
      <c r="AMC1056" s="642"/>
      <c r="AMD1056" s="642"/>
      <c r="AME1056" s="642"/>
      <c r="AMF1056" s="642"/>
      <c r="AMG1056" s="642"/>
      <c r="AMH1056" s="642"/>
      <c r="AMI1056" s="642"/>
      <c r="AMJ1056" s="642"/>
      <c r="AMK1056" s="642"/>
    </row>
    <row r="1057" spans="1:1025" s="658" customFormat="1" ht="51">
      <c r="A1057" s="644"/>
      <c r="B1057" s="776" t="s">
        <v>278</v>
      </c>
      <c r="C1057" s="641"/>
      <c r="D1057" s="642"/>
      <c r="E1057" s="642"/>
      <c r="F1057" s="642"/>
      <c r="G1057" s="642"/>
      <c r="H1057" s="642"/>
      <c r="I1057" s="642"/>
      <c r="J1057" s="642"/>
      <c r="K1057" s="642"/>
      <c r="L1057" s="642"/>
      <c r="M1057" s="642"/>
      <c r="N1057" s="642"/>
      <c r="O1057" s="642"/>
      <c r="P1057" s="642"/>
      <c r="Q1057" s="642"/>
      <c r="R1057" s="642"/>
      <c r="S1057" s="642"/>
      <c r="T1057" s="642"/>
      <c r="U1057" s="642"/>
      <c r="V1057" s="642"/>
      <c r="W1057" s="642"/>
      <c r="X1057" s="642"/>
      <c r="Y1057" s="642"/>
      <c r="Z1057" s="642"/>
      <c r="AA1057" s="642"/>
      <c r="AB1057" s="642"/>
      <c r="AC1057" s="642"/>
      <c r="AD1057" s="642"/>
      <c r="AE1057" s="642"/>
      <c r="AF1057" s="642"/>
      <c r="AG1057" s="642"/>
      <c r="AH1057" s="642"/>
      <c r="AI1057" s="642"/>
      <c r="AJ1057" s="642"/>
      <c r="AK1057" s="642"/>
      <c r="AL1057" s="642"/>
      <c r="AM1057" s="642"/>
      <c r="AN1057" s="642"/>
      <c r="AO1057" s="642"/>
      <c r="AP1057" s="642"/>
      <c r="AQ1057" s="642"/>
      <c r="AR1057" s="642"/>
      <c r="AS1057" s="642"/>
      <c r="AT1057" s="642"/>
      <c r="AU1057" s="642"/>
      <c r="AV1057" s="642"/>
      <c r="AW1057" s="642"/>
      <c r="AX1057" s="642"/>
      <c r="AY1057" s="642"/>
      <c r="AZ1057" s="642"/>
      <c r="BA1057" s="642"/>
      <c r="BB1057" s="642"/>
      <c r="BC1057" s="642"/>
      <c r="BD1057" s="642"/>
      <c r="BE1057" s="642"/>
      <c r="BF1057" s="642"/>
      <c r="BG1057" s="642"/>
      <c r="BH1057" s="642"/>
      <c r="BI1057" s="642"/>
      <c r="BJ1057" s="642"/>
      <c r="BK1057" s="642"/>
      <c r="BL1057" s="642"/>
      <c r="BM1057" s="642"/>
      <c r="BN1057" s="642"/>
      <c r="BO1057" s="642"/>
      <c r="BP1057" s="642"/>
      <c r="BQ1057" s="642"/>
      <c r="BR1057" s="642"/>
      <c r="BS1057" s="642"/>
      <c r="BT1057" s="642"/>
      <c r="BU1057" s="642"/>
      <c r="BV1057" s="642"/>
      <c r="BW1057" s="642"/>
      <c r="BX1057" s="642"/>
      <c r="BY1057" s="642"/>
      <c r="BZ1057" s="642"/>
      <c r="CA1057" s="642"/>
      <c r="CB1057" s="642"/>
      <c r="CC1057" s="642"/>
      <c r="CD1057" s="642"/>
      <c r="CE1057" s="642"/>
      <c r="CF1057" s="642"/>
      <c r="CG1057" s="642"/>
      <c r="CH1057" s="642"/>
      <c r="CI1057" s="642"/>
      <c r="CJ1057" s="642"/>
      <c r="CK1057" s="642"/>
      <c r="CL1057" s="642"/>
      <c r="CM1057" s="642"/>
      <c r="CN1057" s="642"/>
      <c r="CO1057" s="642"/>
      <c r="CP1057" s="642"/>
      <c r="CQ1057" s="642"/>
      <c r="CR1057" s="642"/>
      <c r="CS1057" s="642"/>
      <c r="CT1057" s="642"/>
      <c r="CU1057" s="642"/>
      <c r="CV1057" s="642"/>
      <c r="CW1057" s="642"/>
      <c r="CX1057" s="642"/>
      <c r="CY1057" s="642"/>
      <c r="CZ1057" s="642"/>
      <c r="DA1057" s="642"/>
      <c r="DB1057" s="642"/>
      <c r="DC1057" s="642"/>
      <c r="DD1057" s="642"/>
      <c r="DE1057" s="642"/>
      <c r="DF1057" s="642"/>
      <c r="DG1057" s="642"/>
      <c r="DH1057" s="642"/>
      <c r="DI1057" s="642"/>
      <c r="DJ1057" s="642"/>
      <c r="DK1057" s="642"/>
      <c r="DL1057" s="642"/>
      <c r="DM1057" s="642"/>
      <c r="DN1057" s="642"/>
      <c r="DO1057" s="642"/>
      <c r="DP1057" s="642"/>
      <c r="DQ1057" s="642"/>
      <c r="DR1057" s="642"/>
      <c r="DS1057" s="642"/>
      <c r="DT1057" s="642"/>
      <c r="DU1057" s="642"/>
      <c r="DV1057" s="642"/>
      <c r="DW1057" s="642"/>
      <c r="DX1057" s="642"/>
      <c r="DY1057" s="642"/>
      <c r="DZ1057" s="642"/>
      <c r="EA1057" s="642"/>
      <c r="EB1057" s="642"/>
      <c r="EC1057" s="642"/>
      <c r="ED1057" s="642"/>
      <c r="EE1057" s="642"/>
      <c r="EF1057" s="642"/>
      <c r="EG1057" s="642"/>
      <c r="EH1057" s="642"/>
      <c r="EI1057" s="642"/>
      <c r="EJ1057" s="642"/>
      <c r="EK1057" s="642"/>
      <c r="EL1057" s="642"/>
      <c r="EM1057" s="642"/>
      <c r="EN1057" s="642"/>
      <c r="EO1057" s="642"/>
      <c r="EP1057" s="642"/>
      <c r="EQ1057" s="642"/>
      <c r="ER1057" s="642"/>
      <c r="ES1057" s="642"/>
      <c r="ET1057" s="642"/>
      <c r="EU1057" s="642"/>
      <c r="EV1057" s="642"/>
      <c r="EW1057" s="642"/>
      <c r="EX1057" s="642"/>
      <c r="EY1057" s="642"/>
      <c r="EZ1057" s="642"/>
      <c r="FA1057" s="642"/>
      <c r="FB1057" s="642"/>
      <c r="FC1057" s="642"/>
      <c r="FD1057" s="642"/>
      <c r="FE1057" s="642"/>
      <c r="FF1057" s="642"/>
      <c r="FG1057" s="642"/>
      <c r="FH1057" s="642"/>
      <c r="FI1057" s="642"/>
      <c r="FJ1057" s="642"/>
      <c r="FK1057" s="642"/>
      <c r="FL1057" s="642"/>
      <c r="FM1057" s="642"/>
      <c r="FN1057" s="642"/>
      <c r="FO1057" s="642"/>
      <c r="FP1057" s="642"/>
      <c r="FQ1057" s="642"/>
      <c r="FR1057" s="642"/>
      <c r="FS1057" s="642"/>
      <c r="FT1057" s="642"/>
      <c r="FU1057" s="642"/>
      <c r="FV1057" s="642"/>
      <c r="FW1057" s="642"/>
      <c r="FX1057" s="642"/>
      <c r="FY1057" s="642"/>
      <c r="FZ1057" s="642"/>
      <c r="GA1057" s="642"/>
      <c r="GB1057" s="642"/>
      <c r="GC1057" s="642"/>
      <c r="GD1057" s="642"/>
      <c r="GE1057" s="642"/>
      <c r="GF1057" s="642"/>
      <c r="GG1057" s="642"/>
      <c r="GH1057" s="642"/>
      <c r="GI1057" s="642"/>
      <c r="GJ1057" s="642"/>
      <c r="GK1057" s="642"/>
      <c r="GL1057" s="642"/>
      <c r="GM1057" s="642"/>
      <c r="GN1057" s="642"/>
      <c r="GO1057" s="642"/>
      <c r="GP1057" s="642"/>
      <c r="GQ1057" s="642"/>
      <c r="GR1057" s="642"/>
      <c r="GS1057" s="642"/>
      <c r="GT1057" s="642"/>
      <c r="GU1057" s="642"/>
      <c r="GV1057" s="642"/>
      <c r="GW1057" s="642"/>
      <c r="GX1057" s="642"/>
      <c r="GY1057" s="642"/>
      <c r="GZ1057" s="642"/>
      <c r="HA1057" s="642"/>
      <c r="HB1057" s="642"/>
      <c r="HC1057" s="642"/>
      <c r="HD1057" s="642"/>
      <c r="HE1057" s="642"/>
      <c r="HF1057" s="642"/>
      <c r="HG1057" s="642"/>
      <c r="HH1057" s="642"/>
      <c r="HI1057" s="642"/>
      <c r="HJ1057" s="642"/>
      <c r="HK1057" s="642"/>
      <c r="HL1057" s="642"/>
      <c r="HM1057" s="642"/>
      <c r="HN1057" s="642"/>
      <c r="HO1057" s="642"/>
      <c r="HP1057" s="642"/>
      <c r="HQ1057" s="642"/>
      <c r="HR1057" s="642"/>
      <c r="HS1057" s="642"/>
      <c r="HT1057" s="642"/>
      <c r="HU1057" s="642"/>
      <c r="HV1057" s="642"/>
      <c r="HW1057" s="642"/>
      <c r="HX1057" s="642"/>
      <c r="HY1057" s="642"/>
      <c r="HZ1057" s="642"/>
      <c r="IA1057" s="642"/>
      <c r="IB1057" s="642"/>
      <c r="IC1057" s="642"/>
      <c r="ID1057" s="642"/>
      <c r="IE1057" s="642"/>
      <c r="IF1057" s="642"/>
      <c r="IG1057" s="642"/>
      <c r="IH1057" s="642"/>
      <c r="II1057" s="642"/>
      <c r="IJ1057" s="642"/>
      <c r="IK1057" s="642"/>
      <c r="IL1057" s="642"/>
      <c r="IM1057" s="642"/>
      <c r="IN1057" s="642"/>
      <c r="IO1057" s="642"/>
      <c r="IP1057" s="642"/>
      <c r="IQ1057" s="642"/>
      <c r="IR1057" s="642"/>
      <c r="IS1057" s="642"/>
      <c r="IT1057" s="642"/>
      <c r="IU1057" s="642"/>
      <c r="IV1057" s="642"/>
      <c r="IW1057" s="642"/>
      <c r="IX1057" s="642"/>
      <c r="IY1057" s="642"/>
      <c r="IZ1057" s="642"/>
      <c r="JA1057" s="642"/>
      <c r="JB1057" s="642"/>
      <c r="JC1057" s="642"/>
      <c r="JD1057" s="642"/>
      <c r="JE1057" s="642"/>
      <c r="JF1057" s="642"/>
      <c r="JG1057" s="642"/>
      <c r="JH1057" s="642"/>
      <c r="JI1057" s="642"/>
      <c r="JJ1057" s="642"/>
      <c r="JK1057" s="642"/>
      <c r="JL1057" s="642"/>
      <c r="JM1057" s="642"/>
      <c r="JN1057" s="642"/>
      <c r="JO1057" s="642"/>
      <c r="JP1057" s="642"/>
      <c r="JQ1057" s="642"/>
      <c r="JR1057" s="642"/>
      <c r="JS1057" s="642"/>
      <c r="JT1057" s="642"/>
      <c r="JU1057" s="642"/>
      <c r="JV1057" s="642"/>
      <c r="JW1057" s="642"/>
      <c r="JX1057" s="642"/>
      <c r="JY1057" s="642"/>
      <c r="JZ1057" s="642"/>
      <c r="KA1057" s="642"/>
      <c r="KB1057" s="642"/>
      <c r="KC1057" s="642"/>
      <c r="KD1057" s="642"/>
      <c r="KE1057" s="642"/>
      <c r="KF1057" s="642"/>
      <c r="KG1057" s="642"/>
      <c r="KH1057" s="642"/>
      <c r="KI1057" s="642"/>
      <c r="KJ1057" s="642"/>
      <c r="KK1057" s="642"/>
      <c r="KL1057" s="642"/>
      <c r="KM1057" s="642"/>
      <c r="KN1057" s="642"/>
      <c r="KO1057" s="642"/>
      <c r="KP1057" s="642"/>
      <c r="KQ1057" s="642"/>
      <c r="KR1057" s="642"/>
      <c r="KS1057" s="642"/>
      <c r="KT1057" s="642"/>
      <c r="KU1057" s="642"/>
      <c r="KV1057" s="642"/>
      <c r="KW1057" s="642"/>
      <c r="KX1057" s="642"/>
      <c r="KY1057" s="642"/>
      <c r="KZ1057" s="642"/>
      <c r="LA1057" s="642"/>
      <c r="LB1057" s="642"/>
      <c r="LC1057" s="642"/>
      <c r="LD1057" s="642"/>
      <c r="LE1057" s="642"/>
      <c r="LF1057" s="642"/>
      <c r="LG1057" s="642"/>
      <c r="LH1057" s="642"/>
      <c r="LI1057" s="642"/>
      <c r="LJ1057" s="642"/>
      <c r="LK1057" s="642"/>
      <c r="LL1057" s="642"/>
      <c r="LM1057" s="642"/>
      <c r="LN1057" s="642"/>
      <c r="LO1057" s="642"/>
      <c r="LP1057" s="642"/>
      <c r="LQ1057" s="642"/>
      <c r="LR1057" s="642"/>
      <c r="LS1057" s="642"/>
      <c r="LT1057" s="642"/>
      <c r="LU1057" s="642"/>
      <c r="LV1057" s="642"/>
      <c r="LW1057" s="642"/>
      <c r="LX1057" s="642"/>
      <c r="LY1057" s="642"/>
      <c r="LZ1057" s="642"/>
      <c r="MA1057" s="642"/>
      <c r="MB1057" s="642"/>
      <c r="MC1057" s="642"/>
      <c r="MD1057" s="642"/>
      <c r="ME1057" s="642"/>
      <c r="MF1057" s="642"/>
      <c r="MG1057" s="642"/>
      <c r="MH1057" s="642"/>
      <c r="MI1057" s="642"/>
      <c r="MJ1057" s="642"/>
      <c r="MK1057" s="642"/>
      <c r="ML1057" s="642"/>
      <c r="MM1057" s="642"/>
      <c r="MN1057" s="642"/>
      <c r="MO1057" s="642"/>
      <c r="MP1057" s="642"/>
      <c r="MQ1057" s="642"/>
      <c r="MR1057" s="642"/>
      <c r="MS1057" s="642"/>
      <c r="MT1057" s="642"/>
      <c r="MU1057" s="642"/>
      <c r="MV1057" s="642"/>
      <c r="MW1057" s="642"/>
      <c r="MX1057" s="642"/>
      <c r="MY1057" s="642"/>
      <c r="MZ1057" s="642"/>
      <c r="NA1057" s="642"/>
      <c r="NB1057" s="642"/>
      <c r="NC1057" s="642"/>
      <c r="ND1057" s="642"/>
      <c r="NE1057" s="642"/>
      <c r="NF1057" s="642"/>
      <c r="NG1057" s="642"/>
      <c r="NH1057" s="642"/>
      <c r="NI1057" s="642"/>
      <c r="NJ1057" s="642"/>
      <c r="NK1057" s="642"/>
      <c r="NL1057" s="642"/>
      <c r="NM1057" s="642"/>
      <c r="NN1057" s="642"/>
      <c r="NO1057" s="642"/>
      <c r="NP1057" s="642"/>
      <c r="NQ1057" s="642"/>
      <c r="NR1057" s="642"/>
      <c r="NS1057" s="642"/>
      <c r="NT1057" s="642"/>
      <c r="NU1057" s="642"/>
      <c r="NV1057" s="642"/>
      <c r="NW1057" s="642"/>
      <c r="NX1057" s="642"/>
      <c r="NY1057" s="642"/>
      <c r="NZ1057" s="642"/>
      <c r="OA1057" s="642"/>
      <c r="OB1057" s="642"/>
      <c r="OC1057" s="642"/>
      <c r="OD1057" s="642"/>
      <c r="OE1057" s="642"/>
      <c r="OF1057" s="642"/>
      <c r="OG1057" s="642"/>
      <c r="OH1057" s="642"/>
      <c r="OI1057" s="642"/>
      <c r="OJ1057" s="642"/>
      <c r="OK1057" s="642"/>
      <c r="OL1057" s="642"/>
      <c r="OM1057" s="642"/>
      <c r="ON1057" s="642"/>
      <c r="OO1057" s="642"/>
      <c r="OP1057" s="642"/>
      <c r="OQ1057" s="642"/>
      <c r="OR1057" s="642"/>
      <c r="OS1057" s="642"/>
      <c r="OT1057" s="642"/>
      <c r="OU1057" s="642"/>
      <c r="OV1057" s="642"/>
      <c r="OW1057" s="642"/>
      <c r="OX1057" s="642"/>
      <c r="OY1057" s="642"/>
      <c r="OZ1057" s="642"/>
      <c r="PA1057" s="642"/>
      <c r="PB1057" s="642"/>
      <c r="PC1057" s="642"/>
      <c r="PD1057" s="642"/>
      <c r="PE1057" s="642"/>
      <c r="PF1057" s="642"/>
      <c r="PG1057" s="642"/>
      <c r="PH1057" s="642"/>
      <c r="PI1057" s="642"/>
      <c r="PJ1057" s="642"/>
      <c r="PK1057" s="642"/>
      <c r="PL1057" s="642"/>
      <c r="PM1057" s="642"/>
      <c r="PN1057" s="642"/>
      <c r="PO1057" s="642"/>
      <c r="PP1057" s="642"/>
      <c r="PQ1057" s="642"/>
      <c r="PR1057" s="642"/>
      <c r="PS1057" s="642"/>
      <c r="PT1057" s="642"/>
      <c r="PU1057" s="642"/>
      <c r="PV1057" s="642"/>
      <c r="PW1057" s="642"/>
      <c r="PX1057" s="642"/>
      <c r="PY1057" s="642"/>
      <c r="PZ1057" s="642"/>
      <c r="QA1057" s="642"/>
      <c r="QB1057" s="642"/>
      <c r="QC1057" s="642"/>
      <c r="QD1057" s="642"/>
      <c r="QE1057" s="642"/>
      <c r="QF1057" s="642"/>
      <c r="QG1057" s="642"/>
      <c r="QH1057" s="642"/>
      <c r="QI1057" s="642"/>
      <c r="QJ1057" s="642"/>
      <c r="QK1057" s="642"/>
      <c r="QL1057" s="642"/>
      <c r="QM1057" s="642"/>
      <c r="QN1057" s="642"/>
      <c r="QO1057" s="642"/>
      <c r="QP1057" s="642"/>
      <c r="QQ1057" s="642"/>
      <c r="QR1057" s="642"/>
      <c r="QS1057" s="642"/>
      <c r="QT1057" s="642"/>
      <c r="QU1057" s="642"/>
      <c r="QV1057" s="642"/>
      <c r="QW1057" s="642"/>
      <c r="QX1057" s="642"/>
      <c r="QY1057" s="642"/>
      <c r="QZ1057" s="642"/>
      <c r="RA1057" s="642"/>
      <c r="RB1057" s="642"/>
      <c r="RC1057" s="642"/>
      <c r="RD1057" s="642"/>
      <c r="RE1057" s="642"/>
      <c r="RF1057" s="642"/>
      <c r="RG1057" s="642"/>
      <c r="RH1057" s="642"/>
      <c r="RI1057" s="642"/>
      <c r="RJ1057" s="642"/>
      <c r="RK1057" s="642"/>
      <c r="RL1057" s="642"/>
      <c r="RM1057" s="642"/>
      <c r="RN1057" s="642"/>
      <c r="RO1057" s="642"/>
      <c r="RP1057" s="642"/>
      <c r="RQ1057" s="642"/>
      <c r="RR1057" s="642"/>
      <c r="RS1057" s="642"/>
      <c r="RT1057" s="642"/>
      <c r="RU1057" s="642"/>
      <c r="RV1057" s="642"/>
      <c r="RW1057" s="642"/>
      <c r="RX1057" s="642"/>
      <c r="RY1057" s="642"/>
      <c r="RZ1057" s="642"/>
      <c r="SA1057" s="642"/>
      <c r="SB1057" s="642"/>
      <c r="SC1057" s="642"/>
      <c r="SD1057" s="642"/>
      <c r="SE1057" s="642"/>
      <c r="SF1057" s="642"/>
      <c r="SG1057" s="642"/>
      <c r="SH1057" s="642"/>
      <c r="SI1057" s="642"/>
      <c r="SJ1057" s="642"/>
      <c r="SK1057" s="642"/>
      <c r="SL1057" s="642"/>
      <c r="SM1057" s="642"/>
      <c r="SN1057" s="642"/>
      <c r="SO1057" s="642"/>
      <c r="SP1057" s="642"/>
      <c r="SQ1057" s="642"/>
      <c r="SR1057" s="642"/>
      <c r="SS1057" s="642"/>
      <c r="ST1057" s="642"/>
      <c r="SU1057" s="642"/>
      <c r="SV1057" s="642"/>
      <c r="SW1057" s="642"/>
      <c r="SX1057" s="642"/>
      <c r="SY1057" s="642"/>
      <c r="SZ1057" s="642"/>
      <c r="TA1057" s="642"/>
      <c r="TB1057" s="642"/>
      <c r="TC1057" s="642"/>
      <c r="TD1057" s="642"/>
      <c r="TE1057" s="642"/>
      <c r="TF1057" s="642"/>
      <c r="TG1057" s="642"/>
      <c r="TH1057" s="642"/>
      <c r="TI1057" s="642"/>
      <c r="TJ1057" s="642"/>
      <c r="TK1057" s="642"/>
      <c r="TL1057" s="642"/>
      <c r="TM1057" s="642"/>
      <c r="TN1057" s="642"/>
      <c r="TO1057" s="642"/>
      <c r="TP1057" s="642"/>
      <c r="TQ1057" s="642"/>
      <c r="TR1057" s="642"/>
      <c r="TS1057" s="642"/>
      <c r="TT1057" s="642"/>
      <c r="TU1057" s="642"/>
      <c r="TV1057" s="642"/>
      <c r="TW1057" s="642"/>
      <c r="TX1057" s="642"/>
      <c r="TY1057" s="642"/>
      <c r="TZ1057" s="642"/>
      <c r="UA1057" s="642"/>
      <c r="UB1057" s="642"/>
      <c r="UC1057" s="642"/>
      <c r="UD1057" s="642"/>
      <c r="UE1057" s="642"/>
      <c r="UF1057" s="642"/>
      <c r="UG1057" s="642"/>
      <c r="UH1057" s="642"/>
      <c r="UI1057" s="642"/>
      <c r="UJ1057" s="642"/>
      <c r="UK1057" s="642"/>
      <c r="UL1057" s="642"/>
      <c r="UM1057" s="642"/>
      <c r="UN1057" s="642"/>
      <c r="UO1057" s="642"/>
      <c r="UP1057" s="642"/>
      <c r="UQ1057" s="642"/>
      <c r="UR1057" s="642"/>
      <c r="US1057" s="642"/>
      <c r="UT1057" s="642"/>
      <c r="UU1057" s="642"/>
      <c r="UV1057" s="642"/>
      <c r="UW1057" s="642"/>
      <c r="UX1057" s="642"/>
      <c r="UY1057" s="642"/>
      <c r="UZ1057" s="642"/>
      <c r="VA1057" s="642"/>
      <c r="VB1057" s="642"/>
      <c r="VC1057" s="642"/>
      <c r="VD1057" s="642"/>
      <c r="VE1057" s="642"/>
      <c r="VF1057" s="642"/>
      <c r="VG1057" s="642"/>
      <c r="VH1057" s="642"/>
      <c r="VI1057" s="642"/>
      <c r="VJ1057" s="642"/>
      <c r="VK1057" s="642"/>
      <c r="VL1057" s="642"/>
      <c r="VM1057" s="642"/>
      <c r="VN1057" s="642"/>
      <c r="VO1057" s="642"/>
      <c r="VP1057" s="642"/>
      <c r="VQ1057" s="642"/>
      <c r="VR1057" s="642"/>
      <c r="VS1057" s="642"/>
      <c r="VT1057" s="642"/>
      <c r="VU1057" s="642"/>
      <c r="VV1057" s="642"/>
      <c r="VW1057" s="642"/>
      <c r="VX1057" s="642"/>
      <c r="VY1057" s="642"/>
      <c r="VZ1057" s="642"/>
      <c r="WA1057" s="642"/>
      <c r="WB1057" s="642"/>
      <c r="WC1057" s="642"/>
      <c r="WD1057" s="642"/>
      <c r="WE1057" s="642"/>
      <c r="WF1057" s="642"/>
      <c r="WG1057" s="642"/>
      <c r="WH1057" s="642"/>
      <c r="WI1057" s="642"/>
      <c r="WJ1057" s="642"/>
      <c r="WK1057" s="642"/>
      <c r="WL1057" s="642"/>
      <c r="WM1057" s="642"/>
      <c r="WN1057" s="642"/>
      <c r="WO1057" s="642"/>
      <c r="WP1057" s="642"/>
      <c r="WQ1057" s="642"/>
      <c r="WR1057" s="642"/>
      <c r="WS1057" s="642"/>
      <c r="WT1057" s="642"/>
      <c r="WU1057" s="642"/>
      <c r="WV1057" s="642"/>
      <c r="WW1057" s="642"/>
      <c r="WX1057" s="642"/>
      <c r="WY1057" s="642"/>
      <c r="WZ1057" s="642"/>
      <c r="XA1057" s="642"/>
      <c r="XB1057" s="642"/>
      <c r="XC1057" s="642"/>
      <c r="XD1057" s="642"/>
      <c r="XE1057" s="642"/>
      <c r="XF1057" s="642"/>
      <c r="XG1057" s="642"/>
      <c r="XH1057" s="642"/>
      <c r="XI1057" s="642"/>
      <c r="XJ1057" s="642"/>
      <c r="XK1057" s="642"/>
      <c r="XL1057" s="642"/>
      <c r="XM1057" s="642"/>
      <c r="XN1057" s="642"/>
      <c r="XO1057" s="642"/>
      <c r="XP1057" s="642"/>
      <c r="XQ1057" s="642"/>
      <c r="XR1057" s="642"/>
      <c r="XS1057" s="642"/>
      <c r="XT1057" s="642"/>
      <c r="XU1057" s="642"/>
      <c r="XV1057" s="642"/>
      <c r="XW1057" s="642"/>
      <c r="XX1057" s="642"/>
      <c r="XY1057" s="642"/>
      <c r="XZ1057" s="642"/>
      <c r="YA1057" s="642"/>
      <c r="YB1057" s="642"/>
      <c r="YC1057" s="642"/>
      <c r="YD1057" s="642"/>
      <c r="YE1057" s="642"/>
      <c r="YF1057" s="642"/>
      <c r="YG1057" s="642"/>
      <c r="YH1057" s="642"/>
      <c r="YI1057" s="642"/>
      <c r="YJ1057" s="642"/>
      <c r="YK1057" s="642"/>
      <c r="YL1057" s="642"/>
      <c r="YM1057" s="642"/>
      <c r="YN1057" s="642"/>
      <c r="YO1057" s="642"/>
      <c r="YP1057" s="642"/>
      <c r="YQ1057" s="642"/>
      <c r="YR1057" s="642"/>
      <c r="YS1057" s="642"/>
      <c r="YT1057" s="642"/>
      <c r="YU1057" s="642"/>
      <c r="YV1057" s="642"/>
      <c r="YW1057" s="642"/>
      <c r="YX1057" s="642"/>
      <c r="YY1057" s="642"/>
      <c r="YZ1057" s="642"/>
      <c r="ZA1057" s="642"/>
      <c r="ZB1057" s="642"/>
      <c r="ZC1057" s="642"/>
      <c r="ZD1057" s="642"/>
      <c r="ZE1057" s="642"/>
      <c r="ZF1057" s="642"/>
      <c r="ZG1057" s="642"/>
      <c r="ZH1057" s="642"/>
      <c r="ZI1057" s="642"/>
      <c r="ZJ1057" s="642"/>
      <c r="ZK1057" s="642"/>
      <c r="ZL1057" s="642"/>
      <c r="ZM1057" s="642"/>
      <c r="ZN1057" s="642"/>
      <c r="ZO1057" s="642"/>
      <c r="ZP1057" s="642"/>
      <c r="ZQ1057" s="642"/>
      <c r="ZR1057" s="642"/>
      <c r="ZS1057" s="642"/>
      <c r="ZT1057" s="642"/>
      <c r="ZU1057" s="642"/>
      <c r="ZV1057" s="642"/>
      <c r="ZW1057" s="642"/>
      <c r="ZX1057" s="642"/>
      <c r="ZY1057" s="642"/>
      <c r="ZZ1057" s="642"/>
      <c r="AAA1057" s="642"/>
      <c r="AAB1057" s="642"/>
      <c r="AAC1057" s="642"/>
      <c r="AAD1057" s="642"/>
      <c r="AAE1057" s="642"/>
      <c r="AAF1057" s="642"/>
      <c r="AAG1057" s="642"/>
      <c r="AAH1057" s="642"/>
      <c r="AAI1057" s="642"/>
      <c r="AAJ1057" s="642"/>
      <c r="AAK1057" s="642"/>
      <c r="AAL1057" s="642"/>
      <c r="AAM1057" s="642"/>
      <c r="AAN1057" s="642"/>
      <c r="AAO1057" s="642"/>
      <c r="AAP1057" s="642"/>
      <c r="AAQ1057" s="642"/>
      <c r="AAR1057" s="642"/>
      <c r="AAS1057" s="642"/>
      <c r="AAT1057" s="642"/>
      <c r="AAU1057" s="642"/>
      <c r="AAV1057" s="642"/>
      <c r="AAW1057" s="642"/>
      <c r="AAX1057" s="642"/>
      <c r="AAY1057" s="642"/>
      <c r="AAZ1057" s="642"/>
      <c r="ABA1057" s="642"/>
      <c r="ABB1057" s="642"/>
      <c r="ABC1057" s="642"/>
      <c r="ABD1057" s="642"/>
      <c r="ABE1057" s="642"/>
      <c r="ABF1057" s="642"/>
      <c r="ABG1057" s="642"/>
      <c r="ABH1057" s="642"/>
      <c r="ABI1057" s="642"/>
      <c r="ABJ1057" s="642"/>
      <c r="ABK1057" s="642"/>
      <c r="ABL1057" s="642"/>
      <c r="ABM1057" s="642"/>
      <c r="ABN1057" s="642"/>
      <c r="ABO1057" s="642"/>
      <c r="ABP1057" s="642"/>
      <c r="ABQ1057" s="642"/>
      <c r="ABR1057" s="642"/>
      <c r="ABS1057" s="642"/>
      <c r="ABT1057" s="642"/>
      <c r="ABU1057" s="642"/>
      <c r="ABV1057" s="642"/>
      <c r="ABW1057" s="642"/>
      <c r="ABX1057" s="642"/>
      <c r="ABY1057" s="642"/>
      <c r="ABZ1057" s="642"/>
      <c r="ACA1057" s="642"/>
      <c r="ACB1057" s="642"/>
      <c r="ACC1057" s="642"/>
      <c r="ACD1057" s="642"/>
      <c r="ACE1057" s="642"/>
      <c r="ACF1057" s="642"/>
      <c r="ACG1057" s="642"/>
      <c r="ACH1057" s="642"/>
      <c r="ACI1057" s="642"/>
      <c r="ACJ1057" s="642"/>
      <c r="ACK1057" s="642"/>
      <c r="ACL1057" s="642"/>
      <c r="ACM1057" s="642"/>
      <c r="ACN1057" s="642"/>
      <c r="ACO1057" s="642"/>
      <c r="ACP1057" s="642"/>
      <c r="ACQ1057" s="642"/>
      <c r="ACR1057" s="642"/>
      <c r="ACS1057" s="642"/>
      <c r="ACT1057" s="642"/>
      <c r="ACU1057" s="642"/>
      <c r="ACV1057" s="642"/>
      <c r="ACW1057" s="642"/>
      <c r="ACX1057" s="642"/>
      <c r="ACY1057" s="642"/>
      <c r="ACZ1057" s="642"/>
      <c r="ADA1057" s="642"/>
      <c r="ADB1057" s="642"/>
      <c r="ADC1057" s="642"/>
      <c r="ADD1057" s="642"/>
      <c r="ADE1057" s="642"/>
      <c r="ADF1057" s="642"/>
      <c r="ADG1057" s="642"/>
      <c r="ADH1057" s="642"/>
      <c r="ADI1057" s="642"/>
      <c r="ADJ1057" s="642"/>
      <c r="ADK1057" s="642"/>
      <c r="ADL1057" s="642"/>
      <c r="ADM1057" s="642"/>
      <c r="ADN1057" s="642"/>
      <c r="ADO1057" s="642"/>
      <c r="ADP1057" s="642"/>
      <c r="ADQ1057" s="642"/>
      <c r="ADR1057" s="642"/>
      <c r="ADS1057" s="642"/>
      <c r="ADT1057" s="642"/>
      <c r="ADU1057" s="642"/>
      <c r="ADV1057" s="642"/>
      <c r="ADW1057" s="642"/>
      <c r="ADX1057" s="642"/>
      <c r="ADY1057" s="642"/>
      <c r="ADZ1057" s="642"/>
      <c r="AEA1057" s="642"/>
      <c r="AEB1057" s="642"/>
      <c r="AEC1057" s="642"/>
      <c r="AED1057" s="642"/>
      <c r="AEE1057" s="642"/>
      <c r="AEF1057" s="642"/>
      <c r="AEG1057" s="642"/>
      <c r="AEH1057" s="642"/>
      <c r="AEI1057" s="642"/>
      <c r="AEJ1057" s="642"/>
      <c r="AEK1057" s="642"/>
      <c r="AEL1057" s="642"/>
      <c r="AEM1057" s="642"/>
      <c r="AEN1057" s="642"/>
      <c r="AEO1057" s="642"/>
      <c r="AEP1057" s="642"/>
      <c r="AEQ1057" s="642"/>
      <c r="AER1057" s="642"/>
      <c r="AES1057" s="642"/>
      <c r="AET1057" s="642"/>
      <c r="AEU1057" s="642"/>
      <c r="AEV1057" s="642"/>
      <c r="AEW1057" s="642"/>
      <c r="AEX1057" s="642"/>
      <c r="AEY1057" s="642"/>
      <c r="AEZ1057" s="642"/>
      <c r="AFA1057" s="642"/>
      <c r="AFB1057" s="642"/>
      <c r="AFC1057" s="642"/>
      <c r="AFD1057" s="642"/>
      <c r="AFE1057" s="642"/>
      <c r="AFF1057" s="642"/>
      <c r="AFG1057" s="642"/>
      <c r="AFH1057" s="642"/>
      <c r="AFI1057" s="642"/>
      <c r="AFJ1057" s="642"/>
      <c r="AFK1057" s="642"/>
      <c r="AFL1057" s="642"/>
      <c r="AFM1057" s="642"/>
      <c r="AFN1057" s="642"/>
      <c r="AFO1057" s="642"/>
      <c r="AFP1057" s="642"/>
      <c r="AFQ1057" s="642"/>
      <c r="AFR1057" s="642"/>
      <c r="AFS1057" s="642"/>
      <c r="AFT1057" s="642"/>
      <c r="AFU1057" s="642"/>
      <c r="AFV1057" s="642"/>
      <c r="AFW1057" s="642"/>
      <c r="AFX1057" s="642"/>
      <c r="AFY1057" s="642"/>
      <c r="AFZ1057" s="642"/>
      <c r="AGA1057" s="642"/>
      <c r="AGB1057" s="642"/>
      <c r="AGC1057" s="642"/>
      <c r="AGD1057" s="642"/>
      <c r="AGE1057" s="642"/>
      <c r="AGF1057" s="642"/>
      <c r="AGG1057" s="642"/>
      <c r="AGH1057" s="642"/>
      <c r="AGI1057" s="642"/>
      <c r="AGJ1057" s="642"/>
      <c r="AGK1057" s="642"/>
      <c r="AGL1057" s="642"/>
      <c r="AGM1057" s="642"/>
      <c r="AGN1057" s="642"/>
      <c r="AGO1057" s="642"/>
      <c r="AGP1057" s="642"/>
      <c r="AGQ1057" s="642"/>
      <c r="AGR1057" s="642"/>
      <c r="AGS1057" s="642"/>
      <c r="AGT1057" s="642"/>
      <c r="AGU1057" s="642"/>
      <c r="AGV1057" s="642"/>
      <c r="AGW1057" s="642"/>
      <c r="AGX1057" s="642"/>
      <c r="AGY1057" s="642"/>
      <c r="AGZ1057" s="642"/>
      <c r="AHA1057" s="642"/>
      <c r="AHB1057" s="642"/>
      <c r="AHC1057" s="642"/>
      <c r="AHD1057" s="642"/>
      <c r="AHE1057" s="642"/>
      <c r="AHF1057" s="642"/>
      <c r="AHG1057" s="642"/>
      <c r="AHH1057" s="642"/>
      <c r="AHI1057" s="642"/>
      <c r="AHJ1057" s="642"/>
      <c r="AHK1057" s="642"/>
      <c r="AHL1057" s="642"/>
      <c r="AHM1057" s="642"/>
      <c r="AHN1057" s="642"/>
      <c r="AHO1057" s="642"/>
      <c r="AHP1057" s="642"/>
      <c r="AHQ1057" s="642"/>
      <c r="AHR1057" s="642"/>
      <c r="AHS1057" s="642"/>
      <c r="AHT1057" s="642"/>
      <c r="AHU1057" s="642"/>
      <c r="AHV1057" s="642"/>
      <c r="AHW1057" s="642"/>
      <c r="AHX1057" s="642"/>
      <c r="AHY1057" s="642"/>
      <c r="AHZ1057" s="642"/>
      <c r="AIA1057" s="642"/>
      <c r="AIB1057" s="642"/>
      <c r="AIC1057" s="642"/>
      <c r="AID1057" s="642"/>
      <c r="AIE1057" s="642"/>
      <c r="AIF1057" s="642"/>
      <c r="AIG1057" s="642"/>
      <c r="AIH1057" s="642"/>
      <c r="AII1057" s="642"/>
      <c r="AIJ1057" s="642"/>
      <c r="AIK1057" s="642"/>
      <c r="AIL1057" s="642"/>
      <c r="AIM1057" s="642"/>
      <c r="AIN1057" s="642"/>
      <c r="AIO1057" s="642"/>
      <c r="AIP1057" s="642"/>
      <c r="AIQ1057" s="642"/>
      <c r="AIR1057" s="642"/>
      <c r="AIS1057" s="642"/>
      <c r="AIT1057" s="642"/>
      <c r="AIU1057" s="642"/>
      <c r="AIV1057" s="642"/>
      <c r="AIW1057" s="642"/>
      <c r="AIX1057" s="642"/>
      <c r="AIY1057" s="642"/>
      <c r="AIZ1057" s="642"/>
      <c r="AJA1057" s="642"/>
      <c r="AJB1057" s="642"/>
      <c r="AJC1057" s="642"/>
      <c r="AJD1057" s="642"/>
      <c r="AJE1057" s="642"/>
      <c r="AJF1057" s="642"/>
      <c r="AJG1057" s="642"/>
      <c r="AJH1057" s="642"/>
      <c r="AJI1057" s="642"/>
      <c r="AJJ1057" s="642"/>
      <c r="AJK1057" s="642"/>
      <c r="AJL1057" s="642"/>
      <c r="AJM1057" s="642"/>
      <c r="AJN1057" s="642"/>
      <c r="AJO1057" s="642"/>
      <c r="AJP1057" s="642"/>
      <c r="AJQ1057" s="642"/>
      <c r="AJR1057" s="642"/>
      <c r="AJS1057" s="642"/>
      <c r="AJT1057" s="642"/>
      <c r="AJU1057" s="642"/>
      <c r="AJV1057" s="642"/>
      <c r="AJW1057" s="642"/>
      <c r="AJX1057" s="642"/>
      <c r="AJY1057" s="642"/>
      <c r="AJZ1057" s="642"/>
      <c r="AKA1057" s="642"/>
      <c r="AKB1057" s="642"/>
      <c r="AKC1057" s="642"/>
      <c r="AKD1057" s="642"/>
      <c r="AKE1057" s="642"/>
      <c r="AKF1057" s="642"/>
      <c r="AKG1057" s="642"/>
      <c r="AKH1057" s="642"/>
      <c r="AKI1057" s="642"/>
      <c r="AKJ1057" s="642"/>
      <c r="AKK1057" s="642"/>
      <c r="AKL1057" s="642"/>
      <c r="AKM1057" s="642"/>
      <c r="AKN1057" s="642"/>
      <c r="AKO1057" s="642"/>
      <c r="AKP1057" s="642"/>
      <c r="AKQ1057" s="642"/>
      <c r="AKR1057" s="642"/>
      <c r="AKS1057" s="642"/>
      <c r="AKT1057" s="642"/>
      <c r="AKU1057" s="642"/>
      <c r="AKV1057" s="642"/>
      <c r="AKW1057" s="642"/>
      <c r="AKX1057" s="642"/>
      <c r="AKY1057" s="642"/>
      <c r="AKZ1057" s="642"/>
      <c r="ALA1057" s="642"/>
      <c r="ALB1057" s="642"/>
      <c r="ALC1057" s="642"/>
      <c r="ALD1057" s="642"/>
      <c r="ALE1057" s="642"/>
      <c r="ALF1057" s="642"/>
      <c r="ALG1057" s="642"/>
      <c r="ALH1057" s="642"/>
      <c r="ALI1057" s="642"/>
      <c r="ALJ1057" s="642"/>
      <c r="ALK1057" s="642"/>
      <c r="ALL1057" s="642"/>
      <c r="ALM1057" s="642"/>
      <c r="ALN1057" s="642"/>
      <c r="ALO1057" s="642"/>
      <c r="ALP1057" s="642"/>
      <c r="ALQ1057" s="642"/>
      <c r="ALR1057" s="642"/>
      <c r="ALS1057" s="642"/>
      <c r="ALT1057" s="642"/>
      <c r="ALU1057" s="642"/>
      <c r="ALV1057" s="642"/>
      <c r="ALW1057" s="642"/>
      <c r="ALX1057" s="642"/>
      <c r="ALY1057" s="642"/>
      <c r="ALZ1057" s="642"/>
      <c r="AMA1057" s="642"/>
      <c r="AMB1057" s="642"/>
      <c r="AMC1057" s="642"/>
      <c r="AMD1057" s="642"/>
      <c r="AME1057" s="642"/>
      <c r="AMF1057" s="642"/>
      <c r="AMG1057" s="642"/>
      <c r="AMH1057" s="642"/>
      <c r="AMI1057" s="642"/>
      <c r="AMJ1057" s="642"/>
      <c r="AMK1057" s="642"/>
    </row>
    <row r="1058" spans="1:1025" s="658" customFormat="1" ht="38.25">
      <c r="A1058" s="644"/>
      <c r="B1058" s="776" t="s">
        <v>194</v>
      </c>
      <c r="G1058" s="642"/>
      <c r="H1058" s="642"/>
      <c r="I1058" s="642"/>
      <c r="J1058" s="642"/>
      <c r="K1058" s="642"/>
      <c r="L1058" s="642"/>
      <c r="M1058" s="642"/>
      <c r="N1058" s="642"/>
      <c r="O1058" s="642"/>
      <c r="P1058" s="642"/>
      <c r="Q1058" s="642"/>
      <c r="R1058" s="642"/>
      <c r="S1058" s="642"/>
      <c r="T1058" s="642"/>
      <c r="U1058" s="642"/>
      <c r="V1058" s="642"/>
      <c r="W1058" s="642"/>
      <c r="X1058" s="642"/>
      <c r="Y1058" s="642"/>
      <c r="Z1058" s="642"/>
      <c r="AA1058" s="642"/>
      <c r="AB1058" s="642"/>
      <c r="AC1058" s="642"/>
      <c r="AD1058" s="642"/>
      <c r="AE1058" s="642"/>
      <c r="AF1058" s="642"/>
      <c r="AG1058" s="642"/>
      <c r="AH1058" s="642"/>
      <c r="AI1058" s="642"/>
      <c r="AJ1058" s="642"/>
      <c r="AK1058" s="642"/>
      <c r="AL1058" s="642"/>
      <c r="AM1058" s="642"/>
      <c r="AN1058" s="642"/>
      <c r="AO1058" s="642"/>
      <c r="AP1058" s="642"/>
      <c r="AQ1058" s="642"/>
      <c r="AR1058" s="642"/>
      <c r="AS1058" s="642"/>
      <c r="AT1058" s="642"/>
      <c r="AU1058" s="642"/>
      <c r="AV1058" s="642"/>
      <c r="AW1058" s="642"/>
      <c r="AX1058" s="642"/>
      <c r="AY1058" s="642"/>
      <c r="AZ1058" s="642"/>
      <c r="BA1058" s="642"/>
      <c r="BB1058" s="642"/>
      <c r="BC1058" s="642"/>
      <c r="BD1058" s="642"/>
      <c r="BE1058" s="642"/>
      <c r="BF1058" s="642"/>
      <c r="BG1058" s="642"/>
      <c r="BH1058" s="642"/>
      <c r="BI1058" s="642"/>
      <c r="BJ1058" s="642"/>
      <c r="BK1058" s="642"/>
      <c r="BL1058" s="642"/>
      <c r="BM1058" s="642"/>
      <c r="BN1058" s="642"/>
      <c r="BO1058" s="642"/>
      <c r="BP1058" s="642"/>
      <c r="BQ1058" s="642"/>
      <c r="BR1058" s="642"/>
      <c r="BS1058" s="642"/>
      <c r="BT1058" s="642"/>
      <c r="BU1058" s="642"/>
      <c r="BV1058" s="642"/>
      <c r="BW1058" s="642"/>
      <c r="BX1058" s="642"/>
      <c r="BY1058" s="642"/>
      <c r="BZ1058" s="642"/>
      <c r="CA1058" s="642"/>
      <c r="CB1058" s="642"/>
      <c r="CC1058" s="642"/>
      <c r="CD1058" s="642"/>
      <c r="CE1058" s="642"/>
      <c r="CF1058" s="642"/>
      <c r="CG1058" s="642"/>
      <c r="CH1058" s="642"/>
      <c r="CI1058" s="642"/>
      <c r="CJ1058" s="642"/>
      <c r="CK1058" s="642"/>
      <c r="CL1058" s="642"/>
      <c r="CM1058" s="642"/>
      <c r="CN1058" s="642"/>
      <c r="CO1058" s="642"/>
      <c r="CP1058" s="642"/>
      <c r="CQ1058" s="642"/>
      <c r="CR1058" s="642"/>
      <c r="CS1058" s="642"/>
      <c r="CT1058" s="642"/>
      <c r="CU1058" s="642"/>
      <c r="CV1058" s="642"/>
      <c r="CW1058" s="642"/>
      <c r="CX1058" s="642"/>
      <c r="CY1058" s="642"/>
      <c r="CZ1058" s="642"/>
      <c r="DA1058" s="642"/>
      <c r="DB1058" s="642"/>
      <c r="DC1058" s="642"/>
      <c r="DD1058" s="642"/>
      <c r="DE1058" s="642"/>
      <c r="DF1058" s="642"/>
      <c r="DG1058" s="642"/>
      <c r="DH1058" s="642"/>
      <c r="DI1058" s="642"/>
      <c r="DJ1058" s="642"/>
      <c r="DK1058" s="642"/>
      <c r="DL1058" s="642"/>
      <c r="DM1058" s="642"/>
      <c r="DN1058" s="642"/>
      <c r="DO1058" s="642"/>
      <c r="DP1058" s="642"/>
      <c r="DQ1058" s="642"/>
      <c r="DR1058" s="642"/>
      <c r="DS1058" s="642"/>
      <c r="DT1058" s="642"/>
      <c r="DU1058" s="642"/>
      <c r="DV1058" s="642"/>
      <c r="DW1058" s="642"/>
      <c r="DX1058" s="642"/>
      <c r="DY1058" s="642"/>
      <c r="DZ1058" s="642"/>
      <c r="EA1058" s="642"/>
      <c r="EB1058" s="642"/>
      <c r="EC1058" s="642"/>
      <c r="ED1058" s="642"/>
      <c r="EE1058" s="642"/>
      <c r="EF1058" s="642"/>
      <c r="EG1058" s="642"/>
      <c r="EH1058" s="642"/>
      <c r="EI1058" s="642"/>
      <c r="EJ1058" s="642"/>
      <c r="EK1058" s="642"/>
      <c r="EL1058" s="642"/>
      <c r="EM1058" s="642"/>
      <c r="EN1058" s="642"/>
      <c r="EO1058" s="642"/>
      <c r="EP1058" s="642"/>
      <c r="EQ1058" s="642"/>
      <c r="ER1058" s="642"/>
      <c r="ES1058" s="642"/>
      <c r="ET1058" s="642"/>
      <c r="EU1058" s="642"/>
      <c r="EV1058" s="642"/>
      <c r="EW1058" s="642"/>
      <c r="EX1058" s="642"/>
      <c r="EY1058" s="642"/>
      <c r="EZ1058" s="642"/>
      <c r="FA1058" s="642"/>
      <c r="FB1058" s="642"/>
      <c r="FC1058" s="642"/>
      <c r="FD1058" s="642"/>
      <c r="FE1058" s="642"/>
      <c r="FF1058" s="642"/>
      <c r="FG1058" s="642"/>
      <c r="FH1058" s="642"/>
      <c r="FI1058" s="642"/>
      <c r="FJ1058" s="642"/>
      <c r="FK1058" s="642"/>
      <c r="FL1058" s="642"/>
      <c r="FM1058" s="642"/>
      <c r="FN1058" s="642"/>
      <c r="FO1058" s="642"/>
      <c r="FP1058" s="642"/>
      <c r="FQ1058" s="642"/>
      <c r="FR1058" s="642"/>
      <c r="FS1058" s="642"/>
      <c r="FT1058" s="642"/>
      <c r="FU1058" s="642"/>
      <c r="FV1058" s="642"/>
      <c r="FW1058" s="642"/>
      <c r="FX1058" s="642"/>
      <c r="FY1058" s="642"/>
      <c r="FZ1058" s="642"/>
      <c r="GA1058" s="642"/>
      <c r="GB1058" s="642"/>
      <c r="GC1058" s="642"/>
      <c r="GD1058" s="642"/>
      <c r="GE1058" s="642"/>
      <c r="GF1058" s="642"/>
      <c r="GG1058" s="642"/>
      <c r="GH1058" s="642"/>
      <c r="GI1058" s="642"/>
      <c r="GJ1058" s="642"/>
      <c r="GK1058" s="642"/>
      <c r="GL1058" s="642"/>
      <c r="GM1058" s="642"/>
      <c r="GN1058" s="642"/>
      <c r="GO1058" s="642"/>
      <c r="GP1058" s="642"/>
      <c r="GQ1058" s="642"/>
      <c r="GR1058" s="642"/>
      <c r="GS1058" s="642"/>
      <c r="GT1058" s="642"/>
      <c r="GU1058" s="642"/>
      <c r="GV1058" s="642"/>
      <c r="GW1058" s="642"/>
      <c r="GX1058" s="642"/>
      <c r="GY1058" s="642"/>
      <c r="GZ1058" s="642"/>
      <c r="HA1058" s="642"/>
      <c r="HB1058" s="642"/>
      <c r="HC1058" s="642"/>
      <c r="HD1058" s="642"/>
      <c r="HE1058" s="642"/>
      <c r="HF1058" s="642"/>
      <c r="HG1058" s="642"/>
      <c r="HH1058" s="642"/>
      <c r="HI1058" s="642"/>
      <c r="HJ1058" s="642"/>
      <c r="HK1058" s="642"/>
      <c r="HL1058" s="642"/>
      <c r="HM1058" s="642"/>
      <c r="HN1058" s="642"/>
      <c r="HO1058" s="642"/>
      <c r="HP1058" s="642"/>
      <c r="HQ1058" s="642"/>
      <c r="HR1058" s="642"/>
      <c r="HS1058" s="642"/>
      <c r="HT1058" s="642"/>
      <c r="HU1058" s="642"/>
      <c r="HV1058" s="642"/>
      <c r="HW1058" s="642"/>
      <c r="HX1058" s="642"/>
      <c r="HY1058" s="642"/>
      <c r="HZ1058" s="642"/>
      <c r="IA1058" s="642"/>
      <c r="IB1058" s="642"/>
      <c r="IC1058" s="642"/>
      <c r="ID1058" s="642"/>
      <c r="IE1058" s="642"/>
      <c r="IF1058" s="642"/>
      <c r="IG1058" s="642"/>
      <c r="IH1058" s="642"/>
      <c r="II1058" s="642"/>
      <c r="IJ1058" s="642"/>
      <c r="IK1058" s="642"/>
      <c r="IL1058" s="642"/>
      <c r="IM1058" s="642"/>
      <c r="IN1058" s="642"/>
      <c r="IO1058" s="642"/>
      <c r="IP1058" s="642"/>
      <c r="IQ1058" s="642"/>
      <c r="IR1058" s="642"/>
      <c r="IS1058" s="642"/>
      <c r="IT1058" s="642"/>
      <c r="IU1058" s="642"/>
      <c r="IV1058" s="642"/>
      <c r="IW1058" s="642"/>
      <c r="IX1058" s="642"/>
      <c r="IY1058" s="642"/>
      <c r="IZ1058" s="642"/>
      <c r="JA1058" s="642"/>
      <c r="JB1058" s="642"/>
      <c r="JC1058" s="642"/>
      <c r="JD1058" s="642"/>
      <c r="JE1058" s="642"/>
      <c r="JF1058" s="642"/>
      <c r="JG1058" s="642"/>
      <c r="JH1058" s="642"/>
      <c r="JI1058" s="642"/>
      <c r="JJ1058" s="642"/>
      <c r="JK1058" s="642"/>
      <c r="JL1058" s="642"/>
      <c r="JM1058" s="642"/>
      <c r="JN1058" s="642"/>
      <c r="JO1058" s="642"/>
      <c r="JP1058" s="642"/>
      <c r="JQ1058" s="642"/>
      <c r="JR1058" s="642"/>
      <c r="JS1058" s="642"/>
      <c r="JT1058" s="642"/>
      <c r="JU1058" s="642"/>
      <c r="JV1058" s="642"/>
      <c r="JW1058" s="642"/>
      <c r="JX1058" s="642"/>
      <c r="JY1058" s="642"/>
      <c r="JZ1058" s="642"/>
      <c r="KA1058" s="642"/>
      <c r="KB1058" s="642"/>
      <c r="KC1058" s="642"/>
      <c r="KD1058" s="642"/>
      <c r="KE1058" s="642"/>
      <c r="KF1058" s="642"/>
      <c r="KG1058" s="642"/>
      <c r="KH1058" s="642"/>
      <c r="KI1058" s="642"/>
      <c r="KJ1058" s="642"/>
      <c r="KK1058" s="642"/>
      <c r="KL1058" s="642"/>
      <c r="KM1058" s="642"/>
      <c r="KN1058" s="642"/>
      <c r="KO1058" s="642"/>
      <c r="KP1058" s="642"/>
      <c r="KQ1058" s="642"/>
      <c r="KR1058" s="642"/>
      <c r="KS1058" s="642"/>
      <c r="KT1058" s="642"/>
      <c r="KU1058" s="642"/>
      <c r="KV1058" s="642"/>
      <c r="KW1058" s="642"/>
      <c r="KX1058" s="642"/>
      <c r="KY1058" s="642"/>
      <c r="KZ1058" s="642"/>
      <c r="LA1058" s="642"/>
      <c r="LB1058" s="642"/>
      <c r="LC1058" s="642"/>
      <c r="LD1058" s="642"/>
      <c r="LE1058" s="642"/>
      <c r="LF1058" s="642"/>
      <c r="LG1058" s="642"/>
      <c r="LH1058" s="642"/>
      <c r="LI1058" s="642"/>
      <c r="LJ1058" s="642"/>
      <c r="LK1058" s="642"/>
      <c r="LL1058" s="642"/>
      <c r="LM1058" s="642"/>
      <c r="LN1058" s="642"/>
      <c r="LO1058" s="642"/>
      <c r="LP1058" s="642"/>
      <c r="LQ1058" s="642"/>
      <c r="LR1058" s="642"/>
      <c r="LS1058" s="642"/>
      <c r="LT1058" s="642"/>
      <c r="LU1058" s="642"/>
      <c r="LV1058" s="642"/>
      <c r="LW1058" s="642"/>
      <c r="LX1058" s="642"/>
      <c r="LY1058" s="642"/>
      <c r="LZ1058" s="642"/>
      <c r="MA1058" s="642"/>
      <c r="MB1058" s="642"/>
      <c r="MC1058" s="642"/>
      <c r="MD1058" s="642"/>
      <c r="ME1058" s="642"/>
      <c r="MF1058" s="642"/>
      <c r="MG1058" s="642"/>
      <c r="MH1058" s="642"/>
      <c r="MI1058" s="642"/>
      <c r="MJ1058" s="642"/>
      <c r="MK1058" s="642"/>
      <c r="ML1058" s="642"/>
      <c r="MM1058" s="642"/>
      <c r="MN1058" s="642"/>
      <c r="MO1058" s="642"/>
      <c r="MP1058" s="642"/>
      <c r="MQ1058" s="642"/>
      <c r="MR1058" s="642"/>
      <c r="MS1058" s="642"/>
      <c r="MT1058" s="642"/>
      <c r="MU1058" s="642"/>
      <c r="MV1058" s="642"/>
      <c r="MW1058" s="642"/>
      <c r="MX1058" s="642"/>
      <c r="MY1058" s="642"/>
      <c r="MZ1058" s="642"/>
      <c r="NA1058" s="642"/>
      <c r="NB1058" s="642"/>
      <c r="NC1058" s="642"/>
      <c r="ND1058" s="642"/>
      <c r="NE1058" s="642"/>
      <c r="NF1058" s="642"/>
      <c r="NG1058" s="642"/>
      <c r="NH1058" s="642"/>
      <c r="NI1058" s="642"/>
      <c r="NJ1058" s="642"/>
      <c r="NK1058" s="642"/>
      <c r="NL1058" s="642"/>
      <c r="NM1058" s="642"/>
      <c r="NN1058" s="642"/>
      <c r="NO1058" s="642"/>
      <c r="NP1058" s="642"/>
      <c r="NQ1058" s="642"/>
      <c r="NR1058" s="642"/>
      <c r="NS1058" s="642"/>
      <c r="NT1058" s="642"/>
      <c r="NU1058" s="642"/>
      <c r="NV1058" s="642"/>
      <c r="NW1058" s="642"/>
      <c r="NX1058" s="642"/>
      <c r="NY1058" s="642"/>
      <c r="NZ1058" s="642"/>
      <c r="OA1058" s="642"/>
      <c r="OB1058" s="642"/>
      <c r="OC1058" s="642"/>
      <c r="OD1058" s="642"/>
      <c r="OE1058" s="642"/>
      <c r="OF1058" s="642"/>
      <c r="OG1058" s="642"/>
      <c r="OH1058" s="642"/>
      <c r="OI1058" s="642"/>
      <c r="OJ1058" s="642"/>
      <c r="OK1058" s="642"/>
      <c r="OL1058" s="642"/>
      <c r="OM1058" s="642"/>
      <c r="ON1058" s="642"/>
      <c r="OO1058" s="642"/>
      <c r="OP1058" s="642"/>
      <c r="OQ1058" s="642"/>
      <c r="OR1058" s="642"/>
      <c r="OS1058" s="642"/>
      <c r="OT1058" s="642"/>
      <c r="OU1058" s="642"/>
      <c r="OV1058" s="642"/>
      <c r="OW1058" s="642"/>
      <c r="OX1058" s="642"/>
      <c r="OY1058" s="642"/>
      <c r="OZ1058" s="642"/>
      <c r="PA1058" s="642"/>
      <c r="PB1058" s="642"/>
      <c r="PC1058" s="642"/>
      <c r="PD1058" s="642"/>
      <c r="PE1058" s="642"/>
      <c r="PF1058" s="642"/>
      <c r="PG1058" s="642"/>
      <c r="PH1058" s="642"/>
      <c r="PI1058" s="642"/>
      <c r="PJ1058" s="642"/>
      <c r="PK1058" s="642"/>
      <c r="PL1058" s="642"/>
      <c r="PM1058" s="642"/>
      <c r="PN1058" s="642"/>
      <c r="PO1058" s="642"/>
      <c r="PP1058" s="642"/>
      <c r="PQ1058" s="642"/>
      <c r="PR1058" s="642"/>
      <c r="PS1058" s="642"/>
      <c r="PT1058" s="642"/>
      <c r="PU1058" s="642"/>
      <c r="PV1058" s="642"/>
      <c r="PW1058" s="642"/>
      <c r="PX1058" s="642"/>
      <c r="PY1058" s="642"/>
      <c r="PZ1058" s="642"/>
      <c r="QA1058" s="642"/>
      <c r="QB1058" s="642"/>
      <c r="QC1058" s="642"/>
      <c r="QD1058" s="642"/>
      <c r="QE1058" s="642"/>
      <c r="QF1058" s="642"/>
      <c r="QG1058" s="642"/>
      <c r="QH1058" s="642"/>
      <c r="QI1058" s="642"/>
      <c r="QJ1058" s="642"/>
      <c r="QK1058" s="642"/>
      <c r="QL1058" s="642"/>
      <c r="QM1058" s="642"/>
      <c r="QN1058" s="642"/>
      <c r="QO1058" s="642"/>
      <c r="QP1058" s="642"/>
      <c r="QQ1058" s="642"/>
      <c r="QR1058" s="642"/>
      <c r="QS1058" s="642"/>
      <c r="QT1058" s="642"/>
      <c r="QU1058" s="642"/>
      <c r="QV1058" s="642"/>
      <c r="QW1058" s="642"/>
      <c r="QX1058" s="642"/>
      <c r="QY1058" s="642"/>
      <c r="QZ1058" s="642"/>
      <c r="RA1058" s="642"/>
      <c r="RB1058" s="642"/>
      <c r="RC1058" s="642"/>
      <c r="RD1058" s="642"/>
      <c r="RE1058" s="642"/>
      <c r="RF1058" s="642"/>
      <c r="RG1058" s="642"/>
      <c r="RH1058" s="642"/>
      <c r="RI1058" s="642"/>
      <c r="RJ1058" s="642"/>
      <c r="RK1058" s="642"/>
      <c r="RL1058" s="642"/>
      <c r="RM1058" s="642"/>
      <c r="RN1058" s="642"/>
      <c r="RO1058" s="642"/>
      <c r="RP1058" s="642"/>
      <c r="RQ1058" s="642"/>
      <c r="RR1058" s="642"/>
      <c r="RS1058" s="642"/>
      <c r="RT1058" s="642"/>
      <c r="RU1058" s="642"/>
      <c r="RV1058" s="642"/>
      <c r="RW1058" s="642"/>
      <c r="RX1058" s="642"/>
      <c r="RY1058" s="642"/>
      <c r="RZ1058" s="642"/>
      <c r="SA1058" s="642"/>
      <c r="SB1058" s="642"/>
      <c r="SC1058" s="642"/>
      <c r="SD1058" s="642"/>
      <c r="SE1058" s="642"/>
      <c r="SF1058" s="642"/>
      <c r="SG1058" s="642"/>
      <c r="SH1058" s="642"/>
      <c r="SI1058" s="642"/>
      <c r="SJ1058" s="642"/>
      <c r="SK1058" s="642"/>
      <c r="SL1058" s="642"/>
      <c r="SM1058" s="642"/>
      <c r="SN1058" s="642"/>
      <c r="SO1058" s="642"/>
      <c r="SP1058" s="642"/>
      <c r="SQ1058" s="642"/>
      <c r="SR1058" s="642"/>
      <c r="SS1058" s="642"/>
      <c r="ST1058" s="642"/>
      <c r="SU1058" s="642"/>
      <c r="SV1058" s="642"/>
      <c r="SW1058" s="642"/>
      <c r="SX1058" s="642"/>
      <c r="SY1058" s="642"/>
      <c r="SZ1058" s="642"/>
      <c r="TA1058" s="642"/>
      <c r="TB1058" s="642"/>
      <c r="TC1058" s="642"/>
      <c r="TD1058" s="642"/>
      <c r="TE1058" s="642"/>
      <c r="TF1058" s="642"/>
      <c r="TG1058" s="642"/>
      <c r="TH1058" s="642"/>
      <c r="TI1058" s="642"/>
      <c r="TJ1058" s="642"/>
      <c r="TK1058" s="642"/>
      <c r="TL1058" s="642"/>
      <c r="TM1058" s="642"/>
      <c r="TN1058" s="642"/>
      <c r="TO1058" s="642"/>
      <c r="TP1058" s="642"/>
      <c r="TQ1058" s="642"/>
      <c r="TR1058" s="642"/>
      <c r="TS1058" s="642"/>
      <c r="TT1058" s="642"/>
      <c r="TU1058" s="642"/>
      <c r="TV1058" s="642"/>
      <c r="TW1058" s="642"/>
      <c r="TX1058" s="642"/>
      <c r="TY1058" s="642"/>
      <c r="TZ1058" s="642"/>
      <c r="UA1058" s="642"/>
      <c r="UB1058" s="642"/>
      <c r="UC1058" s="642"/>
      <c r="UD1058" s="642"/>
      <c r="UE1058" s="642"/>
      <c r="UF1058" s="642"/>
      <c r="UG1058" s="642"/>
      <c r="UH1058" s="642"/>
      <c r="UI1058" s="642"/>
      <c r="UJ1058" s="642"/>
      <c r="UK1058" s="642"/>
      <c r="UL1058" s="642"/>
      <c r="UM1058" s="642"/>
      <c r="UN1058" s="642"/>
      <c r="UO1058" s="642"/>
      <c r="UP1058" s="642"/>
      <c r="UQ1058" s="642"/>
      <c r="UR1058" s="642"/>
      <c r="US1058" s="642"/>
      <c r="UT1058" s="642"/>
      <c r="UU1058" s="642"/>
      <c r="UV1058" s="642"/>
      <c r="UW1058" s="642"/>
      <c r="UX1058" s="642"/>
      <c r="UY1058" s="642"/>
      <c r="UZ1058" s="642"/>
      <c r="VA1058" s="642"/>
      <c r="VB1058" s="642"/>
      <c r="VC1058" s="642"/>
      <c r="VD1058" s="642"/>
      <c r="VE1058" s="642"/>
      <c r="VF1058" s="642"/>
      <c r="VG1058" s="642"/>
      <c r="VH1058" s="642"/>
      <c r="VI1058" s="642"/>
      <c r="VJ1058" s="642"/>
      <c r="VK1058" s="642"/>
      <c r="VL1058" s="642"/>
      <c r="VM1058" s="642"/>
      <c r="VN1058" s="642"/>
      <c r="VO1058" s="642"/>
      <c r="VP1058" s="642"/>
      <c r="VQ1058" s="642"/>
      <c r="VR1058" s="642"/>
      <c r="VS1058" s="642"/>
      <c r="VT1058" s="642"/>
      <c r="VU1058" s="642"/>
      <c r="VV1058" s="642"/>
      <c r="VW1058" s="642"/>
      <c r="VX1058" s="642"/>
      <c r="VY1058" s="642"/>
      <c r="VZ1058" s="642"/>
      <c r="WA1058" s="642"/>
      <c r="WB1058" s="642"/>
      <c r="WC1058" s="642"/>
      <c r="WD1058" s="642"/>
      <c r="WE1058" s="642"/>
      <c r="WF1058" s="642"/>
      <c r="WG1058" s="642"/>
      <c r="WH1058" s="642"/>
      <c r="WI1058" s="642"/>
      <c r="WJ1058" s="642"/>
      <c r="WK1058" s="642"/>
      <c r="WL1058" s="642"/>
      <c r="WM1058" s="642"/>
      <c r="WN1058" s="642"/>
      <c r="WO1058" s="642"/>
      <c r="WP1058" s="642"/>
      <c r="WQ1058" s="642"/>
      <c r="WR1058" s="642"/>
      <c r="WS1058" s="642"/>
      <c r="WT1058" s="642"/>
      <c r="WU1058" s="642"/>
      <c r="WV1058" s="642"/>
      <c r="WW1058" s="642"/>
      <c r="WX1058" s="642"/>
      <c r="WY1058" s="642"/>
      <c r="WZ1058" s="642"/>
      <c r="XA1058" s="642"/>
      <c r="XB1058" s="642"/>
      <c r="XC1058" s="642"/>
      <c r="XD1058" s="642"/>
      <c r="XE1058" s="642"/>
      <c r="XF1058" s="642"/>
      <c r="XG1058" s="642"/>
      <c r="XH1058" s="642"/>
      <c r="XI1058" s="642"/>
      <c r="XJ1058" s="642"/>
      <c r="XK1058" s="642"/>
      <c r="XL1058" s="642"/>
      <c r="XM1058" s="642"/>
      <c r="XN1058" s="642"/>
      <c r="XO1058" s="642"/>
      <c r="XP1058" s="642"/>
      <c r="XQ1058" s="642"/>
      <c r="XR1058" s="642"/>
      <c r="XS1058" s="642"/>
      <c r="XT1058" s="642"/>
      <c r="XU1058" s="642"/>
      <c r="XV1058" s="642"/>
      <c r="XW1058" s="642"/>
      <c r="XX1058" s="642"/>
      <c r="XY1058" s="642"/>
      <c r="XZ1058" s="642"/>
      <c r="YA1058" s="642"/>
      <c r="YB1058" s="642"/>
      <c r="YC1058" s="642"/>
      <c r="YD1058" s="642"/>
      <c r="YE1058" s="642"/>
      <c r="YF1058" s="642"/>
      <c r="YG1058" s="642"/>
      <c r="YH1058" s="642"/>
      <c r="YI1058" s="642"/>
      <c r="YJ1058" s="642"/>
      <c r="YK1058" s="642"/>
      <c r="YL1058" s="642"/>
      <c r="YM1058" s="642"/>
      <c r="YN1058" s="642"/>
      <c r="YO1058" s="642"/>
      <c r="YP1058" s="642"/>
      <c r="YQ1058" s="642"/>
      <c r="YR1058" s="642"/>
      <c r="YS1058" s="642"/>
      <c r="YT1058" s="642"/>
      <c r="YU1058" s="642"/>
      <c r="YV1058" s="642"/>
      <c r="YW1058" s="642"/>
      <c r="YX1058" s="642"/>
      <c r="YY1058" s="642"/>
      <c r="YZ1058" s="642"/>
      <c r="ZA1058" s="642"/>
      <c r="ZB1058" s="642"/>
      <c r="ZC1058" s="642"/>
      <c r="ZD1058" s="642"/>
      <c r="ZE1058" s="642"/>
      <c r="ZF1058" s="642"/>
      <c r="ZG1058" s="642"/>
      <c r="ZH1058" s="642"/>
      <c r="ZI1058" s="642"/>
      <c r="ZJ1058" s="642"/>
      <c r="ZK1058" s="642"/>
      <c r="ZL1058" s="642"/>
      <c r="ZM1058" s="642"/>
      <c r="ZN1058" s="642"/>
      <c r="ZO1058" s="642"/>
      <c r="ZP1058" s="642"/>
      <c r="ZQ1058" s="642"/>
      <c r="ZR1058" s="642"/>
      <c r="ZS1058" s="642"/>
      <c r="ZT1058" s="642"/>
      <c r="ZU1058" s="642"/>
      <c r="ZV1058" s="642"/>
      <c r="ZW1058" s="642"/>
      <c r="ZX1058" s="642"/>
      <c r="ZY1058" s="642"/>
      <c r="ZZ1058" s="642"/>
      <c r="AAA1058" s="642"/>
      <c r="AAB1058" s="642"/>
      <c r="AAC1058" s="642"/>
      <c r="AAD1058" s="642"/>
      <c r="AAE1058" s="642"/>
      <c r="AAF1058" s="642"/>
      <c r="AAG1058" s="642"/>
      <c r="AAH1058" s="642"/>
      <c r="AAI1058" s="642"/>
      <c r="AAJ1058" s="642"/>
      <c r="AAK1058" s="642"/>
      <c r="AAL1058" s="642"/>
      <c r="AAM1058" s="642"/>
      <c r="AAN1058" s="642"/>
      <c r="AAO1058" s="642"/>
      <c r="AAP1058" s="642"/>
      <c r="AAQ1058" s="642"/>
      <c r="AAR1058" s="642"/>
      <c r="AAS1058" s="642"/>
      <c r="AAT1058" s="642"/>
      <c r="AAU1058" s="642"/>
      <c r="AAV1058" s="642"/>
      <c r="AAW1058" s="642"/>
      <c r="AAX1058" s="642"/>
      <c r="AAY1058" s="642"/>
      <c r="AAZ1058" s="642"/>
      <c r="ABA1058" s="642"/>
      <c r="ABB1058" s="642"/>
      <c r="ABC1058" s="642"/>
      <c r="ABD1058" s="642"/>
      <c r="ABE1058" s="642"/>
      <c r="ABF1058" s="642"/>
      <c r="ABG1058" s="642"/>
      <c r="ABH1058" s="642"/>
      <c r="ABI1058" s="642"/>
      <c r="ABJ1058" s="642"/>
      <c r="ABK1058" s="642"/>
      <c r="ABL1058" s="642"/>
      <c r="ABM1058" s="642"/>
      <c r="ABN1058" s="642"/>
      <c r="ABO1058" s="642"/>
      <c r="ABP1058" s="642"/>
      <c r="ABQ1058" s="642"/>
      <c r="ABR1058" s="642"/>
      <c r="ABS1058" s="642"/>
      <c r="ABT1058" s="642"/>
      <c r="ABU1058" s="642"/>
      <c r="ABV1058" s="642"/>
      <c r="ABW1058" s="642"/>
      <c r="ABX1058" s="642"/>
      <c r="ABY1058" s="642"/>
      <c r="ABZ1058" s="642"/>
      <c r="ACA1058" s="642"/>
      <c r="ACB1058" s="642"/>
      <c r="ACC1058" s="642"/>
      <c r="ACD1058" s="642"/>
      <c r="ACE1058" s="642"/>
      <c r="ACF1058" s="642"/>
      <c r="ACG1058" s="642"/>
      <c r="ACH1058" s="642"/>
      <c r="ACI1058" s="642"/>
      <c r="ACJ1058" s="642"/>
      <c r="ACK1058" s="642"/>
      <c r="ACL1058" s="642"/>
      <c r="ACM1058" s="642"/>
      <c r="ACN1058" s="642"/>
      <c r="ACO1058" s="642"/>
      <c r="ACP1058" s="642"/>
      <c r="ACQ1058" s="642"/>
      <c r="ACR1058" s="642"/>
      <c r="ACS1058" s="642"/>
      <c r="ACT1058" s="642"/>
      <c r="ACU1058" s="642"/>
      <c r="ACV1058" s="642"/>
      <c r="ACW1058" s="642"/>
      <c r="ACX1058" s="642"/>
      <c r="ACY1058" s="642"/>
      <c r="ACZ1058" s="642"/>
      <c r="ADA1058" s="642"/>
      <c r="ADB1058" s="642"/>
      <c r="ADC1058" s="642"/>
      <c r="ADD1058" s="642"/>
      <c r="ADE1058" s="642"/>
      <c r="ADF1058" s="642"/>
      <c r="ADG1058" s="642"/>
      <c r="ADH1058" s="642"/>
      <c r="ADI1058" s="642"/>
      <c r="ADJ1058" s="642"/>
      <c r="ADK1058" s="642"/>
      <c r="ADL1058" s="642"/>
      <c r="ADM1058" s="642"/>
      <c r="ADN1058" s="642"/>
      <c r="ADO1058" s="642"/>
      <c r="ADP1058" s="642"/>
      <c r="ADQ1058" s="642"/>
      <c r="ADR1058" s="642"/>
      <c r="ADS1058" s="642"/>
      <c r="ADT1058" s="642"/>
      <c r="ADU1058" s="642"/>
      <c r="ADV1058" s="642"/>
      <c r="ADW1058" s="642"/>
      <c r="ADX1058" s="642"/>
      <c r="ADY1058" s="642"/>
      <c r="ADZ1058" s="642"/>
      <c r="AEA1058" s="642"/>
      <c r="AEB1058" s="642"/>
      <c r="AEC1058" s="642"/>
      <c r="AED1058" s="642"/>
      <c r="AEE1058" s="642"/>
      <c r="AEF1058" s="642"/>
      <c r="AEG1058" s="642"/>
      <c r="AEH1058" s="642"/>
      <c r="AEI1058" s="642"/>
      <c r="AEJ1058" s="642"/>
      <c r="AEK1058" s="642"/>
      <c r="AEL1058" s="642"/>
      <c r="AEM1058" s="642"/>
      <c r="AEN1058" s="642"/>
      <c r="AEO1058" s="642"/>
      <c r="AEP1058" s="642"/>
      <c r="AEQ1058" s="642"/>
      <c r="AER1058" s="642"/>
      <c r="AES1058" s="642"/>
      <c r="AET1058" s="642"/>
      <c r="AEU1058" s="642"/>
      <c r="AEV1058" s="642"/>
      <c r="AEW1058" s="642"/>
      <c r="AEX1058" s="642"/>
      <c r="AEY1058" s="642"/>
      <c r="AEZ1058" s="642"/>
      <c r="AFA1058" s="642"/>
      <c r="AFB1058" s="642"/>
      <c r="AFC1058" s="642"/>
      <c r="AFD1058" s="642"/>
      <c r="AFE1058" s="642"/>
      <c r="AFF1058" s="642"/>
      <c r="AFG1058" s="642"/>
      <c r="AFH1058" s="642"/>
      <c r="AFI1058" s="642"/>
      <c r="AFJ1058" s="642"/>
      <c r="AFK1058" s="642"/>
      <c r="AFL1058" s="642"/>
      <c r="AFM1058" s="642"/>
      <c r="AFN1058" s="642"/>
      <c r="AFO1058" s="642"/>
      <c r="AFP1058" s="642"/>
      <c r="AFQ1058" s="642"/>
      <c r="AFR1058" s="642"/>
      <c r="AFS1058" s="642"/>
      <c r="AFT1058" s="642"/>
      <c r="AFU1058" s="642"/>
      <c r="AFV1058" s="642"/>
      <c r="AFW1058" s="642"/>
      <c r="AFX1058" s="642"/>
      <c r="AFY1058" s="642"/>
      <c r="AFZ1058" s="642"/>
      <c r="AGA1058" s="642"/>
      <c r="AGB1058" s="642"/>
      <c r="AGC1058" s="642"/>
      <c r="AGD1058" s="642"/>
      <c r="AGE1058" s="642"/>
      <c r="AGF1058" s="642"/>
      <c r="AGG1058" s="642"/>
      <c r="AGH1058" s="642"/>
      <c r="AGI1058" s="642"/>
      <c r="AGJ1058" s="642"/>
      <c r="AGK1058" s="642"/>
      <c r="AGL1058" s="642"/>
      <c r="AGM1058" s="642"/>
      <c r="AGN1058" s="642"/>
      <c r="AGO1058" s="642"/>
      <c r="AGP1058" s="642"/>
      <c r="AGQ1058" s="642"/>
      <c r="AGR1058" s="642"/>
      <c r="AGS1058" s="642"/>
      <c r="AGT1058" s="642"/>
      <c r="AGU1058" s="642"/>
      <c r="AGV1058" s="642"/>
      <c r="AGW1058" s="642"/>
      <c r="AGX1058" s="642"/>
      <c r="AGY1058" s="642"/>
      <c r="AGZ1058" s="642"/>
      <c r="AHA1058" s="642"/>
      <c r="AHB1058" s="642"/>
      <c r="AHC1058" s="642"/>
      <c r="AHD1058" s="642"/>
      <c r="AHE1058" s="642"/>
      <c r="AHF1058" s="642"/>
      <c r="AHG1058" s="642"/>
      <c r="AHH1058" s="642"/>
      <c r="AHI1058" s="642"/>
      <c r="AHJ1058" s="642"/>
      <c r="AHK1058" s="642"/>
      <c r="AHL1058" s="642"/>
      <c r="AHM1058" s="642"/>
      <c r="AHN1058" s="642"/>
      <c r="AHO1058" s="642"/>
      <c r="AHP1058" s="642"/>
      <c r="AHQ1058" s="642"/>
      <c r="AHR1058" s="642"/>
      <c r="AHS1058" s="642"/>
      <c r="AHT1058" s="642"/>
      <c r="AHU1058" s="642"/>
      <c r="AHV1058" s="642"/>
      <c r="AHW1058" s="642"/>
      <c r="AHX1058" s="642"/>
      <c r="AHY1058" s="642"/>
      <c r="AHZ1058" s="642"/>
      <c r="AIA1058" s="642"/>
      <c r="AIB1058" s="642"/>
      <c r="AIC1058" s="642"/>
      <c r="AID1058" s="642"/>
      <c r="AIE1058" s="642"/>
      <c r="AIF1058" s="642"/>
      <c r="AIG1058" s="642"/>
      <c r="AIH1058" s="642"/>
      <c r="AII1058" s="642"/>
      <c r="AIJ1058" s="642"/>
      <c r="AIK1058" s="642"/>
      <c r="AIL1058" s="642"/>
      <c r="AIM1058" s="642"/>
      <c r="AIN1058" s="642"/>
      <c r="AIO1058" s="642"/>
      <c r="AIP1058" s="642"/>
      <c r="AIQ1058" s="642"/>
      <c r="AIR1058" s="642"/>
      <c r="AIS1058" s="642"/>
      <c r="AIT1058" s="642"/>
      <c r="AIU1058" s="642"/>
      <c r="AIV1058" s="642"/>
      <c r="AIW1058" s="642"/>
      <c r="AIX1058" s="642"/>
      <c r="AIY1058" s="642"/>
      <c r="AIZ1058" s="642"/>
      <c r="AJA1058" s="642"/>
      <c r="AJB1058" s="642"/>
      <c r="AJC1058" s="642"/>
      <c r="AJD1058" s="642"/>
      <c r="AJE1058" s="642"/>
      <c r="AJF1058" s="642"/>
      <c r="AJG1058" s="642"/>
      <c r="AJH1058" s="642"/>
      <c r="AJI1058" s="642"/>
      <c r="AJJ1058" s="642"/>
      <c r="AJK1058" s="642"/>
      <c r="AJL1058" s="642"/>
      <c r="AJM1058" s="642"/>
      <c r="AJN1058" s="642"/>
      <c r="AJO1058" s="642"/>
      <c r="AJP1058" s="642"/>
      <c r="AJQ1058" s="642"/>
      <c r="AJR1058" s="642"/>
      <c r="AJS1058" s="642"/>
      <c r="AJT1058" s="642"/>
      <c r="AJU1058" s="642"/>
      <c r="AJV1058" s="642"/>
      <c r="AJW1058" s="642"/>
      <c r="AJX1058" s="642"/>
      <c r="AJY1058" s="642"/>
      <c r="AJZ1058" s="642"/>
      <c r="AKA1058" s="642"/>
      <c r="AKB1058" s="642"/>
      <c r="AKC1058" s="642"/>
      <c r="AKD1058" s="642"/>
      <c r="AKE1058" s="642"/>
      <c r="AKF1058" s="642"/>
      <c r="AKG1058" s="642"/>
      <c r="AKH1058" s="642"/>
      <c r="AKI1058" s="642"/>
      <c r="AKJ1058" s="642"/>
      <c r="AKK1058" s="642"/>
      <c r="AKL1058" s="642"/>
      <c r="AKM1058" s="642"/>
      <c r="AKN1058" s="642"/>
      <c r="AKO1058" s="642"/>
      <c r="AKP1058" s="642"/>
      <c r="AKQ1058" s="642"/>
      <c r="AKR1058" s="642"/>
      <c r="AKS1058" s="642"/>
      <c r="AKT1058" s="642"/>
      <c r="AKU1058" s="642"/>
      <c r="AKV1058" s="642"/>
      <c r="AKW1058" s="642"/>
      <c r="AKX1058" s="642"/>
      <c r="AKY1058" s="642"/>
      <c r="AKZ1058" s="642"/>
      <c r="ALA1058" s="642"/>
      <c r="ALB1058" s="642"/>
      <c r="ALC1058" s="642"/>
      <c r="ALD1058" s="642"/>
      <c r="ALE1058" s="642"/>
      <c r="ALF1058" s="642"/>
      <c r="ALG1058" s="642"/>
      <c r="ALH1058" s="642"/>
      <c r="ALI1058" s="642"/>
      <c r="ALJ1058" s="642"/>
      <c r="ALK1058" s="642"/>
      <c r="ALL1058" s="642"/>
      <c r="ALM1058" s="642"/>
      <c r="ALN1058" s="642"/>
      <c r="ALO1058" s="642"/>
      <c r="ALP1058" s="642"/>
      <c r="ALQ1058" s="642"/>
      <c r="ALR1058" s="642"/>
      <c r="ALS1058" s="642"/>
      <c r="ALT1058" s="642"/>
      <c r="ALU1058" s="642"/>
      <c r="ALV1058" s="642"/>
      <c r="ALW1058" s="642"/>
      <c r="ALX1058" s="642"/>
      <c r="ALY1058" s="642"/>
      <c r="ALZ1058" s="642"/>
      <c r="AMA1058" s="642"/>
      <c r="AMB1058" s="642"/>
      <c r="AMC1058" s="642"/>
      <c r="AMD1058" s="642"/>
      <c r="AME1058" s="642"/>
      <c r="AMF1058" s="642"/>
      <c r="AMG1058" s="642"/>
      <c r="AMH1058" s="642"/>
      <c r="AMI1058" s="642"/>
      <c r="AMJ1058" s="642"/>
      <c r="AMK1058" s="642"/>
    </row>
    <row r="1059" spans="1:1025" s="658" customFormat="1" ht="15">
      <c r="A1059" s="644"/>
      <c r="B1059" s="776" t="s">
        <v>279</v>
      </c>
      <c r="C1059" s="641" t="s">
        <v>5</v>
      </c>
      <c r="D1059" s="660">
        <v>390</v>
      </c>
      <c r="E1059" s="777"/>
      <c r="F1059" s="777">
        <f>D1059*E1059</f>
        <v>0</v>
      </c>
      <c r="G1059" s="642"/>
      <c r="H1059" s="642"/>
      <c r="I1059" s="642"/>
      <c r="J1059" s="642"/>
      <c r="K1059" s="642"/>
      <c r="L1059" s="642"/>
      <c r="M1059" s="642"/>
      <c r="N1059" s="642"/>
      <c r="O1059" s="642"/>
      <c r="P1059" s="642"/>
      <c r="Q1059" s="642"/>
      <c r="R1059" s="642"/>
      <c r="S1059" s="642"/>
      <c r="T1059" s="642"/>
      <c r="U1059" s="642"/>
      <c r="V1059" s="642"/>
      <c r="W1059" s="642"/>
      <c r="X1059" s="642"/>
      <c r="Y1059" s="642"/>
      <c r="Z1059" s="642"/>
      <c r="AA1059" s="642"/>
      <c r="AB1059" s="642"/>
      <c r="AC1059" s="642"/>
      <c r="AD1059" s="642"/>
      <c r="AE1059" s="642"/>
      <c r="AF1059" s="642"/>
      <c r="AG1059" s="642"/>
      <c r="AH1059" s="642"/>
      <c r="AI1059" s="642"/>
      <c r="AJ1059" s="642"/>
      <c r="AK1059" s="642"/>
      <c r="AL1059" s="642"/>
      <c r="AM1059" s="642"/>
      <c r="AN1059" s="642"/>
      <c r="AO1059" s="642"/>
      <c r="AP1059" s="642"/>
      <c r="AQ1059" s="642"/>
      <c r="AR1059" s="642"/>
      <c r="AS1059" s="642"/>
      <c r="AT1059" s="642"/>
      <c r="AU1059" s="642"/>
      <c r="AV1059" s="642"/>
      <c r="AW1059" s="642"/>
      <c r="AX1059" s="642"/>
      <c r="AY1059" s="642"/>
      <c r="AZ1059" s="642"/>
      <c r="BA1059" s="642"/>
      <c r="BB1059" s="642"/>
      <c r="BC1059" s="642"/>
      <c r="BD1059" s="642"/>
      <c r="BE1059" s="642"/>
      <c r="BF1059" s="642"/>
      <c r="BG1059" s="642"/>
      <c r="BH1059" s="642"/>
      <c r="BI1059" s="642"/>
      <c r="BJ1059" s="642"/>
      <c r="BK1059" s="642"/>
      <c r="BL1059" s="642"/>
      <c r="BM1059" s="642"/>
      <c r="BN1059" s="642"/>
      <c r="BO1059" s="642"/>
      <c r="BP1059" s="642"/>
      <c r="BQ1059" s="642"/>
      <c r="BR1059" s="642"/>
      <c r="BS1059" s="642"/>
      <c r="BT1059" s="642"/>
      <c r="BU1059" s="642"/>
      <c r="BV1059" s="642"/>
      <c r="BW1059" s="642"/>
      <c r="BX1059" s="642"/>
      <c r="BY1059" s="642"/>
      <c r="BZ1059" s="642"/>
      <c r="CA1059" s="642"/>
      <c r="CB1059" s="642"/>
      <c r="CC1059" s="642"/>
      <c r="CD1059" s="642"/>
      <c r="CE1059" s="642"/>
      <c r="CF1059" s="642"/>
      <c r="CG1059" s="642"/>
      <c r="CH1059" s="642"/>
      <c r="CI1059" s="642"/>
      <c r="CJ1059" s="642"/>
      <c r="CK1059" s="642"/>
      <c r="CL1059" s="642"/>
      <c r="CM1059" s="642"/>
      <c r="CN1059" s="642"/>
      <c r="CO1059" s="642"/>
      <c r="CP1059" s="642"/>
      <c r="CQ1059" s="642"/>
      <c r="CR1059" s="642"/>
      <c r="CS1059" s="642"/>
      <c r="CT1059" s="642"/>
      <c r="CU1059" s="642"/>
      <c r="CV1059" s="642"/>
      <c r="CW1059" s="642"/>
      <c r="CX1059" s="642"/>
      <c r="CY1059" s="642"/>
      <c r="CZ1059" s="642"/>
      <c r="DA1059" s="642"/>
      <c r="DB1059" s="642"/>
      <c r="DC1059" s="642"/>
      <c r="DD1059" s="642"/>
      <c r="DE1059" s="642"/>
      <c r="DF1059" s="642"/>
      <c r="DG1059" s="642"/>
      <c r="DH1059" s="642"/>
      <c r="DI1059" s="642"/>
      <c r="DJ1059" s="642"/>
      <c r="DK1059" s="642"/>
      <c r="DL1059" s="642"/>
      <c r="DM1059" s="642"/>
      <c r="DN1059" s="642"/>
      <c r="DO1059" s="642"/>
      <c r="DP1059" s="642"/>
      <c r="DQ1059" s="642"/>
      <c r="DR1059" s="642"/>
      <c r="DS1059" s="642"/>
      <c r="DT1059" s="642"/>
      <c r="DU1059" s="642"/>
      <c r="DV1059" s="642"/>
      <c r="DW1059" s="642"/>
      <c r="DX1059" s="642"/>
      <c r="DY1059" s="642"/>
      <c r="DZ1059" s="642"/>
      <c r="EA1059" s="642"/>
      <c r="EB1059" s="642"/>
      <c r="EC1059" s="642"/>
      <c r="ED1059" s="642"/>
      <c r="EE1059" s="642"/>
      <c r="EF1059" s="642"/>
      <c r="EG1059" s="642"/>
      <c r="EH1059" s="642"/>
      <c r="EI1059" s="642"/>
      <c r="EJ1059" s="642"/>
      <c r="EK1059" s="642"/>
      <c r="EL1059" s="642"/>
      <c r="EM1059" s="642"/>
      <c r="EN1059" s="642"/>
      <c r="EO1059" s="642"/>
      <c r="EP1059" s="642"/>
      <c r="EQ1059" s="642"/>
      <c r="ER1059" s="642"/>
      <c r="ES1059" s="642"/>
      <c r="ET1059" s="642"/>
      <c r="EU1059" s="642"/>
      <c r="EV1059" s="642"/>
      <c r="EW1059" s="642"/>
      <c r="EX1059" s="642"/>
      <c r="EY1059" s="642"/>
      <c r="EZ1059" s="642"/>
      <c r="FA1059" s="642"/>
      <c r="FB1059" s="642"/>
      <c r="FC1059" s="642"/>
      <c r="FD1059" s="642"/>
      <c r="FE1059" s="642"/>
      <c r="FF1059" s="642"/>
      <c r="FG1059" s="642"/>
      <c r="FH1059" s="642"/>
      <c r="FI1059" s="642"/>
      <c r="FJ1059" s="642"/>
      <c r="FK1059" s="642"/>
      <c r="FL1059" s="642"/>
      <c r="FM1059" s="642"/>
      <c r="FN1059" s="642"/>
      <c r="FO1059" s="642"/>
      <c r="FP1059" s="642"/>
      <c r="FQ1059" s="642"/>
      <c r="FR1059" s="642"/>
      <c r="FS1059" s="642"/>
      <c r="FT1059" s="642"/>
      <c r="FU1059" s="642"/>
      <c r="FV1059" s="642"/>
      <c r="FW1059" s="642"/>
      <c r="FX1059" s="642"/>
      <c r="FY1059" s="642"/>
      <c r="FZ1059" s="642"/>
      <c r="GA1059" s="642"/>
      <c r="GB1059" s="642"/>
      <c r="GC1059" s="642"/>
      <c r="GD1059" s="642"/>
      <c r="GE1059" s="642"/>
      <c r="GF1059" s="642"/>
      <c r="GG1059" s="642"/>
      <c r="GH1059" s="642"/>
      <c r="GI1059" s="642"/>
      <c r="GJ1059" s="642"/>
      <c r="GK1059" s="642"/>
      <c r="GL1059" s="642"/>
      <c r="GM1059" s="642"/>
      <c r="GN1059" s="642"/>
      <c r="GO1059" s="642"/>
      <c r="GP1059" s="642"/>
      <c r="GQ1059" s="642"/>
      <c r="GR1059" s="642"/>
      <c r="GS1059" s="642"/>
      <c r="GT1059" s="642"/>
      <c r="GU1059" s="642"/>
      <c r="GV1059" s="642"/>
      <c r="GW1059" s="642"/>
      <c r="GX1059" s="642"/>
      <c r="GY1059" s="642"/>
      <c r="GZ1059" s="642"/>
      <c r="HA1059" s="642"/>
      <c r="HB1059" s="642"/>
      <c r="HC1059" s="642"/>
      <c r="HD1059" s="642"/>
      <c r="HE1059" s="642"/>
      <c r="HF1059" s="642"/>
      <c r="HG1059" s="642"/>
      <c r="HH1059" s="642"/>
      <c r="HI1059" s="642"/>
      <c r="HJ1059" s="642"/>
      <c r="HK1059" s="642"/>
      <c r="HL1059" s="642"/>
      <c r="HM1059" s="642"/>
      <c r="HN1059" s="642"/>
      <c r="HO1059" s="642"/>
      <c r="HP1059" s="642"/>
      <c r="HQ1059" s="642"/>
      <c r="HR1059" s="642"/>
      <c r="HS1059" s="642"/>
      <c r="HT1059" s="642"/>
      <c r="HU1059" s="642"/>
      <c r="HV1059" s="642"/>
      <c r="HW1059" s="642"/>
      <c r="HX1059" s="642"/>
      <c r="HY1059" s="642"/>
      <c r="HZ1059" s="642"/>
      <c r="IA1059" s="642"/>
      <c r="IB1059" s="642"/>
      <c r="IC1059" s="642"/>
      <c r="ID1059" s="642"/>
      <c r="IE1059" s="642"/>
      <c r="IF1059" s="642"/>
      <c r="IG1059" s="642"/>
      <c r="IH1059" s="642"/>
      <c r="II1059" s="642"/>
      <c r="IJ1059" s="642"/>
      <c r="IK1059" s="642"/>
      <c r="IL1059" s="642"/>
      <c r="IM1059" s="642"/>
      <c r="IN1059" s="642"/>
      <c r="IO1059" s="642"/>
      <c r="IP1059" s="642"/>
      <c r="IQ1059" s="642"/>
      <c r="IR1059" s="642"/>
      <c r="IS1059" s="642"/>
      <c r="IT1059" s="642"/>
      <c r="IU1059" s="642"/>
      <c r="IV1059" s="642"/>
      <c r="IW1059" s="642"/>
      <c r="IX1059" s="642"/>
      <c r="IY1059" s="642"/>
      <c r="IZ1059" s="642"/>
      <c r="JA1059" s="642"/>
      <c r="JB1059" s="642"/>
      <c r="JC1059" s="642"/>
      <c r="JD1059" s="642"/>
      <c r="JE1059" s="642"/>
      <c r="JF1059" s="642"/>
      <c r="JG1059" s="642"/>
      <c r="JH1059" s="642"/>
      <c r="JI1059" s="642"/>
      <c r="JJ1059" s="642"/>
      <c r="JK1059" s="642"/>
      <c r="JL1059" s="642"/>
      <c r="JM1059" s="642"/>
      <c r="JN1059" s="642"/>
      <c r="JO1059" s="642"/>
      <c r="JP1059" s="642"/>
      <c r="JQ1059" s="642"/>
      <c r="JR1059" s="642"/>
      <c r="JS1059" s="642"/>
      <c r="JT1059" s="642"/>
      <c r="JU1059" s="642"/>
      <c r="JV1059" s="642"/>
      <c r="JW1059" s="642"/>
      <c r="JX1059" s="642"/>
      <c r="JY1059" s="642"/>
      <c r="JZ1059" s="642"/>
      <c r="KA1059" s="642"/>
      <c r="KB1059" s="642"/>
      <c r="KC1059" s="642"/>
      <c r="KD1059" s="642"/>
      <c r="KE1059" s="642"/>
      <c r="KF1059" s="642"/>
      <c r="KG1059" s="642"/>
      <c r="KH1059" s="642"/>
      <c r="KI1059" s="642"/>
      <c r="KJ1059" s="642"/>
      <c r="KK1059" s="642"/>
      <c r="KL1059" s="642"/>
      <c r="KM1059" s="642"/>
      <c r="KN1059" s="642"/>
      <c r="KO1059" s="642"/>
      <c r="KP1059" s="642"/>
      <c r="KQ1059" s="642"/>
      <c r="KR1059" s="642"/>
      <c r="KS1059" s="642"/>
      <c r="KT1059" s="642"/>
      <c r="KU1059" s="642"/>
      <c r="KV1059" s="642"/>
      <c r="KW1059" s="642"/>
      <c r="KX1059" s="642"/>
      <c r="KY1059" s="642"/>
      <c r="KZ1059" s="642"/>
      <c r="LA1059" s="642"/>
      <c r="LB1059" s="642"/>
      <c r="LC1059" s="642"/>
      <c r="LD1059" s="642"/>
      <c r="LE1059" s="642"/>
      <c r="LF1059" s="642"/>
      <c r="LG1059" s="642"/>
      <c r="LH1059" s="642"/>
      <c r="LI1059" s="642"/>
      <c r="LJ1059" s="642"/>
      <c r="LK1059" s="642"/>
      <c r="LL1059" s="642"/>
      <c r="LM1059" s="642"/>
      <c r="LN1059" s="642"/>
      <c r="LO1059" s="642"/>
      <c r="LP1059" s="642"/>
      <c r="LQ1059" s="642"/>
      <c r="LR1059" s="642"/>
      <c r="LS1059" s="642"/>
      <c r="LT1059" s="642"/>
      <c r="LU1059" s="642"/>
      <c r="LV1059" s="642"/>
      <c r="LW1059" s="642"/>
      <c r="LX1059" s="642"/>
      <c r="LY1059" s="642"/>
      <c r="LZ1059" s="642"/>
      <c r="MA1059" s="642"/>
      <c r="MB1059" s="642"/>
      <c r="MC1059" s="642"/>
      <c r="MD1059" s="642"/>
      <c r="ME1059" s="642"/>
      <c r="MF1059" s="642"/>
      <c r="MG1059" s="642"/>
      <c r="MH1059" s="642"/>
      <c r="MI1059" s="642"/>
      <c r="MJ1059" s="642"/>
      <c r="MK1059" s="642"/>
      <c r="ML1059" s="642"/>
      <c r="MM1059" s="642"/>
      <c r="MN1059" s="642"/>
      <c r="MO1059" s="642"/>
      <c r="MP1059" s="642"/>
      <c r="MQ1059" s="642"/>
      <c r="MR1059" s="642"/>
      <c r="MS1059" s="642"/>
      <c r="MT1059" s="642"/>
      <c r="MU1059" s="642"/>
      <c r="MV1059" s="642"/>
      <c r="MW1059" s="642"/>
      <c r="MX1059" s="642"/>
      <c r="MY1059" s="642"/>
      <c r="MZ1059" s="642"/>
      <c r="NA1059" s="642"/>
      <c r="NB1059" s="642"/>
      <c r="NC1059" s="642"/>
      <c r="ND1059" s="642"/>
      <c r="NE1059" s="642"/>
      <c r="NF1059" s="642"/>
      <c r="NG1059" s="642"/>
      <c r="NH1059" s="642"/>
      <c r="NI1059" s="642"/>
      <c r="NJ1059" s="642"/>
      <c r="NK1059" s="642"/>
      <c r="NL1059" s="642"/>
      <c r="NM1059" s="642"/>
      <c r="NN1059" s="642"/>
      <c r="NO1059" s="642"/>
      <c r="NP1059" s="642"/>
      <c r="NQ1059" s="642"/>
      <c r="NR1059" s="642"/>
      <c r="NS1059" s="642"/>
      <c r="NT1059" s="642"/>
      <c r="NU1059" s="642"/>
      <c r="NV1059" s="642"/>
      <c r="NW1059" s="642"/>
      <c r="NX1059" s="642"/>
      <c r="NY1059" s="642"/>
      <c r="NZ1059" s="642"/>
      <c r="OA1059" s="642"/>
      <c r="OB1059" s="642"/>
      <c r="OC1059" s="642"/>
      <c r="OD1059" s="642"/>
      <c r="OE1059" s="642"/>
      <c r="OF1059" s="642"/>
      <c r="OG1059" s="642"/>
      <c r="OH1059" s="642"/>
      <c r="OI1059" s="642"/>
      <c r="OJ1059" s="642"/>
      <c r="OK1059" s="642"/>
      <c r="OL1059" s="642"/>
      <c r="OM1059" s="642"/>
      <c r="ON1059" s="642"/>
      <c r="OO1059" s="642"/>
      <c r="OP1059" s="642"/>
      <c r="OQ1059" s="642"/>
      <c r="OR1059" s="642"/>
      <c r="OS1059" s="642"/>
      <c r="OT1059" s="642"/>
      <c r="OU1059" s="642"/>
      <c r="OV1059" s="642"/>
      <c r="OW1059" s="642"/>
      <c r="OX1059" s="642"/>
      <c r="OY1059" s="642"/>
      <c r="OZ1059" s="642"/>
      <c r="PA1059" s="642"/>
      <c r="PB1059" s="642"/>
      <c r="PC1059" s="642"/>
      <c r="PD1059" s="642"/>
      <c r="PE1059" s="642"/>
      <c r="PF1059" s="642"/>
      <c r="PG1059" s="642"/>
      <c r="PH1059" s="642"/>
      <c r="PI1059" s="642"/>
      <c r="PJ1059" s="642"/>
      <c r="PK1059" s="642"/>
      <c r="PL1059" s="642"/>
      <c r="PM1059" s="642"/>
      <c r="PN1059" s="642"/>
      <c r="PO1059" s="642"/>
      <c r="PP1059" s="642"/>
      <c r="PQ1059" s="642"/>
      <c r="PR1059" s="642"/>
      <c r="PS1059" s="642"/>
      <c r="PT1059" s="642"/>
      <c r="PU1059" s="642"/>
      <c r="PV1059" s="642"/>
      <c r="PW1059" s="642"/>
      <c r="PX1059" s="642"/>
      <c r="PY1059" s="642"/>
      <c r="PZ1059" s="642"/>
      <c r="QA1059" s="642"/>
      <c r="QB1059" s="642"/>
      <c r="QC1059" s="642"/>
      <c r="QD1059" s="642"/>
      <c r="QE1059" s="642"/>
      <c r="QF1059" s="642"/>
      <c r="QG1059" s="642"/>
      <c r="QH1059" s="642"/>
      <c r="QI1059" s="642"/>
      <c r="QJ1059" s="642"/>
      <c r="QK1059" s="642"/>
      <c r="QL1059" s="642"/>
      <c r="QM1059" s="642"/>
      <c r="QN1059" s="642"/>
      <c r="QO1059" s="642"/>
      <c r="QP1059" s="642"/>
      <c r="QQ1059" s="642"/>
      <c r="QR1059" s="642"/>
      <c r="QS1059" s="642"/>
      <c r="QT1059" s="642"/>
      <c r="QU1059" s="642"/>
      <c r="QV1059" s="642"/>
      <c r="QW1059" s="642"/>
      <c r="QX1059" s="642"/>
      <c r="QY1059" s="642"/>
      <c r="QZ1059" s="642"/>
      <c r="RA1059" s="642"/>
      <c r="RB1059" s="642"/>
      <c r="RC1059" s="642"/>
      <c r="RD1059" s="642"/>
      <c r="RE1059" s="642"/>
      <c r="RF1059" s="642"/>
      <c r="RG1059" s="642"/>
      <c r="RH1059" s="642"/>
      <c r="RI1059" s="642"/>
      <c r="RJ1059" s="642"/>
      <c r="RK1059" s="642"/>
      <c r="RL1059" s="642"/>
      <c r="RM1059" s="642"/>
      <c r="RN1059" s="642"/>
      <c r="RO1059" s="642"/>
      <c r="RP1059" s="642"/>
      <c r="RQ1059" s="642"/>
      <c r="RR1059" s="642"/>
      <c r="RS1059" s="642"/>
      <c r="RT1059" s="642"/>
      <c r="RU1059" s="642"/>
      <c r="RV1059" s="642"/>
      <c r="RW1059" s="642"/>
      <c r="RX1059" s="642"/>
      <c r="RY1059" s="642"/>
      <c r="RZ1059" s="642"/>
      <c r="SA1059" s="642"/>
      <c r="SB1059" s="642"/>
      <c r="SC1059" s="642"/>
      <c r="SD1059" s="642"/>
      <c r="SE1059" s="642"/>
      <c r="SF1059" s="642"/>
      <c r="SG1059" s="642"/>
      <c r="SH1059" s="642"/>
      <c r="SI1059" s="642"/>
      <c r="SJ1059" s="642"/>
      <c r="SK1059" s="642"/>
      <c r="SL1059" s="642"/>
      <c r="SM1059" s="642"/>
      <c r="SN1059" s="642"/>
      <c r="SO1059" s="642"/>
      <c r="SP1059" s="642"/>
      <c r="SQ1059" s="642"/>
      <c r="SR1059" s="642"/>
      <c r="SS1059" s="642"/>
      <c r="ST1059" s="642"/>
      <c r="SU1059" s="642"/>
      <c r="SV1059" s="642"/>
      <c r="SW1059" s="642"/>
      <c r="SX1059" s="642"/>
      <c r="SY1059" s="642"/>
      <c r="SZ1059" s="642"/>
      <c r="TA1059" s="642"/>
      <c r="TB1059" s="642"/>
      <c r="TC1059" s="642"/>
      <c r="TD1059" s="642"/>
      <c r="TE1059" s="642"/>
      <c r="TF1059" s="642"/>
      <c r="TG1059" s="642"/>
      <c r="TH1059" s="642"/>
      <c r="TI1059" s="642"/>
      <c r="TJ1059" s="642"/>
      <c r="TK1059" s="642"/>
      <c r="TL1059" s="642"/>
      <c r="TM1059" s="642"/>
      <c r="TN1059" s="642"/>
      <c r="TO1059" s="642"/>
      <c r="TP1059" s="642"/>
      <c r="TQ1059" s="642"/>
      <c r="TR1059" s="642"/>
      <c r="TS1059" s="642"/>
      <c r="TT1059" s="642"/>
      <c r="TU1059" s="642"/>
      <c r="TV1059" s="642"/>
      <c r="TW1059" s="642"/>
      <c r="TX1059" s="642"/>
      <c r="TY1059" s="642"/>
      <c r="TZ1059" s="642"/>
      <c r="UA1059" s="642"/>
      <c r="UB1059" s="642"/>
      <c r="UC1059" s="642"/>
      <c r="UD1059" s="642"/>
      <c r="UE1059" s="642"/>
      <c r="UF1059" s="642"/>
      <c r="UG1059" s="642"/>
      <c r="UH1059" s="642"/>
      <c r="UI1059" s="642"/>
      <c r="UJ1059" s="642"/>
      <c r="UK1059" s="642"/>
      <c r="UL1059" s="642"/>
      <c r="UM1059" s="642"/>
      <c r="UN1059" s="642"/>
      <c r="UO1059" s="642"/>
      <c r="UP1059" s="642"/>
      <c r="UQ1059" s="642"/>
      <c r="UR1059" s="642"/>
      <c r="US1059" s="642"/>
      <c r="UT1059" s="642"/>
      <c r="UU1059" s="642"/>
      <c r="UV1059" s="642"/>
      <c r="UW1059" s="642"/>
      <c r="UX1059" s="642"/>
      <c r="UY1059" s="642"/>
      <c r="UZ1059" s="642"/>
      <c r="VA1059" s="642"/>
      <c r="VB1059" s="642"/>
      <c r="VC1059" s="642"/>
      <c r="VD1059" s="642"/>
      <c r="VE1059" s="642"/>
      <c r="VF1059" s="642"/>
      <c r="VG1059" s="642"/>
      <c r="VH1059" s="642"/>
      <c r="VI1059" s="642"/>
      <c r="VJ1059" s="642"/>
      <c r="VK1059" s="642"/>
      <c r="VL1059" s="642"/>
      <c r="VM1059" s="642"/>
      <c r="VN1059" s="642"/>
      <c r="VO1059" s="642"/>
      <c r="VP1059" s="642"/>
      <c r="VQ1059" s="642"/>
      <c r="VR1059" s="642"/>
      <c r="VS1059" s="642"/>
      <c r="VT1059" s="642"/>
      <c r="VU1059" s="642"/>
      <c r="VV1059" s="642"/>
      <c r="VW1059" s="642"/>
      <c r="VX1059" s="642"/>
      <c r="VY1059" s="642"/>
      <c r="VZ1059" s="642"/>
      <c r="WA1059" s="642"/>
      <c r="WB1059" s="642"/>
      <c r="WC1059" s="642"/>
      <c r="WD1059" s="642"/>
      <c r="WE1059" s="642"/>
      <c r="WF1059" s="642"/>
      <c r="WG1059" s="642"/>
      <c r="WH1059" s="642"/>
      <c r="WI1059" s="642"/>
      <c r="WJ1059" s="642"/>
      <c r="WK1059" s="642"/>
      <c r="WL1059" s="642"/>
      <c r="WM1059" s="642"/>
      <c r="WN1059" s="642"/>
      <c r="WO1059" s="642"/>
      <c r="WP1059" s="642"/>
      <c r="WQ1059" s="642"/>
      <c r="WR1059" s="642"/>
      <c r="WS1059" s="642"/>
      <c r="WT1059" s="642"/>
      <c r="WU1059" s="642"/>
      <c r="WV1059" s="642"/>
      <c r="WW1059" s="642"/>
      <c r="WX1059" s="642"/>
      <c r="WY1059" s="642"/>
      <c r="WZ1059" s="642"/>
      <c r="XA1059" s="642"/>
      <c r="XB1059" s="642"/>
      <c r="XC1059" s="642"/>
      <c r="XD1059" s="642"/>
      <c r="XE1059" s="642"/>
      <c r="XF1059" s="642"/>
      <c r="XG1059" s="642"/>
      <c r="XH1059" s="642"/>
      <c r="XI1059" s="642"/>
      <c r="XJ1059" s="642"/>
      <c r="XK1059" s="642"/>
      <c r="XL1059" s="642"/>
      <c r="XM1059" s="642"/>
      <c r="XN1059" s="642"/>
      <c r="XO1059" s="642"/>
      <c r="XP1059" s="642"/>
      <c r="XQ1059" s="642"/>
      <c r="XR1059" s="642"/>
      <c r="XS1059" s="642"/>
      <c r="XT1059" s="642"/>
      <c r="XU1059" s="642"/>
      <c r="XV1059" s="642"/>
      <c r="XW1059" s="642"/>
      <c r="XX1059" s="642"/>
      <c r="XY1059" s="642"/>
      <c r="XZ1059" s="642"/>
      <c r="YA1059" s="642"/>
      <c r="YB1059" s="642"/>
      <c r="YC1059" s="642"/>
      <c r="YD1059" s="642"/>
      <c r="YE1059" s="642"/>
      <c r="YF1059" s="642"/>
      <c r="YG1059" s="642"/>
      <c r="YH1059" s="642"/>
      <c r="YI1059" s="642"/>
      <c r="YJ1059" s="642"/>
      <c r="YK1059" s="642"/>
      <c r="YL1059" s="642"/>
      <c r="YM1059" s="642"/>
      <c r="YN1059" s="642"/>
      <c r="YO1059" s="642"/>
      <c r="YP1059" s="642"/>
      <c r="YQ1059" s="642"/>
      <c r="YR1059" s="642"/>
      <c r="YS1059" s="642"/>
      <c r="YT1059" s="642"/>
      <c r="YU1059" s="642"/>
      <c r="YV1059" s="642"/>
      <c r="YW1059" s="642"/>
      <c r="YX1059" s="642"/>
      <c r="YY1059" s="642"/>
      <c r="YZ1059" s="642"/>
      <c r="ZA1059" s="642"/>
      <c r="ZB1059" s="642"/>
      <c r="ZC1059" s="642"/>
      <c r="ZD1059" s="642"/>
      <c r="ZE1059" s="642"/>
      <c r="ZF1059" s="642"/>
      <c r="ZG1059" s="642"/>
      <c r="ZH1059" s="642"/>
      <c r="ZI1059" s="642"/>
      <c r="ZJ1059" s="642"/>
      <c r="ZK1059" s="642"/>
      <c r="ZL1059" s="642"/>
      <c r="ZM1059" s="642"/>
      <c r="ZN1059" s="642"/>
      <c r="ZO1059" s="642"/>
      <c r="ZP1059" s="642"/>
      <c r="ZQ1059" s="642"/>
      <c r="ZR1059" s="642"/>
      <c r="ZS1059" s="642"/>
      <c r="ZT1059" s="642"/>
      <c r="ZU1059" s="642"/>
      <c r="ZV1059" s="642"/>
      <c r="ZW1059" s="642"/>
      <c r="ZX1059" s="642"/>
      <c r="ZY1059" s="642"/>
      <c r="ZZ1059" s="642"/>
      <c r="AAA1059" s="642"/>
      <c r="AAB1059" s="642"/>
      <c r="AAC1059" s="642"/>
      <c r="AAD1059" s="642"/>
      <c r="AAE1059" s="642"/>
      <c r="AAF1059" s="642"/>
      <c r="AAG1059" s="642"/>
      <c r="AAH1059" s="642"/>
      <c r="AAI1059" s="642"/>
      <c r="AAJ1059" s="642"/>
      <c r="AAK1059" s="642"/>
      <c r="AAL1059" s="642"/>
      <c r="AAM1059" s="642"/>
      <c r="AAN1059" s="642"/>
      <c r="AAO1059" s="642"/>
      <c r="AAP1059" s="642"/>
      <c r="AAQ1059" s="642"/>
      <c r="AAR1059" s="642"/>
      <c r="AAS1059" s="642"/>
      <c r="AAT1059" s="642"/>
      <c r="AAU1059" s="642"/>
      <c r="AAV1059" s="642"/>
      <c r="AAW1059" s="642"/>
      <c r="AAX1059" s="642"/>
      <c r="AAY1059" s="642"/>
      <c r="AAZ1059" s="642"/>
      <c r="ABA1059" s="642"/>
      <c r="ABB1059" s="642"/>
      <c r="ABC1059" s="642"/>
      <c r="ABD1059" s="642"/>
      <c r="ABE1059" s="642"/>
      <c r="ABF1059" s="642"/>
      <c r="ABG1059" s="642"/>
      <c r="ABH1059" s="642"/>
      <c r="ABI1059" s="642"/>
      <c r="ABJ1059" s="642"/>
      <c r="ABK1059" s="642"/>
      <c r="ABL1059" s="642"/>
      <c r="ABM1059" s="642"/>
      <c r="ABN1059" s="642"/>
      <c r="ABO1059" s="642"/>
      <c r="ABP1059" s="642"/>
      <c r="ABQ1059" s="642"/>
      <c r="ABR1059" s="642"/>
      <c r="ABS1059" s="642"/>
      <c r="ABT1059" s="642"/>
      <c r="ABU1059" s="642"/>
      <c r="ABV1059" s="642"/>
      <c r="ABW1059" s="642"/>
      <c r="ABX1059" s="642"/>
      <c r="ABY1059" s="642"/>
      <c r="ABZ1059" s="642"/>
      <c r="ACA1059" s="642"/>
      <c r="ACB1059" s="642"/>
      <c r="ACC1059" s="642"/>
      <c r="ACD1059" s="642"/>
      <c r="ACE1059" s="642"/>
      <c r="ACF1059" s="642"/>
      <c r="ACG1059" s="642"/>
      <c r="ACH1059" s="642"/>
      <c r="ACI1059" s="642"/>
      <c r="ACJ1059" s="642"/>
      <c r="ACK1059" s="642"/>
      <c r="ACL1059" s="642"/>
      <c r="ACM1059" s="642"/>
      <c r="ACN1059" s="642"/>
      <c r="ACO1059" s="642"/>
      <c r="ACP1059" s="642"/>
      <c r="ACQ1059" s="642"/>
      <c r="ACR1059" s="642"/>
      <c r="ACS1059" s="642"/>
      <c r="ACT1059" s="642"/>
      <c r="ACU1059" s="642"/>
      <c r="ACV1059" s="642"/>
      <c r="ACW1059" s="642"/>
      <c r="ACX1059" s="642"/>
      <c r="ACY1059" s="642"/>
      <c r="ACZ1059" s="642"/>
      <c r="ADA1059" s="642"/>
      <c r="ADB1059" s="642"/>
      <c r="ADC1059" s="642"/>
      <c r="ADD1059" s="642"/>
      <c r="ADE1059" s="642"/>
      <c r="ADF1059" s="642"/>
      <c r="ADG1059" s="642"/>
      <c r="ADH1059" s="642"/>
      <c r="ADI1059" s="642"/>
      <c r="ADJ1059" s="642"/>
      <c r="ADK1059" s="642"/>
      <c r="ADL1059" s="642"/>
      <c r="ADM1059" s="642"/>
      <c r="ADN1059" s="642"/>
      <c r="ADO1059" s="642"/>
      <c r="ADP1059" s="642"/>
      <c r="ADQ1059" s="642"/>
      <c r="ADR1059" s="642"/>
      <c r="ADS1059" s="642"/>
      <c r="ADT1059" s="642"/>
      <c r="ADU1059" s="642"/>
      <c r="ADV1059" s="642"/>
      <c r="ADW1059" s="642"/>
      <c r="ADX1059" s="642"/>
      <c r="ADY1059" s="642"/>
      <c r="ADZ1059" s="642"/>
      <c r="AEA1059" s="642"/>
      <c r="AEB1059" s="642"/>
      <c r="AEC1059" s="642"/>
      <c r="AED1059" s="642"/>
      <c r="AEE1059" s="642"/>
      <c r="AEF1059" s="642"/>
      <c r="AEG1059" s="642"/>
      <c r="AEH1059" s="642"/>
      <c r="AEI1059" s="642"/>
      <c r="AEJ1059" s="642"/>
      <c r="AEK1059" s="642"/>
      <c r="AEL1059" s="642"/>
      <c r="AEM1059" s="642"/>
      <c r="AEN1059" s="642"/>
      <c r="AEO1059" s="642"/>
      <c r="AEP1059" s="642"/>
      <c r="AEQ1059" s="642"/>
      <c r="AER1059" s="642"/>
      <c r="AES1059" s="642"/>
      <c r="AET1059" s="642"/>
      <c r="AEU1059" s="642"/>
      <c r="AEV1059" s="642"/>
      <c r="AEW1059" s="642"/>
      <c r="AEX1059" s="642"/>
      <c r="AEY1059" s="642"/>
      <c r="AEZ1059" s="642"/>
      <c r="AFA1059" s="642"/>
      <c r="AFB1059" s="642"/>
      <c r="AFC1059" s="642"/>
      <c r="AFD1059" s="642"/>
      <c r="AFE1059" s="642"/>
      <c r="AFF1059" s="642"/>
      <c r="AFG1059" s="642"/>
      <c r="AFH1059" s="642"/>
      <c r="AFI1059" s="642"/>
      <c r="AFJ1059" s="642"/>
      <c r="AFK1059" s="642"/>
      <c r="AFL1059" s="642"/>
      <c r="AFM1059" s="642"/>
      <c r="AFN1059" s="642"/>
      <c r="AFO1059" s="642"/>
      <c r="AFP1059" s="642"/>
      <c r="AFQ1059" s="642"/>
      <c r="AFR1059" s="642"/>
      <c r="AFS1059" s="642"/>
      <c r="AFT1059" s="642"/>
      <c r="AFU1059" s="642"/>
      <c r="AFV1059" s="642"/>
      <c r="AFW1059" s="642"/>
      <c r="AFX1059" s="642"/>
      <c r="AFY1059" s="642"/>
      <c r="AFZ1059" s="642"/>
      <c r="AGA1059" s="642"/>
      <c r="AGB1059" s="642"/>
      <c r="AGC1059" s="642"/>
      <c r="AGD1059" s="642"/>
      <c r="AGE1059" s="642"/>
      <c r="AGF1059" s="642"/>
      <c r="AGG1059" s="642"/>
      <c r="AGH1059" s="642"/>
      <c r="AGI1059" s="642"/>
      <c r="AGJ1059" s="642"/>
      <c r="AGK1059" s="642"/>
      <c r="AGL1059" s="642"/>
      <c r="AGM1059" s="642"/>
      <c r="AGN1059" s="642"/>
      <c r="AGO1059" s="642"/>
      <c r="AGP1059" s="642"/>
      <c r="AGQ1059" s="642"/>
      <c r="AGR1059" s="642"/>
      <c r="AGS1059" s="642"/>
      <c r="AGT1059" s="642"/>
      <c r="AGU1059" s="642"/>
      <c r="AGV1059" s="642"/>
      <c r="AGW1059" s="642"/>
      <c r="AGX1059" s="642"/>
      <c r="AGY1059" s="642"/>
      <c r="AGZ1059" s="642"/>
      <c r="AHA1059" s="642"/>
      <c r="AHB1059" s="642"/>
      <c r="AHC1059" s="642"/>
      <c r="AHD1059" s="642"/>
      <c r="AHE1059" s="642"/>
      <c r="AHF1059" s="642"/>
      <c r="AHG1059" s="642"/>
      <c r="AHH1059" s="642"/>
      <c r="AHI1059" s="642"/>
      <c r="AHJ1059" s="642"/>
      <c r="AHK1059" s="642"/>
      <c r="AHL1059" s="642"/>
      <c r="AHM1059" s="642"/>
      <c r="AHN1059" s="642"/>
      <c r="AHO1059" s="642"/>
      <c r="AHP1059" s="642"/>
      <c r="AHQ1059" s="642"/>
      <c r="AHR1059" s="642"/>
      <c r="AHS1059" s="642"/>
      <c r="AHT1059" s="642"/>
      <c r="AHU1059" s="642"/>
      <c r="AHV1059" s="642"/>
      <c r="AHW1059" s="642"/>
      <c r="AHX1059" s="642"/>
      <c r="AHY1059" s="642"/>
      <c r="AHZ1059" s="642"/>
      <c r="AIA1059" s="642"/>
      <c r="AIB1059" s="642"/>
      <c r="AIC1059" s="642"/>
      <c r="AID1059" s="642"/>
      <c r="AIE1059" s="642"/>
      <c r="AIF1059" s="642"/>
      <c r="AIG1059" s="642"/>
      <c r="AIH1059" s="642"/>
      <c r="AII1059" s="642"/>
      <c r="AIJ1059" s="642"/>
      <c r="AIK1059" s="642"/>
      <c r="AIL1059" s="642"/>
      <c r="AIM1059" s="642"/>
      <c r="AIN1059" s="642"/>
      <c r="AIO1059" s="642"/>
      <c r="AIP1059" s="642"/>
      <c r="AIQ1059" s="642"/>
      <c r="AIR1059" s="642"/>
      <c r="AIS1059" s="642"/>
      <c r="AIT1059" s="642"/>
      <c r="AIU1059" s="642"/>
      <c r="AIV1059" s="642"/>
      <c r="AIW1059" s="642"/>
      <c r="AIX1059" s="642"/>
      <c r="AIY1059" s="642"/>
      <c r="AIZ1059" s="642"/>
      <c r="AJA1059" s="642"/>
      <c r="AJB1059" s="642"/>
      <c r="AJC1059" s="642"/>
      <c r="AJD1059" s="642"/>
      <c r="AJE1059" s="642"/>
      <c r="AJF1059" s="642"/>
      <c r="AJG1059" s="642"/>
      <c r="AJH1059" s="642"/>
      <c r="AJI1059" s="642"/>
      <c r="AJJ1059" s="642"/>
      <c r="AJK1059" s="642"/>
      <c r="AJL1059" s="642"/>
      <c r="AJM1059" s="642"/>
      <c r="AJN1059" s="642"/>
      <c r="AJO1059" s="642"/>
      <c r="AJP1059" s="642"/>
      <c r="AJQ1059" s="642"/>
      <c r="AJR1059" s="642"/>
      <c r="AJS1059" s="642"/>
      <c r="AJT1059" s="642"/>
      <c r="AJU1059" s="642"/>
      <c r="AJV1059" s="642"/>
      <c r="AJW1059" s="642"/>
      <c r="AJX1059" s="642"/>
      <c r="AJY1059" s="642"/>
      <c r="AJZ1059" s="642"/>
      <c r="AKA1059" s="642"/>
      <c r="AKB1059" s="642"/>
      <c r="AKC1059" s="642"/>
      <c r="AKD1059" s="642"/>
      <c r="AKE1059" s="642"/>
      <c r="AKF1059" s="642"/>
      <c r="AKG1059" s="642"/>
      <c r="AKH1059" s="642"/>
      <c r="AKI1059" s="642"/>
      <c r="AKJ1059" s="642"/>
      <c r="AKK1059" s="642"/>
      <c r="AKL1059" s="642"/>
      <c r="AKM1059" s="642"/>
      <c r="AKN1059" s="642"/>
      <c r="AKO1059" s="642"/>
      <c r="AKP1059" s="642"/>
      <c r="AKQ1059" s="642"/>
      <c r="AKR1059" s="642"/>
      <c r="AKS1059" s="642"/>
      <c r="AKT1059" s="642"/>
      <c r="AKU1059" s="642"/>
      <c r="AKV1059" s="642"/>
      <c r="AKW1059" s="642"/>
      <c r="AKX1059" s="642"/>
      <c r="AKY1059" s="642"/>
      <c r="AKZ1059" s="642"/>
      <c r="ALA1059" s="642"/>
      <c r="ALB1059" s="642"/>
      <c r="ALC1059" s="642"/>
      <c r="ALD1059" s="642"/>
      <c r="ALE1059" s="642"/>
      <c r="ALF1059" s="642"/>
      <c r="ALG1059" s="642"/>
      <c r="ALH1059" s="642"/>
      <c r="ALI1059" s="642"/>
      <c r="ALJ1059" s="642"/>
      <c r="ALK1059" s="642"/>
      <c r="ALL1059" s="642"/>
      <c r="ALM1059" s="642"/>
      <c r="ALN1059" s="642"/>
      <c r="ALO1059" s="642"/>
      <c r="ALP1059" s="642"/>
      <c r="ALQ1059" s="642"/>
      <c r="ALR1059" s="642"/>
      <c r="ALS1059" s="642"/>
      <c r="ALT1059" s="642"/>
      <c r="ALU1059" s="642"/>
      <c r="ALV1059" s="642"/>
      <c r="ALW1059" s="642"/>
      <c r="ALX1059" s="642"/>
      <c r="ALY1059" s="642"/>
      <c r="ALZ1059" s="642"/>
      <c r="AMA1059" s="642"/>
      <c r="AMB1059" s="642"/>
      <c r="AMC1059" s="642"/>
      <c r="AMD1059" s="642"/>
      <c r="AME1059" s="642"/>
      <c r="AMF1059" s="642"/>
      <c r="AMG1059" s="642"/>
      <c r="AMH1059" s="642"/>
      <c r="AMI1059" s="642"/>
      <c r="AMJ1059" s="642"/>
      <c r="AMK1059" s="642"/>
    </row>
    <row r="1060" spans="1:1025" s="658" customFormat="1" ht="15">
      <c r="A1060" s="644"/>
      <c r="B1060" s="776"/>
      <c r="C1060" s="641"/>
      <c r="D1060" s="642"/>
      <c r="E1060" s="642"/>
      <c r="F1060" s="642"/>
      <c r="G1060" s="642"/>
      <c r="H1060" s="642"/>
      <c r="I1060" s="642"/>
      <c r="J1060" s="642"/>
      <c r="K1060" s="642"/>
      <c r="L1060" s="642"/>
      <c r="M1060" s="642"/>
      <c r="N1060" s="642"/>
      <c r="O1060" s="642"/>
      <c r="P1060" s="642"/>
      <c r="Q1060" s="642"/>
      <c r="R1060" s="642"/>
      <c r="S1060" s="642"/>
      <c r="T1060" s="642"/>
      <c r="U1060" s="642"/>
      <c r="V1060" s="642"/>
      <c r="W1060" s="642"/>
      <c r="X1060" s="642"/>
      <c r="Y1060" s="642"/>
      <c r="Z1060" s="642"/>
      <c r="AA1060" s="642"/>
      <c r="AB1060" s="642"/>
      <c r="AC1060" s="642"/>
      <c r="AD1060" s="642"/>
      <c r="AE1060" s="642"/>
      <c r="AF1060" s="642"/>
      <c r="AG1060" s="642"/>
      <c r="AH1060" s="642"/>
      <c r="AI1060" s="642"/>
      <c r="AJ1060" s="642"/>
      <c r="AK1060" s="642"/>
      <c r="AL1060" s="642"/>
      <c r="AM1060" s="642"/>
      <c r="AN1060" s="642"/>
      <c r="AO1060" s="642"/>
      <c r="AP1060" s="642"/>
      <c r="AQ1060" s="642"/>
      <c r="AR1060" s="642"/>
      <c r="AS1060" s="642"/>
      <c r="AT1060" s="642"/>
      <c r="AU1060" s="642"/>
      <c r="AV1060" s="642"/>
      <c r="AW1060" s="642"/>
      <c r="AX1060" s="642"/>
      <c r="AY1060" s="642"/>
      <c r="AZ1060" s="642"/>
      <c r="BA1060" s="642"/>
      <c r="BB1060" s="642"/>
      <c r="BC1060" s="642"/>
      <c r="BD1060" s="642"/>
      <c r="BE1060" s="642"/>
      <c r="BF1060" s="642"/>
      <c r="BG1060" s="642"/>
      <c r="BH1060" s="642"/>
      <c r="BI1060" s="642"/>
      <c r="BJ1060" s="642"/>
      <c r="BK1060" s="642"/>
      <c r="BL1060" s="642"/>
      <c r="BM1060" s="642"/>
      <c r="BN1060" s="642"/>
      <c r="BO1060" s="642"/>
      <c r="BP1060" s="642"/>
      <c r="BQ1060" s="642"/>
      <c r="BR1060" s="642"/>
      <c r="BS1060" s="642"/>
      <c r="BT1060" s="642"/>
      <c r="BU1060" s="642"/>
      <c r="BV1060" s="642"/>
      <c r="BW1060" s="642"/>
      <c r="BX1060" s="642"/>
      <c r="BY1060" s="642"/>
      <c r="BZ1060" s="642"/>
      <c r="CA1060" s="642"/>
      <c r="CB1060" s="642"/>
      <c r="CC1060" s="642"/>
      <c r="CD1060" s="642"/>
      <c r="CE1060" s="642"/>
      <c r="CF1060" s="642"/>
      <c r="CG1060" s="642"/>
      <c r="CH1060" s="642"/>
      <c r="CI1060" s="642"/>
      <c r="CJ1060" s="642"/>
      <c r="CK1060" s="642"/>
      <c r="CL1060" s="642"/>
      <c r="CM1060" s="642"/>
      <c r="CN1060" s="642"/>
      <c r="CO1060" s="642"/>
      <c r="CP1060" s="642"/>
      <c r="CQ1060" s="642"/>
      <c r="CR1060" s="642"/>
      <c r="CS1060" s="642"/>
      <c r="CT1060" s="642"/>
      <c r="CU1060" s="642"/>
      <c r="CV1060" s="642"/>
      <c r="CW1060" s="642"/>
      <c r="CX1060" s="642"/>
      <c r="CY1060" s="642"/>
      <c r="CZ1060" s="642"/>
      <c r="DA1060" s="642"/>
      <c r="DB1060" s="642"/>
      <c r="DC1060" s="642"/>
      <c r="DD1060" s="642"/>
      <c r="DE1060" s="642"/>
      <c r="DF1060" s="642"/>
      <c r="DG1060" s="642"/>
      <c r="DH1060" s="642"/>
      <c r="DI1060" s="642"/>
      <c r="DJ1060" s="642"/>
      <c r="DK1060" s="642"/>
      <c r="DL1060" s="642"/>
      <c r="DM1060" s="642"/>
      <c r="DN1060" s="642"/>
      <c r="DO1060" s="642"/>
      <c r="DP1060" s="642"/>
      <c r="DQ1060" s="642"/>
      <c r="DR1060" s="642"/>
      <c r="DS1060" s="642"/>
      <c r="DT1060" s="642"/>
      <c r="DU1060" s="642"/>
      <c r="DV1060" s="642"/>
      <c r="DW1060" s="642"/>
      <c r="DX1060" s="642"/>
      <c r="DY1060" s="642"/>
      <c r="DZ1060" s="642"/>
      <c r="EA1060" s="642"/>
      <c r="EB1060" s="642"/>
      <c r="EC1060" s="642"/>
      <c r="ED1060" s="642"/>
      <c r="EE1060" s="642"/>
      <c r="EF1060" s="642"/>
      <c r="EG1060" s="642"/>
      <c r="EH1060" s="642"/>
      <c r="EI1060" s="642"/>
      <c r="EJ1060" s="642"/>
      <c r="EK1060" s="642"/>
      <c r="EL1060" s="642"/>
      <c r="EM1060" s="642"/>
      <c r="EN1060" s="642"/>
      <c r="EO1060" s="642"/>
      <c r="EP1060" s="642"/>
      <c r="EQ1060" s="642"/>
      <c r="ER1060" s="642"/>
      <c r="ES1060" s="642"/>
      <c r="ET1060" s="642"/>
      <c r="EU1060" s="642"/>
      <c r="EV1060" s="642"/>
      <c r="EW1060" s="642"/>
      <c r="EX1060" s="642"/>
      <c r="EY1060" s="642"/>
      <c r="EZ1060" s="642"/>
      <c r="FA1060" s="642"/>
      <c r="FB1060" s="642"/>
      <c r="FC1060" s="642"/>
      <c r="FD1060" s="642"/>
      <c r="FE1060" s="642"/>
      <c r="FF1060" s="642"/>
      <c r="FG1060" s="642"/>
      <c r="FH1060" s="642"/>
      <c r="FI1060" s="642"/>
      <c r="FJ1060" s="642"/>
      <c r="FK1060" s="642"/>
      <c r="FL1060" s="642"/>
      <c r="FM1060" s="642"/>
      <c r="FN1060" s="642"/>
      <c r="FO1060" s="642"/>
      <c r="FP1060" s="642"/>
      <c r="FQ1060" s="642"/>
      <c r="FR1060" s="642"/>
      <c r="FS1060" s="642"/>
      <c r="FT1060" s="642"/>
      <c r="FU1060" s="642"/>
      <c r="FV1060" s="642"/>
      <c r="FW1060" s="642"/>
      <c r="FX1060" s="642"/>
      <c r="FY1060" s="642"/>
      <c r="FZ1060" s="642"/>
      <c r="GA1060" s="642"/>
      <c r="GB1060" s="642"/>
      <c r="GC1060" s="642"/>
      <c r="GD1060" s="642"/>
      <c r="GE1060" s="642"/>
      <c r="GF1060" s="642"/>
      <c r="GG1060" s="642"/>
      <c r="GH1060" s="642"/>
      <c r="GI1060" s="642"/>
      <c r="GJ1060" s="642"/>
      <c r="GK1060" s="642"/>
      <c r="GL1060" s="642"/>
      <c r="GM1060" s="642"/>
      <c r="GN1060" s="642"/>
      <c r="GO1060" s="642"/>
      <c r="GP1060" s="642"/>
      <c r="GQ1060" s="642"/>
      <c r="GR1060" s="642"/>
      <c r="GS1060" s="642"/>
      <c r="GT1060" s="642"/>
      <c r="GU1060" s="642"/>
      <c r="GV1060" s="642"/>
      <c r="GW1060" s="642"/>
      <c r="GX1060" s="642"/>
      <c r="GY1060" s="642"/>
      <c r="GZ1060" s="642"/>
      <c r="HA1060" s="642"/>
      <c r="HB1060" s="642"/>
      <c r="HC1060" s="642"/>
      <c r="HD1060" s="642"/>
      <c r="HE1060" s="642"/>
      <c r="HF1060" s="642"/>
      <c r="HG1060" s="642"/>
      <c r="HH1060" s="642"/>
      <c r="HI1060" s="642"/>
      <c r="HJ1060" s="642"/>
      <c r="HK1060" s="642"/>
      <c r="HL1060" s="642"/>
      <c r="HM1060" s="642"/>
      <c r="HN1060" s="642"/>
      <c r="HO1060" s="642"/>
      <c r="HP1060" s="642"/>
      <c r="HQ1060" s="642"/>
      <c r="HR1060" s="642"/>
      <c r="HS1060" s="642"/>
      <c r="HT1060" s="642"/>
      <c r="HU1060" s="642"/>
      <c r="HV1060" s="642"/>
      <c r="HW1060" s="642"/>
      <c r="HX1060" s="642"/>
      <c r="HY1060" s="642"/>
      <c r="HZ1060" s="642"/>
      <c r="IA1060" s="642"/>
      <c r="IB1060" s="642"/>
      <c r="IC1060" s="642"/>
      <c r="ID1060" s="642"/>
      <c r="IE1060" s="642"/>
      <c r="IF1060" s="642"/>
      <c r="IG1060" s="642"/>
      <c r="IH1060" s="642"/>
      <c r="II1060" s="642"/>
      <c r="IJ1060" s="642"/>
      <c r="IK1060" s="642"/>
      <c r="IL1060" s="642"/>
      <c r="IM1060" s="642"/>
      <c r="IN1060" s="642"/>
      <c r="IO1060" s="642"/>
      <c r="IP1060" s="642"/>
      <c r="IQ1060" s="642"/>
      <c r="IR1060" s="642"/>
      <c r="IS1060" s="642"/>
      <c r="IT1060" s="642"/>
      <c r="IU1060" s="642"/>
      <c r="IV1060" s="642"/>
      <c r="IW1060" s="642"/>
      <c r="IX1060" s="642"/>
      <c r="IY1060" s="642"/>
      <c r="IZ1060" s="642"/>
      <c r="JA1060" s="642"/>
      <c r="JB1060" s="642"/>
      <c r="JC1060" s="642"/>
      <c r="JD1060" s="642"/>
      <c r="JE1060" s="642"/>
      <c r="JF1060" s="642"/>
      <c r="JG1060" s="642"/>
      <c r="JH1060" s="642"/>
      <c r="JI1060" s="642"/>
      <c r="JJ1060" s="642"/>
      <c r="JK1060" s="642"/>
      <c r="JL1060" s="642"/>
      <c r="JM1060" s="642"/>
      <c r="JN1060" s="642"/>
      <c r="JO1060" s="642"/>
      <c r="JP1060" s="642"/>
      <c r="JQ1060" s="642"/>
      <c r="JR1060" s="642"/>
      <c r="JS1060" s="642"/>
      <c r="JT1060" s="642"/>
      <c r="JU1060" s="642"/>
      <c r="JV1060" s="642"/>
      <c r="JW1060" s="642"/>
      <c r="JX1060" s="642"/>
      <c r="JY1060" s="642"/>
      <c r="JZ1060" s="642"/>
      <c r="KA1060" s="642"/>
      <c r="KB1060" s="642"/>
      <c r="KC1060" s="642"/>
      <c r="KD1060" s="642"/>
      <c r="KE1060" s="642"/>
      <c r="KF1060" s="642"/>
      <c r="KG1060" s="642"/>
      <c r="KH1060" s="642"/>
      <c r="KI1060" s="642"/>
      <c r="KJ1060" s="642"/>
      <c r="KK1060" s="642"/>
      <c r="KL1060" s="642"/>
      <c r="KM1060" s="642"/>
      <c r="KN1060" s="642"/>
      <c r="KO1060" s="642"/>
      <c r="KP1060" s="642"/>
      <c r="KQ1060" s="642"/>
      <c r="KR1060" s="642"/>
      <c r="KS1060" s="642"/>
      <c r="KT1060" s="642"/>
      <c r="KU1060" s="642"/>
      <c r="KV1060" s="642"/>
      <c r="KW1060" s="642"/>
      <c r="KX1060" s="642"/>
      <c r="KY1060" s="642"/>
      <c r="KZ1060" s="642"/>
      <c r="LA1060" s="642"/>
      <c r="LB1060" s="642"/>
      <c r="LC1060" s="642"/>
      <c r="LD1060" s="642"/>
      <c r="LE1060" s="642"/>
      <c r="LF1060" s="642"/>
      <c r="LG1060" s="642"/>
      <c r="LH1060" s="642"/>
      <c r="LI1060" s="642"/>
      <c r="LJ1060" s="642"/>
      <c r="LK1060" s="642"/>
      <c r="LL1060" s="642"/>
      <c r="LM1060" s="642"/>
      <c r="LN1060" s="642"/>
      <c r="LO1060" s="642"/>
      <c r="LP1060" s="642"/>
      <c r="LQ1060" s="642"/>
      <c r="LR1060" s="642"/>
      <c r="LS1060" s="642"/>
      <c r="LT1060" s="642"/>
      <c r="LU1060" s="642"/>
      <c r="LV1060" s="642"/>
      <c r="LW1060" s="642"/>
      <c r="LX1060" s="642"/>
      <c r="LY1060" s="642"/>
      <c r="LZ1060" s="642"/>
      <c r="MA1060" s="642"/>
      <c r="MB1060" s="642"/>
      <c r="MC1060" s="642"/>
      <c r="MD1060" s="642"/>
      <c r="ME1060" s="642"/>
      <c r="MF1060" s="642"/>
      <c r="MG1060" s="642"/>
      <c r="MH1060" s="642"/>
      <c r="MI1060" s="642"/>
      <c r="MJ1060" s="642"/>
      <c r="MK1060" s="642"/>
      <c r="ML1060" s="642"/>
      <c r="MM1060" s="642"/>
      <c r="MN1060" s="642"/>
      <c r="MO1060" s="642"/>
      <c r="MP1060" s="642"/>
      <c r="MQ1060" s="642"/>
      <c r="MR1060" s="642"/>
      <c r="MS1060" s="642"/>
      <c r="MT1060" s="642"/>
      <c r="MU1060" s="642"/>
      <c r="MV1060" s="642"/>
      <c r="MW1060" s="642"/>
      <c r="MX1060" s="642"/>
      <c r="MY1060" s="642"/>
      <c r="MZ1060" s="642"/>
      <c r="NA1060" s="642"/>
      <c r="NB1060" s="642"/>
      <c r="NC1060" s="642"/>
      <c r="ND1060" s="642"/>
      <c r="NE1060" s="642"/>
      <c r="NF1060" s="642"/>
      <c r="NG1060" s="642"/>
      <c r="NH1060" s="642"/>
      <c r="NI1060" s="642"/>
      <c r="NJ1060" s="642"/>
      <c r="NK1060" s="642"/>
      <c r="NL1060" s="642"/>
      <c r="NM1060" s="642"/>
      <c r="NN1060" s="642"/>
      <c r="NO1060" s="642"/>
      <c r="NP1060" s="642"/>
      <c r="NQ1060" s="642"/>
      <c r="NR1060" s="642"/>
      <c r="NS1060" s="642"/>
      <c r="NT1060" s="642"/>
      <c r="NU1060" s="642"/>
      <c r="NV1060" s="642"/>
      <c r="NW1060" s="642"/>
      <c r="NX1060" s="642"/>
      <c r="NY1060" s="642"/>
      <c r="NZ1060" s="642"/>
      <c r="OA1060" s="642"/>
      <c r="OB1060" s="642"/>
      <c r="OC1060" s="642"/>
      <c r="OD1060" s="642"/>
      <c r="OE1060" s="642"/>
      <c r="OF1060" s="642"/>
      <c r="OG1060" s="642"/>
      <c r="OH1060" s="642"/>
      <c r="OI1060" s="642"/>
      <c r="OJ1060" s="642"/>
      <c r="OK1060" s="642"/>
      <c r="OL1060" s="642"/>
      <c r="OM1060" s="642"/>
      <c r="ON1060" s="642"/>
      <c r="OO1060" s="642"/>
      <c r="OP1060" s="642"/>
      <c r="OQ1060" s="642"/>
      <c r="OR1060" s="642"/>
      <c r="OS1060" s="642"/>
      <c r="OT1060" s="642"/>
      <c r="OU1060" s="642"/>
      <c r="OV1060" s="642"/>
      <c r="OW1060" s="642"/>
      <c r="OX1060" s="642"/>
      <c r="OY1060" s="642"/>
      <c r="OZ1060" s="642"/>
      <c r="PA1060" s="642"/>
      <c r="PB1060" s="642"/>
      <c r="PC1060" s="642"/>
      <c r="PD1060" s="642"/>
      <c r="PE1060" s="642"/>
      <c r="PF1060" s="642"/>
      <c r="PG1060" s="642"/>
      <c r="PH1060" s="642"/>
      <c r="PI1060" s="642"/>
      <c r="PJ1060" s="642"/>
      <c r="PK1060" s="642"/>
      <c r="PL1060" s="642"/>
      <c r="PM1060" s="642"/>
      <c r="PN1060" s="642"/>
      <c r="PO1060" s="642"/>
      <c r="PP1060" s="642"/>
      <c r="PQ1060" s="642"/>
      <c r="PR1060" s="642"/>
      <c r="PS1060" s="642"/>
      <c r="PT1060" s="642"/>
      <c r="PU1060" s="642"/>
      <c r="PV1060" s="642"/>
      <c r="PW1060" s="642"/>
      <c r="PX1060" s="642"/>
      <c r="PY1060" s="642"/>
      <c r="PZ1060" s="642"/>
      <c r="QA1060" s="642"/>
      <c r="QB1060" s="642"/>
      <c r="QC1060" s="642"/>
      <c r="QD1060" s="642"/>
      <c r="QE1060" s="642"/>
      <c r="QF1060" s="642"/>
      <c r="QG1060" s="642"/>
      <c r="QH1060" s="642"/>
      <c r="QI1060" s="642"/>
      <c r="QJ1060" s="642"/>
      <c r="QK1060" s="642"/>
      <c r="QL1060" s="642"/>
      <c r="QM1060" s="642"/>
      <c r="QN1060" s="642"/>
      <c r="QO1060" s="642"/>
      <c r="QP1060" s="642"/>
      <c r="QQ1060" s="642"/>
      <c r="QR1060" s="642"/>
      <c r="QS1060" s="642"/>
      <c r="QT1060" s="642"/>
      <c r="QU1060" s="642"/>
      <c r="QV1060" s="642"/>
      <c r="QW1060" s="642"/>
      <c r="QX1060" s="642"/>
      <c r="QY1060" s="642"/>
      <c r="QZ1060" s="642"/>
      <c r="RA1060" s="642"/>
      <c r="RB1060" s="642"/>
      <c r="RC1060" s="642"/>
      <c r="RD1060" s="642"/>
      <c r="RE1060" s="642"/>
      <c r="RF1060" s="642"/>
      <c r="RG1060" s="642"/>
      <c r="RH1060" s="642"/>
      <c r="RI1060" s="642"/>
      <c r="RJ1060" s="642"/>
      <c r="RK1060" s="642"/>
      <c r="RL1060" s="642"/>
      <c r="RM1060" s="642"/>
      <c r="RN1060" s="642"/>
      <c r="RO1060" s="642"/>
      <c r="RP1060" s="642"/>
      <c r="RQ1060" s="642"/>
      <c r="RR1060" s="642"/>
      <c r="RS1060" s="642"/>
      <c r="RT1060" s="642"/>
      <c r="RU1060" s="642"/>
      <c r="RV1060" s="642"/>
      <c r="RW1060" s="642"/>
      <c r="RX1060" s="642"/>
      <c r="RY1060" s="642"/>
      <c r="RZ1060" s="642"/>
      <c r="SA1060" s="642"/>
      <c r="SB1060" s="642"/>
      <c r="SC1060" s="642"/>
      <c r="SD1060" s="642"/>
      <c r="SE1060" s="642"/>
      <c r="SF1060" s="642"/>
      <c r="SG1060" s="642"/>
      <c r="SH1060" s="642"/>
      <c r="SI1060" s="642"/>
      <c r="SJ1060" s="642"/>
      <c r="SK1060" s="642"/>
      <c r="SL1060" s="642"/>
      <c r="SM1060" s="642"/>
      <c r="SN1060" s="642"/>
      <c r="SO1060" s="642"/>
      <c r="SP1060" s="642"/>
      <c r="SQ1060" s="642"/>
      <c r="SR1060" s="642"/>
      <c r="SS1060" s="642"/>
      <c r="ST1060" s="642"/>
      <c r="SU1060" s="642"/>
      <c r="SV1060" s="642"/>
      <c r="SW1060" s="642"/>
      <c r="SX1060" s="642"/>
      <c r="SY1060" s="642"/>
      <c r="SZ1060" s="642"/>
      <c r="TA1060" s="642"/>
      <c r="TB1060" s="642"/>
      <c r="TC1060" s="642"/>
      <c r="TD1060" s="642"/>
      <c r="TE1060" s="642"/>
      <c r="TF1060" s="642"/>
      <c r="TG1060" s="642"/>
      <c r="TH1060" s="642"/>
      <c r="TI1060" s="642"/>
      <c r="TJ1060" s="642"/>
      <c r="TK1060" s="642"/>
      <c r="TL1060" s="642"/>
      <c r="TM1060" s="642"/>
      <c r="TN1060" s="642"/>
      <c r="TO1060" s="642"/>
      <c r="TP1060" s="642"/>
      <c r="TQ1060" s="642"/>
      <c r="TR1060" s="642"/>
      <c r="TS1060" s="642"/>
      <c r="TT1060" s="642"/>
      <c r="TU1060" s="642"/>
      <c r="TV1060" s="642"/>
      <c r="TW1060" s="642"/>
      <c r="TX1060" s="642"/>
      <c r="TY1060" s="642"/>
      <c r="TZ1060" s="642"/>
      <c r="UA1060" s="642"/>
      <c r="UB1060" s="642"/>
      <c r="UC1060" s="642"/>
      <c r="UD1060" s="642"/>
      <c r="UE1060" s="642"/>
      <c r="UF1060" s="642"/>
      <c r="UG1060" s="642"/>
      <c r="UH1060" s="642"/>
      <c r="UI1060" s="642"/>
      <c r="UJ1060" s="642"/>
      <c r="UK1060" s="642"/>
      <c r="UL1060" s="642"/>
      <c r="UM1060" s="642"/>
      <c r="UN1060" s="642"/>
      <c r="UO1060" s="642"/>
      <c r="UP1060" s="642"/>
      <c r="UQ1060" s="642"/>
      <c r="UR1060" s="642"/>
      <c r="US1060" s="642"/>
      <c r="UT1060" s="642"/>
      <c r="UU1060" s="642"/>
      <c r="UV1060" s="642"/>
      <c r="UW1060" s="642"/>
      <c r="UX1060" s="642"/>
      <c r="UY1060" s="642"/>
      <c r="UZ1060" s="642"/>
      <c r="VA1060" s="642"/>
      <c r="VB1060" s="642"/>
      <c r="VC1060" s="642"/>
      <c r="VD1060" s="642"/>
      <c r="VE1060" s="642"/>
      <c r="VF1060" s="642"/>
      <c r="VG1060" s="642"/>
      <c r="VH1060" s="642"/>
      <c r="VI1060" s="642"/>
      <c r="VJ1060" s="642"/>
      <c r="VK1060" s="642"/>
      <c r="VL1060" s="642"/>
      <c r="VM1060" s="642"/>
      <c r="VN1060" s="642"/>
      <c r="VO1060" s="642"/>
      <c r="VP1060" s="642"/>
      <c r="VQ1060" s="642"/>
      <c r="VR1060" s="642"/>
      <c r="VS1060" s="642"/>
      <c r="VT1060" s="642"/>
      <c r="VU1060" s="642"/>
      <c r="VV1060" s="642"/>
      <c r="VW1060" s="642"/>
      <c r="VX1060" s="642"/>
      <c r="VY1060" s="642"/>
      <c r="VZ1060" s="642"/>
      <c r="WA1060" s="642"/>
      <c r="WB1060" s="642"/>
      <c r="WC1060" s="642"/>
      <c r="WD1060" s="642"/>
      <c r="WE1060" s="642"/>
      <c r="WF1060" s="642"/>
      <c r="WG1060" s="642"/>
      <c r="WH1060" s="642"/>
      <c r="WI1060" s="642"/>
      <c r="WJ1060" s="642"/>
      <c r="WK1060" s="642"/>
      <c r="WL1060" s="642"/>
      <c r="WM1060" s="642"/>
      <c r="WN1060" s="642"/>
      <c r="WO1060" s="642"/>
      <c r="WP1060" s="642"/>
      <c r="WQ1060" s="642"/>
      <c r="WR1060" s="642"/>
      <c r="WS1060" s="642"/>
      <c r="WT1060" s="642"/>
      <c r="WU1060" s="642"/>
      <c r="WV1060" s="642"/>
      <c r="WW1060" s="642"/>
      <c r="WX1060" s="642"/>
      <c r="WY1060" s="642"/>
      <c r="WZ1060" s="642"/>
      <c r="XA1060" s="642"/>
      <c r="XB1060" s="642"/>
      <c r="XC1060" s="642"/>
      <c r="XD1060" s="642"/>
      <c r="XE1060" s="642"/>
      <c r="XF1060" s="642"/>
      <c r="XG1060" s="642"/>
      <c r="XH1060" s="642"/>
      <c r="XI1060" s="642"/>
      <c r="XJ1060" s="642"/>
      <c r="XK1060" s="642"/>
      <c r="XL1060" s="642"/>
      <c r="XM1060" s="642"/>
      <c r="XN1060" s="642"/>
      <c r="XO1060" s="642"/>
      <c r="XP1060" s="642"/>
      <c r="XQ1060" s="642"/>
      <c r="XR1060" s="642"/>
      <c r="XS1060" s="642"/>
      <c r="XT1060" s="642"/>
      <c r="XU1060" s="642"/>
      <c r="XV1060" s="642"/>
      <c r="XW1060" s="642"/>
      <c r="XX1060" s="642"/>
      <c r="XY1060" s="642"/>
      <c r="XZ1060" s="642"/>
      <c r="YA1060" s="642"/>
      <c r="YB1060" s="642"/>
      <c r="YC1060" s="642"/>
      <c r="YD1060" s="642"/>
      <c r="YE1060" s="642"/>
      <c r="YF1060" s="642"/>
      <c r="YG1060" s="642"/>
      <c r="YH1060" s="642"/>
      <c r="YI1060" s="642"/>
      <c r="YJ1060" s="642"/>
      <c r="YK1060" s="642"/>
      <c r="YL1060" s="642"/>
      <c r="YM1060" s="642"/>
      <c r="YN1060" s="642"/>
      <c r="YO1060" s="642"/>
      <c r="YP1060" s="642"/>
      <c r="YQ1060" s="642"/>
      <c r="YR1060" s="642"/>
      <c r="YS1060" s="642"/>
      <c r="YT1060" s="642"/>
      <c r="YU1060" s="642"/>
      <c r="YV1060" s="642"/>
      <c r="YW1060" s="642"/>
      <c r="YX1060" s="642"/>
      <c r="YY1060" s="642"/>
      <c r="YZ1060" s="642"/>
      <c r="ZA1060" s="642"/>
      <c r="ZB1060" s="642"/>
      <c r="ZC1060" s="642"/>
      <c r="ZD1060" s="642"/>
      <c r="ZE1060" s="642"/>
      <c r="ZF1060" s="642"/>
      <c r="ZG1060" s="642"/>
      <c r="ZH1060" s="642"/>
      <c r="ZI1060" s="642"/>
      <c r="ZJ1060" s="642"/>
      <c r="ZK1060" s="642"/>
      <c r="ZL1060" s="642"/>
      <c r="ZM1060" s="642"/>
      <c r="ZN1060" s="642"/>
      <c r="ZO1060" s="642"/>
      <c r="ZP1060" s="642"/>
      <c r="ZQ1060" s="642"/>
      <c r="ZR1060" s="642"/>
      <c r="ZS1060" s="642"/>
      <c r="ZT1060" s="642"/>
      <c r="ZU1060" s="642"/>
      <c r="ZV1060" s="642"/>
      <c r="ZW1060" s="642"/>
      <c r="ZX1060" s="642"/>
      <c r="ZY1060" s="642"/>
      <c r="ZZ1060" s="642"/>
      <c r="AAA1060" s="642"/>
      <c r="AAB1060" s="642"/>
      <c r="AAC1060" s="642"/>
      <c r="AAD1060" s="642"/>
      <c r="AAE1060" s="642"/>
      <c r="AAF1060" s="642"/>
      <c r="AAG1060" s="642"/>
      <c r="AAH1060" s="642"/>
      <c r="AAI1060" s="642"/>
      <c r="AAJ1060" s="642"/>
      <c r="AAK1060" s="642"/>
      <c r="AAL1060" s="642"/>
      <c r="AAM1060" s="642"/>
      <c r="AAN1060" s="642"/>
      <c r="AAO1060" s="642"/>
      <c r="AAP1060" s="642"/>
      <c r="AAQ1060" s="642"/>
      <c r="AAR1060" s="642"/>
      <c r="AAS1060" s="642"/>
      <c r="AAT1060" s="642"/>
      <c r="AAU1060" s="642"/>
      <c r="AAV1060" s="642"/>
      <c r="AAW1060" s="642"/>
      <c r="AAX1060" s="642"/>
      <c r="AAY1060" s="642"/>
      <c r="AAZ1060" s="642"/>
      <c r="ABA1060" s="642"/>
      <c r="ABB1060" s="642"/>
      <c r="ABC1060" s="642"/>
      <c r="ABD1060" s="642"/>
      <c r="ABE1060" s="642"/>
      <c r="ABF1060" s="642"/>
      <c r="ABG1060" s="642"/>
      <c r="ABH1060" s="642"/>
      <c r="ABI1060" s="642"/>
      <c r="ABJ1060" s="642"/>
      <c r="ABK1060" s="642"/>
      <c r="ABL1060" s="642"/>
      <c r="ABM1060" s="642"/>
      <c r="ABN1060" s="642"/>
      <c r="ABO1060" s="642"/>
      <c r="ABP1060" s="642"/>
      <c r="ABQ1060" s="642"/>
      <c r="ABR1060" s="642"/>
      <c r="ABS1060" s="642"/>
      <c r="ABT1060" s="642"/>
      <c r="ABU1060" s="642"/>
      <c r="ABV1060" s="642"/>
      <c r="ABW1060" s="642"/>
      <c r="ABX1060" s="642"/>
      <c r="ABY1060" s="642"/>
      <c r="ABZ1060" s="642"/>
      <c r="ACA1060" s="642"/>
      <c r="ACB1060" s="642"/>
      <c r="ACC1060" s="642"/>
      <c r="ACD1060" s="642"/>
      <c r="ACE1060" s="642"/>
      <c r="ACF1060" s="642"/>
      <c r="ACG1060" s="642"/>
      <c r="ACH1060" s="642"/>
      <c r="ACI1060" s="642"/>
      <c r="ACJ1060" s="642"/>
      <c r="ACK1060" s="642"/>
      <c r="ACL1060" s="642"/>
      <c r="ACM1060" s="642"/>
      <c r="ACN1060" s="642"/>
      <c r="ACO1060" s="642"/>
      <c r="ACP1060" s="642"/>
      <c r="ACQ1060" s="642"/>
      <c r="ACR1060" s="642"/>
      <c r="ACS1060" s="642"/>
      <c r="ACT1060" s="642"/>
      <c r="ACU1060" s="642"/>
      <c r="ACV1060" s="642"/>
      <c r="ACW1060" s="642"/>
      <c r="ACX1060" s="642"/>
      <c r="ACY1060" s="642"/>
      <c r="ACZ1060" s="642"/>
      <c r="ADA1060" s="642"/>
      <c r="ADB1060" s="642"/>
      <c r="ADC1060" s="642"/>
      <c r="ADD1060" s="642"/>
      <c r="ADE1060" s="642"/>
      <c r="ADF1060" s="642"/>
      <c r="ADG1060" s="642"/>
      <c r="ADH1060" s="642"/>
      <c r="ADI1060" s="642"/>
      <c r="ADJ1060" s="642"/>
      <c r="ADK1060" s="642"/>
      <c r="ADL1060" s="642"/>
      <c r="ADM1060" s="642"/>
      <c r="ADN1060" s="642"/>
      <c r="ADO1060" s="642"/>
      <c r="ADP1060" s="642"/>
      <c r="ADQ1060" s="642"/>
      <c r="ADR1060" s="642"/>
      <c r="ADS1060" s="642"/>
      <c r="ADT1060" s="642"/>
      <c r="ADU1060" s="642"/>
      <c r="ADV1060" s="642"/>
      <c r="ADW1060" s="642"/>
      <c r="ADX1060" s="642"/>
      <c r="ADY1060" s="642"/>
      <c r="ADZ1060" s="642"/>
      <c r="AEA1060" s="642"/>
      <c r="AEB1060" s="642"/>
      <c r="AEC1060" s="642"/>
      <c r="AED1060" s="642"/>
      <c r="AEE1060" s="642"/>
      <c r="AEF1060" s="642"/>
      <c r="AEG1060" s="642"/>
      <c r="AEH1060" s="642"/>
      <c r="AEI1060" s="642"/>
      <c r="AEJ1060" s="642"/>
      <c r="AEK1060" s="642"/>
      <c r="AEL1060" s="642"/>
      <c r="AEM1060" s="642"/>
      <c r="AEN1060" s="642"/>
      <c r="AEO1060" s="642"/>
      <c r="AEP1060" s="642"/>
      <c r="AEQ1060" s="642"/>
      <c r="AER1060" s="642"/>
      <c r="AES1060" s="642"/>
      <c r="AET1060" s="642"/>
      <c r="AEU1060" s="642"/>
      <c r="AEV1060" s="642"/>
      <c r="AEW1060" s="642"/>
      <c r="AEX1060" s="642"/>
      <c r="AEY1060" s="642"/>
      <c r="AEZ1060" s="642"/>
      <c r="AFA1060" s="642"/>
      <c r="AFB1060" s="642"/>
      <c r="AFC1060" s="642"/>
      <c r="AFD1060" s="642"/>
      <c r="AFE1060" s="642"/>
      <c r="AFF1060" s="642"/>
      <c r="AFG1060" s="642"/>
      <c r="AFH1060" s="642"/>
      <c r="AFI1060" s="642"/>
      <c r="AFJ1060" s="642"/>
      <c r="AFK1060" s="642"/>
      <c r="AFL1060" s="642"/>
      <c r="AFM1060" s="642"/>
      <c r="AFN1060" s="642"/>
      <c r="AFO1060" s="642"/>
      <c r="AFP1060" s="642"/>
      <c r="AFQ1060" s="642"/>
      <c r="AFR1060" s="642"/>
      <c r="AFS1060" s="642"/>
      <c r="AFT1060" s="642"/>
      <c r="AFU1060" s="642"/>
      <c r="AFV1060" s="642"/>
      <c r="AFW1060" s="642"/>
      <c r="AFX1060" s="642"/>
      <c r="AFY1060" s="642"/>
      <c r="AFZ1060" s="642"/>
      <c r="AGA1060" s="642"/>
      <c r="AGB1060" s="642"/>
      <c r="AGC1060" s="642"/>
      <c r="AGD1060" s="642"/>
      <c r="AGE1060" s="642"/>
      <c r="AGF1060" s="642"/>
      <c r="AGG1060" s="642"/>
      <c r="AGH1060" s="642"/>
      <c r="AGI1060" s="642"/>
      <c r="AGJ1060" s="642"/>
      <c r="AGK1060" s="642"/>
      <c r="AGL1060" s="642"/>
      <c r="AGM1060" s="642"/>
      <c r="AGN1060" s="642"/>
      <c r="AGO1060" s="642"/>
      <c r="AGP1060" s="642"/>
      <c r="AGQ1060" s="642"/>
      <c r="AGR1060" s="642"/>
      <c r="AGS1060" s="642"/>
      <c r="AGT1060" s="642"/>
      <c r="AGU1060" s="642"/>
      <c r="AGV1060" s="642"/>
      <c r="AGW1060" s="642"/>
      <c r="AGX1060" s="642"/>
      <c r="AGY1060" s="642"/>
      <c r="AGZ1060" s="642"/>
      <c r="AHA1060" s="642"/>
      <c r="AHB1060" s="642"/>
      <c r="AHC1060" s="642"/>
      <c r="AHD1060" s="642"/>
      <c r="AHE1060" s="642"/>
      <c r="AHF1060" s="642"/>
      <c r="AHG1060" s="642"/>
      <c r="AHH1060" s="642"/>
      <c r="AHI1060" s="642"/>
      <c r="AHJ1060" s="642"/>
      <c r="AHK1060" s="642"/>
      <c r="AHL1060" s="642"/>
      <c r="AHM1060" s="642"/>
      <c r="AHN1060" s="642"/>
      <c r="AHO1060" s="642"/>
      <c r="AHP1060" s="642"/>
      <c r="AHQ1060" s="642"/>
      <c r="AHR1060" s="642"/>
      <c r="AHS1060" s="642"/>
      <c r="AHT1060" s="642"/>
      <c r="AHU1060" s="642"/>
      <c r="AHV1060" s="642"/>
      <c r="AHW1060" s="642"/>
      <c r="AHX1060" s="642"/>
      <c r="AHY1060" s="642"/>
      <c r="AHZ1060" s="642"/>
      <c r="AIA1060" s="642"/>
      <c r="AIB1060" s="642"/>
      <c r="AIC1060" s="642"/>
      <c r="AID1060" s="642"/>
      <c r="AIE1060" s="642"/>
      <c r="AIF1060" s="642"/>
      <c r="AIG1060" s="642"/>
      <c r="AIH1060" s="642"/>
      <c r="AII1060" s="642"/>
      <c r="AIJ1060" s="642"/>
      <c r="AIK1060" s="642"/>
      <c r="AIL1060" s="642"/>
      <c r="AIM1060" s="642"/>
      <c r="AIN1060" s="642"/>
      <c r="AIO1060" s="642"/>
      <c r="AIP1060" s="642"/>
      <c r="AIQ1060" s="642"/>
      <c r="AIR1060" s="642"/>
      <c r="AIS1060" s="642"/>
      <c r="AIT1060" s="642"/>
      <c r="AIU1060" s="642"/>
      <c r="AIV1060" s="642"/>
      <c r="AIW1060" s="642"/>
      <c r="AIX1060" s="642"/>
      <c r="AIY1060" s="642"/>
      <c r="AIZ1060" s="642"/>
      <c r="AJA1060" s="642"/>
      <c r="AJB1060" s="642"/>
      <c r="AJC1060" s="642"/>
      <c r="AJD1060" s="642"/>
      <c r="AJE1060" s="642"/>
      <c r="AJF1060" s="642"/>
      <c r="AJG1060" s="642"/>
      <c r="AJH1060" s="642"/>
      <c r="AJI1060" s="642"/>
      <c r="AJJ1060" s="642"/>
      <c r="AJK1060" s="642"/>
      <c r="AJL1060" s="642"/>
      <c r="AJM1060" s="642"/>
      <c r="AJN1060" s="642"/>
      <c r="AJO1060" s="642"/>
      <c r="AJP1060" s="642"/>
      <c r="AJQ1060" s="642"/>
      <c r="AJR1060" s="642"/>
      <c r="AJS1060" s="642"/>
      <c r="AJT1060" s="642"/>
      <c r="AJU1060" s="642"/>
      <c r="AJV1060" s="642"/>
      <c r="AJW1060" s="642"/>
      <c r="AJX1060" s="642"/>
      <c r="AJY1060" s="642"/>
      <c r="AJZ1060" s="642"/>
      <c r="AKA1060" s="642"/>
      <c r="AKB1060" s="642"/>
      <c r="AKC1060" s="642"/>
      <c r="AKD1060" s="642"/>
      <c r="AKE1060" s="642"/>
      <c r="AKF1060" s="642"/>
      <c r="AKG1060" s="642"/>
      <c r="AKH1060" s="642"/>
      <c r="AKI1060" s="642"/>
      <c r="AKJ1060" s="642"/>
      <c r="AKK1060" s="642"/>
      <c r="AKL1060" s="642"/>
      <c r="AKM1060" s="642"/>
      <c r="AKN1060" s="642"/>
      <c r="AKO1060" s="642"/>
      <c r="AKP1060" s="642"/>
      <c r="AKQ1060" s="642"/>
      <c r="AKR1060" s="642"/>
      <c r="AKS1060" s="642"/>
      <c r="AKT1060" s="642"/>
      <c r="AKU1060" s="642"/>
      <c r="AKV1060" s="642"/>
      <c r="AKW1060" s="642"/>
      <c r="AKX1060" s="642"/>
      <c r="AKY1060" s="642"/>
      <c r="AKZ1060" s="642"/>
      <c r="ALA1060" s="642"/>
      <c r="ALB1060" s="642"/>
      <c r="ALC1060" s="642"/>
      <c r="ALD1060" s="642"/>
      <c r="ALE1060" s="642"/>
      <c r="ALF1060" s="642"/>
      <c r="ALG1060" s="642"/>
      <c r="ALH1060" s="642"/>
      <c r="ALI1060" s="642"/>
      <c r="ALJ1060" s="642"/>
      <c r="ALK1060" s="642"/>
      <c r="ALL1060" s="642"/>
      <c r="ALM1060" s="642"/>
      <c r="ALN1060" s="642"/>
      <c r="ALO1060" s="642"/>
      <c r="ALP1060" s="642"/>
      <c r="ALQ1060" s="642"/>
      <c r="ALR1060" s="642"/>
      <c r="ALS1060" s="642"/>
      <c r="ALT1060" s="642"/>
      <c r="ALU1060" s="642"/>
      <c r="ALV1060" s="642"/>
      <c r="ALW1060" s="642"/>
      <c r="ALX1060" s="642"/>
      <c r="ALY1060" s="642"/>
      <c r="ALZ1060" s="642"/>
      <c r="AMA1060" s="642"/>
      <c r="AMB1060" s="642"/>
      <c r="AMC1060" s="642"/>
      <c r="AMD1060" s="642"/>
      <c r="AME1060" s="642"/>
      <c r="AMF1060" s="642"/>
      <c r="AMG1060" s="642"/>
      <c r="AMH1060" s="642"/>
      <c r="AMI1060" s="642"/>
      <c r="AMJ1060" s="642"/>
      <c r="AMK1060" s="642"/>
    </row>
    <row r="1061" spans="1:1025" s="658" customFormat="1" ht="64.5">
      <c r="A1061" s="774">
        <v>35</v>
      </c>
      <c r="B1061" s="778" t="s">
        <v>280</v>
      </c>
      <c r="C1061" s="641"/>
      <c r="D1061" s="642"/>
      <c r="E1061" s="642"/>
      <c r="F1061" s="642"/>
      <c r="G1061" s="642"/>
      <c r="H1061" s="642"/>
      <c r="I1061" s="642"/>
      <c r="J1061" s="642"/>
      <c r="K1061" s="642"/>
      <c r="L1061" s="642"/>
      <c r="M1061" s="642"/>
      <c r="N1061" s="642"/>
      <c r="O1061" s="642"/>
      <c r="P1061" s="642"/>
      <c r="Q1061" s="642"/>
      <c r="R1061" s="642"/>
      <c r="S1061" s="642"/>
      <c r="T1061" s="642"/>
      <c r="U1061" s="642"/>
      <c r="V1061" s="642"/>
      <c r="W1061" s="642"/>
      <c r="X1061" s="642"/>
      <c r="Y1061" s="642"/>
      <c r="Z1061" s="642"/>
      <c r="AA1061" s="642"/>
      <c r="AB1061" s="642"/>
      <c r="AC1061" s="642"/>
      <c r="AD1061" s="642"/>
      <c r="AE1061" s="642"/>
      <c r="AF1061" s="642"/>
      <c r="AG1061" s="642"/>
      <c r="AH1061" s="642"/>
      <c r="AI1061" s="642"/>
      <c r="AJ1061" s="642"/>
      <c r="AK1061" s="642"/>
      <c r="AL1061" s="642"/>
      <c r="AM1061" s="642"/>
      <c r="AN1061" s="642"/>
      <c r="AO1061" s="642"/>
      <c r="AP1061" s="642"/>
      <c r="AQ1061" s="642"/>
      <c r="AR1061" s="642"/>
      <c r="AS1061" s="642"/>
      <c r="AT1061" s="642"/>
      <c r="AU1061" s="642"/>
      <c r="AV1061" s="642"/>
      <c r="AW1061" s="642"/>
      <c r="AX1061" s="642"/>
      <c r="AY1061" s="642"/>
      <c r="AZ1061" s="642"/>
      <c r="BA1061" s="642"/>
      <c r="BB1061" s="642"/>
      <c r="BC1061" s="642"/>
      <c r="BD1061" s="642"/>
      <c r="BE1061" s="642"/>
      <c r="BF1061" s="642"/>
      <c r="BG1061" s="642"/>
      <c r="BH1061" s="642"/>
      <c r="BI1061" s="642"/>
      <c r="BJ1061" s="642"/>
      <c r="BK1061" s="642"/>
      <c r="BL1061" s="642"/>
      <c r="BM1061" s="642"/>
      <c r="BN1061" s="642"/>
      <c r="BO1061" s="642"/>
      <c r="BP1061" s="642"/>
      <c r="BQ1061" s="642"/>
      <c r="BR1061" s="642"/>
      <c r="BS1061" s="642"/>
      <c r="BT1061" s="642"/>
      <c r="BU1061" s="642"/>
      <c r="BV1061" s="642"/>
      <c r="BW1061" s="642"/>
      <c r="BX1061" s="642"/>
      <c r="BY1061" s="642"/>
      <c r="BZ1061" s="642"/>
      <c r="CA1061" s="642"/>
      <c r="CB1061" s="642"/>
      <c r="CC1061" s="642"/>
      <c r="CD1061" s="642"/>
      <c r="CE1061" s="642"/>
      <c r="CF1061" s="642"/>
      <c r="CG1061" s="642"/>
      <c r="CH1061" s="642"/>
      <c r="CI1061" s="642"/>
      <c r="CJ1061" s="642"/>
      <c r="CK1061" s="642"/>
      <c r="CL1061" s="642"/>
      <c r="CM1061" s="642"/>
      <c r="CN1061" s="642"/>
      <c r="CO1061" s="642"/>
      <c r="CP1061" s="642"/>
      <c r="CQ1061" s="642"/>
      <c r="CR1061" s="642"/>
      <c r="CS1061" s="642"/>
      <c r="CT1061" s="642"/>
      <c r="CU1061" s="642"/>
      <c r="CV1061" s="642"/>
      <c r="CW1061" s="642"/>
      <c r="CX1061" s="642"/>
      <c r="CY1061" s="642"/>
      <c r="CZ1061" s="642"/>
      <c r="DA1061" s="642"/>
      <c r="DB1061" s="642"/>
      <c r="DC1061" s="642"/>
      <c r="DD1061" s="642"/>
      <c r="DE1061" s="642"/>
      <c r="DF1061" s="642"/>
      <c r="DG1061" s="642"/>
      <c r="DH1061" s="642"/>
      <c r="DI1061" s="642"/>
      <c r="DJ1061" s="642"/>
      <c r="DK1061" s="642"/>
      <c r="DL1061" s="642"/>
      <c r="DM1061" s="642"/>
      <c r="DN1061" s="642"/>
      <c r="DO1061" s="642"/>
      <c r="DP1061" s="642"/>
      <c r="DQ1061" s="642"/>
      <c r="DR1061" s="642"/>
      <c r="DS1061" s="642"/>
      <c r="DT1061" s="642"/>
      <c r="DU1061" s="642"/>
      <c r="DV1061" s="642"/>
      <c r="DW1061" s="642"/>
      <c r="DX1061" s="642"/>
      <c r="DY1061" s="642"/>
      <c r="DZ1061" s="642"/>
      <c r="EA1061" s="642"/>
      <c r="EB1061" s="642"/>
      <c r="EC1061" s="642"/>
      <c r="ED1061" s="642"/>
      <c r="EE1061" s="642"/>
      <c r="EF1061" s="642"/>
      <c r="EG1061" s="642"/>
      <c r="EH1061" s="642"/>
      <c r="EI1061" s="642"/>
      <c r="EJ1061" s="642"/>
      <c r="EK1061" s="642"/>
      <c r="EL1061" s="642"/>
      <c r="EM1061" s="642"/>
      <c r="EN1061" s="642"/>
      <c r="EO1061" s="642"/>
      <c r="EP1061" s="642"/>
      <c r="EQ1061" s="642"/>
      <c r="ER1061" s="642"/>
      <c r="ES1061" s="642"/>
      <c r="ET1061" s="642"/>
      <c r="EU1061" s="642"/>
      <c r="EV1061" s="642"/>
      <c r="EW1061" s="642"/>
      <c r="EX1061" s="642"/>
      <c r="EY1061" s="642"/>
      <c r="EZ1061" s="642"/>
      <c r="FA1061" s="642"/>
      <c r="FB1061" s="642"/>
      <c r="FC1061" s="642"/>
      <c r="FD1061" s="642"/>
      <c r="FE1061" s="642"/>
      <c r="FF1061" s="642"/>
      <c r="FG1061" s="642"/>
      <c r="FH1061" s="642"/>
      <c r="FI1061" s="642"/>
      <c r="FJ1061" s="642"/>
      <c r="FK1061" s="642"/>
      <c r="FL1061" s="642"/>
      <c r="FM1061" s="642"/>
      <c r="FN1061" s="642"/>
      <c r="FO1061" s="642"/>
      <c r="FP1061" s="642"/>
      <c r="FQ1061" s="642"/>
      <c r="FR1061" s="642"/>
      <c r="FS1061" s="642"/>
      <c r="FT1061" s="642"/>
      <c r="FU1061" s="642"/>
      <c r="FV1061" s="642"/>
      <c r="FW1061" s="642"/>
      <c r="FX1061" s="642"/>
      <c r="FY1061" s="642"/>
      <c r="FZ1061" s="642"/>
      <c r="GA1061" s="642"/>
      <c r="GB1061" s="642"/>
      <c r="GC1061" s="642"/>
      <c r="GD1061" s="642"/>
      <c r="GE1061" s="642"/>
      <c r="GF1061" s="642"/>
      <c r="GG1061" s="642"/>
      <c r="GH1061" s="642"/>
      <c r="GI1061" s="642"/>
      <c r="GJ1061" s="642"/>
      <c r="GK1061" s="642"/>
      <c r="GL1061" s="642"/>
      <c r="GM1061" s="642"/>
      <c r="GN1061" s="642"/>
      <c r="GO1061" s="642"/>
      <c r="GP1061" s="642"/>
      <c r="GQ1061" s="642"/>
      <c r="GR1061" s="642"/>
      <c r="GS1061" s="642"/>
      <c r="GT1061" s="642"/>
      <c r="GU1061" s="642"/>
      <c r="GV1061" s="642"/>
      <c r="GW1061" s="642"/>
      <c r="GX1061" s="642"/>
      <c r="GY1061" s="642"/>
      <c r="GZ1061" s="642"/>
      <c r="HA1061" s="642"/>
      <c r="HB1061" s="642"/>
      <c r="HC1061" s="642"/>
      <c r="HD1061" s="642"/>
      <c r="HE1061" s="642"/>
      <c r="HF1061" s="642"/>
      <c r="HG1061" s="642"/>
      <c r="HH1061" s="642"/>
      <c r="HI1061" s="642"/>
      <c r="HJ1061" s="642"/>
      <c r="HK1061" s="642"/>
      <c r="HL1061" s="642"/>
      <c r="HM1061" s="642"/>
      <c r="HN1061" s="642"/>
      <c r="HO1061" s="642"/>
      <c r="HP1061" s="642"/>
      <c r="HQ1061" s="642"/>
      <c r="HR1061" s="642"/>
      <c r="HS1061" s="642"/>
      <c r="HT1061" s="642"/>
      <c r="HU1061" s="642"/>
      <c r="HV1061" s="642"/>
      <c r="HW1061" s="642"/>
      <c r="HX1061" s="642"/>
      <c r="HY1061" s="642"/>
      <c r="HZ1061" s="642"/>
      <c r="IA1061" s="642"/>
      <c r="IB1061" s="642"/>
      <c r="IC1061" s="642"/>
      <c r="ID1061" s="642"/>
      <c r="IE1061" s="642"/>
      <c r="IF1061" s="642"/>
      <c r="IG1061" s="642"/>
      <c r="IH1061" s="642"/>
      <c r="II1061" s="642"/>
      <c r="IJ1061" s="642"/>
      <c r="IK1061" s="642"/>
      <c r="IL1061" s="642"/>
      <c r="IM1061" s="642"/>
      <c r="IN1061" s="642"/>
      <c r="IO1061" s="642"/>
      <c r="IP1061" s="642"/>
      <c r="IQ1061" s="642"/>
      <c r="IR1061" s="642"/>
      <c r="IS1061" s="642"/>
      <c r="IT1061" s="642"/>
      <c r="IU1061" s="642"/>
      <c r="IV1061" s="642"/>
      <c r="IW1061" s="642"/>
      <c r="IX1061" s="642"/>
      <c r="IY1061" s="642"/>
      <c r="IZ1061" s="642"/>
      <c r="JA1061" s="642"/>
      <c r="JB1061" s="642"/>
      <c r="JC1061" s="642"/>
      <c r="JD1061" s="642"/>
      <c r="JE1061" s="642"/>
      <c r="JF1061" s="642"/>
      <c r="JG1061" s="642"/>
      <c r="JH1061" s="642"/>
      <c r="JI1061" s="642"/>
      <c r="JJ1061" s="642"/>
      <c r="JK1061" s="642"/>
      <c r="JL1061" s="642"/>
      <c r="JM1061" s="642"/>
      <c r="JN1061" s="642"/>
      <c r="JO1061" s="642"/>
      <c r="JP1061" s="642"/>
      <c r="JQ1061" s="642"/>
      <c r="JR1061" s="642"/>
      <c r="JS1061" s="642"/>
      <c r="JT1061" s="642"/>
      <c r="JU1061" s="642"/>
      <c r="JV1061" s="642"/>
      <c r="JW1061" s="642"/>
      <c r="JX1061" s="642"/>
      <c r="JY1061" s="642"/>
      <c r="JZ1061" s="642"/>
      <c r="KA1061" s="642"/>
      <c r="KB1061" s="642"/>
      <c r="KC1061" s="642"/>
      <c r="KD1061" s="642"/>
      <c r="KE1061" s="642"/>
      <c r="KF1061" s="642"/>
      <c r="KG1061" s="642"/>
      <c r="KH1061" s="642"/>
      <c r="KI1061" s="642"/>
      <c r="KJ1061" s="642"/>
      <c r="KK1061" s="642"/>
      <c r="KL1061" s="642"/>
      <c r="KM1061" s="642"/>
      <c r="KN1061" s="642"/>
      <c r="KO1061" s="642"/>
      <c r="KP1061" s="642"/>
      <c r="KQ1061" s="642"/>
      <c r="KR1061" s="642"/>
      <c r="KS1061" s="642"/>
      <c r="KT1061" s="642"/>
      <c r="KU1061" s="642"/>
      <c r="KV1061" s="642"/>
      <c r="KW1061" s="642"/>
      <c r="KX1061" s="642"/>
      <c r="KY1061" s="642"/>
      <c r="KZ1061" s="642"/>
      <c r="LA1061" s="642"/>
      <c r="LB1061" s="642"/>
      <c r="LC1061" s="642"/>
      <c r="LD1061" s="642"/>
      <c r="LE1061" s="642"/>
      <c r="LF1061" s="642"/>
      <c r="LG1061" s="642"/>
      <c r="LH1061" s="642"/>
      <c r="LI1061" s="642"/>
      <c r="LJ1061" s="642"/>
      <c r="LK1061" s="642"/>
      <c r="LL1061" s="642"/>
      <c r="LM1061" s="642"/>
      <c r="LN1061" s="642"/>
      <c r="LO1061" s="642"/>
      <c r="LP1061" s="642"/>
      <c r="LQ1061" s="642"/>
      <c r="LR1061" s="642"/>
      <c r="LS1061" s="642"/>
      <c r="LT1061" s="642"/>
      <c r="LU1061" s="642"/>
      <c r="LV1061" s="642"/>
      <c r="LW1061" s="642"/>
      <c r="LX1061" s="642"/>
      <c r="LY1061" s="642"/>
      <c r="LZ1061" s="642"/>
      <c r="MA1061" s="642"/>
      <c r="MB1061" s="642"/>
      <c r="MC1061" s="642"/>
      <c r="MD1061" s="642"/>
      <c r="ME1061" s="642"/>
      <c r="MF1061" s="642"/>
      <c r="MG1061" s="642"/>
      <c r="MH1061" s="642"/>
      <c r="MI1061" s="642"/>
      <c r="MJ1061" s="642"/>
      <c r="MK1061" s="642"/>
      <c r="ML1061" s="642"/>
      <c r="MM1061" s="642"/>
      <c r="MN1061" s="642"/>
      <c r="MO1061" s="642"/>
      <c r="MP1061" s="642"/>
      <c r="MQ1061" s="642"/>
      <c r="MR1061" s="642"/>
      <c r="MS1061" s="642"/>
      <c r="MT1061" s="642"/>
      <c r="MU1061" s="642"/>
      <c r="MV1061" s="642"/>
      <c r="MW1061" s="642"/>
      <c r="MX1061" s="642"/>
      <c r="MY1061" s="642"/>
      <c r="MZ1061" s="642"/>
      <c r="NA1061" s="642"/>
      <c r="NB1061" s="642"/>
      <c r="NC1061" s="642"/>
      <c r="ND1061" s="642"/>
      <c r="NE1061" s="642"/>
      <c r="NF1061" s="642"/>
      <c r="NG1061" s="642"/>
      <c r="NH1061" s="642"/>
      <c r="NI1061" s="642"/>
      <c r="NJ1061" s="642"/>
      <c r="NK1061" s="642"/>
      <c r="NL1061" s="642"/>
      <c r="NM1061" s="642"/>
      <c r="NN1061" s="642"/>
      <c r="NO1061" s="642"/>
      <c r="NP1061" s="642"/>
      <c r="NQ1061" s="642"/>
      <c r="NR1061" s="642"/>
      <c r="NS1061" s="642"/>
      <c r="NT1061" s="642"/>
      <c r="NU1061" s="642"/>
      <c r="NV1061" s="642"/>
      <c r="NW1061" s="642"/>
      <c r="NX1061" s="642"/>
      <c r="NY1061" s="642"/>
      <c r="NZ1061" s="642"/>
      <c r="OA1061" s="642"/>
      <c r="OB1061" s="642"/>
      <c r="OC1061" s="642"/>
      <c r="OD1061" s="642"/>
      <c r="OE1061" s="642"/>
      <c r="OF1061" s="642"/>
      <c r="OG1061" s="642"/>
      <c r="OH1061" s="642"/>
      <c r="OI1061" s="642"/>
      <c r="OJ1061" s="642"/>
      <c r="OK1061" s="642"/>
      <c r="OL1061" s="642"/>
      <c r="OM1061" s="642"/>
      <c r="ON1061" s="642"/>
      <c r="OO1061" s="642"/>
      <c r="OP1061" s="642"/>
      <c r="OQ1061" s="642"/>
      <c r="OR1061" s="642"/>
      <c r="OS1061" s="642"/>
      <c r="OT1061" s="642"/>
      <c r="OU1061" s="642"/>
      <c r="OV1061" s="642"/>
      <c r="OW1061" s="642"/>
      <c r="OX1061" s="642"/>
      <c r="OY1061" s="642"/>
      <c r="OZ1061" s="642"/>
      <c r="PA1061" s="642"/>
      <c r="PB1061" s="642"/>
      <c r="PC1061" s="642"/>
      <c r="PD1061" s="642"/>
      <c r="PE1061" s="642"/>
      <c r="PF1061" s="642"/>
      <c r="PG1061" s="642"/>
      <c r="PH1061" s="642"/>
      <c r="PI1061" s="642"/>
      <c r="PJ1061" s="642"/>
      <c r="PK1061" s="642"/>
      <c r="PL1061" s="642"/>
      <c r="PM1061" s="642"/>
      <c r="PN1061" s="642"/>
      <c r="PO1061" s="642"/>
      <c r="PP1061" s="642"/>
      <c r="PQ1061" s="642"/>
      <c r="PR1061" s="642"/>
      <c r="PS1061" s="642"/>
      <c r="PT1061" s="642"/>
      <c r="PU1061" s="642"/>
      <c r="PV1061" s="642"/>
      <c r="PW1061" s="642"/>
      <c r="PX1061" s="642"/>
      <c r="PY1061" s="642"/>
      <c r="PZ1061" s="642"/>
      <c r="QA1061" s="642"/>
      <c r="QB1061" s="642"/>
      <c r="QC1061" s="642"/>
      <c r="QD1061" s="642"/>
      <c r="QE1061" s="642"/>
      <c r="QF1061" s="642"/>
      <c r="QG1061" s="642"/>
      <c r="QH1061" s="642"/>
      <c r="QI1061" s="642"/>
      <c r="QJ1061" s="642"/>
      <c r="QK1061" s="642"/>
      <c r="QL1061" s="642"/>
      <c r="QM1061" s="642"/>
      <c r="QN1061" s="642"/>
      <c r="QO1061" s="642"/>
      <c r="QP1061" s="642"/>
      <c r="QQ1061" s="642"/>
      <c r="QR1061" s="642"/>
      <c r="QS1061" s="642"/>
      <c r="QT1061" s="642"/>
      <c r="QU1061" s="642"/>
      <c r="QV1061" s="642"/>
      <c r="QW1061" s="642"/>
      <c r="QX1061" s="642"/>
      <c r="QY1061" s="642"/>
      <c r="QZ1061" s="642"/>
      <c r="RA1061" s="642"/>
      <c r="RB1061" s="642"/>
      <c r="RC1061" s="642"/>
      <c r="RD1061" s="642"/>
      <c r="RE1061" s="642"/>
      <c r="RF1061" s="642"/>
      <c r="RG1061" s="642"/>
      <c r="RH1061" s="642"/>
      <c r="RI1061" s="642"/>
      <c r="RJ1061" s="642"/>
      <c r="RK1061" s="642"/>
      <c r="RL1061" s="642"/>
      <c r="RM1061" s="642"/>
      <c r="RN1061" s="642"/>
      <c r="RO1061" s="642"/>
      <c r="RP1061" s="642"/>
      <c r="RQ1061" s="642"/>
      <c r="RR1061" s="642"/>
      <c r="RS1061" s="642"/>
      <c r="RT1061" s="642"/>
      <c r="RU1061" s="642"/>
      <c r="RV1061" s="642"/>
      <c r="RW1061" s="642"/>
      <c r="RX1061" s="642"/>
      <c r="RY1061" s="642"/>
      <c r="RZ1061" s="642"/>
      <c r="SA1061" s="642"/>
      <c r="SB1061" s="642"/>
      <c r="SC1061" s="642"/>
      <c r="SD1061" s="642"/>
      <c r="SE1061" s="642"/>
      <c r="SF1061" s="642"/>
      <c r="SG1061" s="642"/>
      <c r="SH1061" s="642"/>
      <c r="SI1061" s="642"/>
      <c r="SJ1061" s="642"/>
      <c r="SK1061" s="642"/>
      <c r="SL1061" s="642"/>
      <c r="SM1061" s="642"/>
      <c r="SN1061" s="642"/>
      <c r="SO1061" s="642"/>
      <c r="SP1061" s="642"/>
      <c r="SQ1061" s="642"/>
      <c r="SR1061" s="642"/>
      <c r="SS1061" s="642"/>
      <c r="ST1061" s="642"/>
      <c r="SU1061" s="642"/>
      <c r="SV1061" s="642"/>
      <c r="SW1061" s="642"/>
      <c r="SX1061" s="642"/>
      <c r="SY1061" s="642"/>
      <c r="SZ1061" s="642"/>
      <c r="TA1061" s="642"/>
      <c r="TB1061" s="642"/>
      <c r="TC1061" s="642"/>
      <c r="TD1061" s="642"/>
      <c r="TE1061" s="642"/>
      <c r="TF1061" s="642"/>
      <c r="TG1061" s="642"/>
      <c r="TH1061" s="642"/>
      <c r="TI1061" s="642"/>
      <c r="TJ1061" s="642"/>
      <c r="TK1061" s="642"/>
      <c r="TL1061" s="642"/>
      <c r="TM1061" s="642"/>
      <c r="TN1061" s="642"/>
      <c r="TO1061" s="642"/>
      <c r="TP1061" s="642"/>
      <c r="TQ1061" s="642"/>
      <c r="TR1061" s="642"/>
      <c r="TS1061" s="642"/>
      <c r="TT1061" s="642"/>
      <c r="TU1061" s="642"/>
      <c r="TV1061" s="642"/>
      <c r="TW1061" s="642"/>
      <c r="TX1061" s="642"/>
      <c r="TY1061" s="642"/>
      <c r="TZ1061" s="642"/>
      <c r="UA1061" s="642"/>
      <c r="UB1061" s="642"/>
      <c r="UC1061" s="642"/>
      <c r="UD1061" s="642"/>
      <c r="UE1061" s="642"/>
      <c r="UF1061" s="642"/>
      <c r="UG1061" s="642"/>
      <c r="UH1061" s="642"/>
      <c r="UI1061" s="642"/>
      <c r="UJ1061" s="642"/>
      <c r="UK1061" s="642"/>
      <c r="UL1061" s="642"/>
      <c r="UM1061" s="642"/>
      <c r="UN1061" s="642"/>
      <c r="UO1061" s="642"/>
      <c r="UP1061" s="642"/>
      <c r="UQ1061" s="642"/>
      <c r="UR1061" s="642"/>
      <c r="US1061" s="642"/>
      <c r="UT1061" s="642"/>
      <c r="UU1061" s="642"/>
      <c r="UV1061" s="642"/>
      <c r="UW1061" s="642"/>
      <c r="UX1061" s="642"/>
      <c r="UY1061" s="642"/>
      <c r="UZ1061" s="642"/>
      <c r="VA1061" s="642"/>
      <c r="VB1061" s="642"/>
      <c r="VC1061" s="642"/>
      <c r="VD1061" s="642"/>
      <c r="VE1061" s="642"/>
      <c r="VF1061" s="642"/>
      <c r="VG1061" s="642"/>
      <c r="VH1061" s="642"/>
      <c r="VI1061" s="642"/>
      <c r="VJ1061" s="642"/>
      <c r="VK1061" s="642"/>
      <c r="VL1061" s="642"/>
      <c r="VM1061" s="642"/>
      <c r="VN1061" s="642"/>
      <c r="VO1061" s="642"/>
      <c r="VP1061" s="642"/>
      <c r="VQ1061" s="642"/>
      <c r="VR1061" s="642"/>
      <c r="VS1061" s="642"/>
      <c r="VT1061" s="642"/>
      <c r="VU1061" s="642"/>
      <c r="VV1061" s="642"/>
      <c r="VW1061" s="642"/>
      <c r="VX1061" s="642"/>
      <c r="VY1061" s="642"/>
      <c r="VZ1061" s="642"/>
      <c r="WA1061" s="642"/>
      <c r="WB1061" s="642"/>
      <c r="WC1061" s="642"/>
      <c r="WD1061" s="642"/>
      <c r="WE1061" s="642"/>
      <c r="WF1061" s="642"/>
      <c r="WG1061" s="642"/>
      <c r="WH1061" s="642"/>
      <c r="WI1061" s="642"/>
      <c r="WJ1061" s="642"/>
      <c r="WK1061" s="642"/>
      <c r="WL1061" s="642"/>
      <c r="WM1061" s="642"/>
      <c r="WN1061" s="642"/>
      <c r="WO1061" s="642"/>
      <c r="WP1061" s="642"/>
      <c r="WQ1061" s="642"/>
      <c r="WR1061" s="642"/>
      <c r="WS1061" s="642"/>
      <c r="WT1061" s="642"/>
      <c r="WU1061" s="642"/>
      <c r="WV1061" s="642"/>
      <c r="WW1061" s="642"/>
      <c r="WX1061" s="642"/>
      <c r="WY1061" s="642"/>
      <c r="WZ1061" s="642"/>
      <c r="XA1061" s="642"/>
      <c r="XB1061" s="642"/>
      <c r="XC1061" s="642"/>
      <c r="XD1061" s="642"/>
      <c r="XE1061" s="642"/>
      <c r="XF1061" s="642"/>
      <c r="XG1061" s="642"/>
      <c r="XH1061" s="642"/>
      <c r="XI1061" s="642"/>
      <c r="XJ1061" s="642"/>
      <c r="XK1061" s="642"/>
      <c r="XL1061" s="642"/>
      <c r="XM1061" s="642"/>
      <c r="XN1061" s="642"/>
      <c r="XO1061" s="642"/>
      <c r="XP1061" s="642"/>
      <c r="XQ1061" s="642"/>
      <c r="XR1061" s="642"/>
      <c r="XS1061" s="642"/>
      <c r="XT1061" s="642"/>
      <c r="XU1061" s="642"/>
      <c r="XV1061" s="642"/>
      <c r="XW1061" s="642"/>
      <c r="XX1061" s="642"/>
      <c r="XY1061" s="642"/>
      <c r="XZ1061" s="642"/>
      <c r="YA1061" s="642"/>
      <c r="YB1061" s="642"/>
      <c r="YC1061" s="642"/>
      <c r="YD1061" s="642"/>
      <c r="YE1061" s="642"/>
      <c r="YF1061" s="642"/>
      <c r="YG1061" s="642"/>
      <c r="YH1061" s="642"/>
      <c r="YI1061" s="642"/>
      <c r="YJ1061" s="642"/>
      <c r="YK1061" s="642"/>
      <c r="YL1061" s="642"/>
      <c r="YM1061" s="642"/>
      <c r="YN1061" s="642"/>
      <c r="YO1061" s="642"/>
      <c r="YP1061" s="642"/>
      <c r="YQ1061" s="642"/>
      <c r="YR1061" s="642"/>
      <c r="YS1061" s="642"/>
      <c r="YT1061" s="642"/>
      <c r="YU1061" s="642"/>
      <c r="YV1061" s="642"/>
      <c r="YW1061" s="642"/>
      <c r="YX1061" s="642"/>
      <c r="YY1061" s="642"/>
      <c r="YZ1061" s="642"/>
      <c r="ZA1061" s="642"/>
      <c r="ZB1061" s="642"/>
      <c r="ZC1061" s="642"/>
      <c r="ZD1061" s="642"/>
      <c r="ZE1061" s="642"/>
      <c r="ZF1061" s="642"/>
      <c r="ZG1061" s="642"/>
      <c r="ZH1061" s="642"/>
      <c r="ZI1061" s="642"/>
      <c r="ZJ1061" s="642"/>
      <c r="ZK1061" s="642"/>
      <c r="ZL1061" s="642"/>
      <c r="ZM1061" s="642"/>
      <c r="ZN1061" s="642"/>
      <c r="ZO1061" s="642"/>
      <c r="ZP1061" s="642"/>
      <c r="ZQ1061" s="642"/>
      <c r="ZR1061" s="642"/>
      <c r="ZS1061" s="642"/>
      <c r="ZT1061" s="642"/>
      <c r="ZU1061" s="642"/>
      <c r="ZV1061" s="642"/>
      <c r="ZW1061" s="642"/>
      <c r="ZX1061" s="642"/>
      <c r="ZY1061" s="642"/>
      <c r="ZZ1061" s="642"/>
      <c r="AAA1061" s="642"/>
      <c r="AAB1061" s="642"/>
      <c r="AAC1061" s="642"/>
      <c r="AAD1061" s="642"/>
      <c r="AAE1061" s="642"/>
      <c r="AAF1061" s="642"/>
      <c r="AAG1061" s="642"/>
      <c r="AAH1061" s="642"/>
      <c r="AAI1061" s="642"/>
      <c r="AAJ1061" s="642"/>
      <c r="AAK1061" s="642"/>
      <c r="AAL1061" s="642"/>
      <c r="AAM1061" s="642"/>
      <c r="AAN1061" s="642"/>
      <c r="AAO1061" s="642"/>
      <c r="AAP1061" s="642"/>
      <c r="AAQ1061" s="642"/>
      <c r="AAR1061" s="642"/>
      <c r="AAS1061" s="642"/>
      <c r="AAT1061" s="642"/>
      <c r="AAU1061" s="642"/>
      <c r="AAV1061" s="642"/>
      <c r="AAW1061" s="642"/>
      <c r="AAX1061" s="642"/>
      <c r="AAY1061" s="642"/>
      <c r="AAZ1061" s="642"/>
      <c r="ABA1061" s="642"/>
      <c r="ABB1061" s="642"/>
      <c r="ABC1061" s="642"/>
      <c r="ABD1061" s="642"/>
      <c r="ABE1061" s="642"/>
      <c r="ABF1061" s="642"/>
      <c r="ABG1061" s="642"/>
      <c r="ABH1061" s="642"/>
      <c r="ABI1061" s="642"/>
      <c r="ABJ1061" s="642"/>
      <c r="ABK1061" s="642"/>
      <c r="ABL1061" s="642"/>
      <c r="ABM1061" s="642"/>
      <c r="ABN1061" s="642"/>
      <c r="ABO1061" s="642"/>
      <c r="ABP1061" s="642"/>
      <c r="ABQ1061" s="642"/>
      <c r="ABR1061" s="642"/>
      <c r="ABS1061" s="642"/>
      <c r="ABT1061" s="642"/>
      <c r="ABU1061" s="642"/>
      <c r="ABV1061" s="642"/>
      <c r="ABW1061" s="642"/>
      <c r="ABX1061" s="642"/>
      <c r="ABY1061" s="642"/>
      <c r="ABZ1061" s="642"/>
      <c r="ACA1061" s="642"/>
      <c r="ACB1061" s="642"/>
      <c r="ACC1061" s="642"/>
      <c r="ACD1061" s="642"/>
      <c r="ACE1061" s="642"/>
      <c r="ACF1061" s="642"/>
      <c r="ACG1061" s="642"/>
      <c r="ACH1061" s="642"/>
      <c r="ACI1061" s="642"/>
      <c r="ACJ1061" s="642"/>
      <c r="ACK1061" s="642"/>
      <c r="ACL1061" s="642"/>
      <c r="ACM1061" s="642"/>
      <c r="ACN1061" s="642"/>
      <c r="ACO1061" s="642"/>
      <c r="ACP1061" s="642"/>
      <c r="ACQ1061" s="642"/>
      <c r="ACR1061" s="642"/>
      <c r="ACS1061" s="642"/>
      <c r="ACT1061" s="642"/>
      <c r="ACU1061" s="642"/>
      <c r="ACV1061" s="642"/>
      <c r="ACW1061" s="642"/>
      <c r="ACX1061" s="642"/>
      <c r="ACY1061" s="642"/>
      <c r="ACZ1061" s="642"/>
      <c r="ADA1061" s="642"/>
      <c r="ADB1061" s="642"/>
      <c r="ADC1061" s="642"/>
      <c r="ADD1061" s="642"/>
      <c r="ADE1061" s="642"/>
      <c r="ADF1061" s="642"/>
      <c r="ADG1061" s="642"/>
      <c r="ADH1061" s="642"/>
      <c r="ADI1061" s="642"/>
      <c r="ADJ1061" s="642"/>
      <c r="ADK1061" s="642"/>
      <c r="ADL1061" s="642"/>
      <c r="ADM1061" s="642"/>
      <c r="ADN1061" s="642"/>
      <c r="ADO1061" s="642"/>
      <c r="ADP1061" s="642"/>
      <c r="ADQ1061" s="642"/>
      <c r="ADR1061" s="642"/>
      <c r="ADS1061" s="642"/>
      <c r="ADT1061" s="642"/>
      <c r="ADU1061" s="642"/>
      <c r="ADV1061" s="642"/>
      <c r="ADW1061" s="642"/>
      <c r="ADX1061" s="642"/>
      <c r="ADY1061" s="642"/>
      <c r="ADZ1061" s="642"/>
      <c r="AEA1061" s="642"/>
      <c r="AEB1061" s="642"/>
      <c r="AEC1061" s="642"/>
      <c r="AED1061" s="642"/>
      <c r="AEE1061" s="642"/>
      <c r="AEF1061" s="642"/>
      <c r="AEG1061" s="642"/>
      <c r="AEH1061" s="642"/>
      <c r="AEI1061" s="642"/>
      <c r="AEJ1061" s="642"/>
      <c r="AEK1061" s="642"/>
      <c r="AEL1061" s="642"/>
      <c r="AEM1061" s="642"/>
      <c r="AEN1061" s="642"/>
      <c r="AEO1061" s="642"/>
      <c r="AEP1061" s="642"/>
      <c r="AEQ1061" s="642"/>
      <c r="AER1061" s="642"/>
      <c r="AES1061" s="642"/>
      <c r="AET1061" s="642"/>
      <c r="AEU1061" s="642"/>
      <c r="AEV1061" s="642"/>
      <c r="AEW1061" s="642"/>
      <c r="AEX1061" s="642"/>
      <c r="AEY1061" s="642"/>
      <c r="AEZ1061" s="642"/>
      <c r="AFA1061" s="642"/>
      <c r="AFB1061" s="642"/>
      <c r="AFC1061" s="642"/>
      <c r="AFD1061" s="642"/>
      <c r="AFE1061" s="642"/>
      <c r="AFF1061" s="642"/>
      <c r="AFG1061" s="642"/>
      <c r="AFH1061" s="642"/>
      <c r="AFI1061" s="642"/>
      <c r="AFJ1061" s="642"/>
      <c r="AFK1061" s="642"/>
      <c r="AFL1061" s="642"/>
      <c r="AFM1061" s="642"/>
      <c r="AFN1061" s="642"/>
      <c r="AFO1061" s="642"/>
      <c r="AFP1061" s="642"/>
      <c r="AFQ1061" s="642"/>
      <c r="AFR1061" s="642"/>
      <c r="AFS1061" s="642"/>
      <c r="AFT1061" s="642"/>
      <c r="AFU1061" s="642"/>
      <c r="AFV1061" s="642"/>
      <c r="AFW1061" s="642"/>
      <c r="AFX1061" s="642"/>
      <c r="AFY1061" s="642"/>
      <c r="AFZ1061" s="642"/>
      <c r="AGA1061" s="642"/>
      <c r="AGB1061" s="642"/>
      <c r="AGC1061" s="642"/>
      <c r="AGD1061" s="642"/>
      <c r="AGE1061" s="642"/>
      <c r="AGF1061" s="642"/>
      <c r="AGG1061" s="642"/>
      <c r="AGH1061" s="642"/>
      <c r="AGI1061" s="642"/>
      <c r="AGJ1061" s="642"/>
      <c r="AGK1061" s="642"/>
      <c r="AGL1061" s="642"/>
      <c r="AGM1061" s="642"/>
      <c r="AGN1061" s="642"/>
      <c r="AGO1061" s="642"/>
      <c r="AGP1061" s="642"/>
      <c r="AGQ1061" s="642"/>
      <c r="AGR1061" s="642"/>
      <c r="AGS1061" s="642"/>
      <c r="AGT1061" s="642"/>
      <c r="AGU1061" s="642"/>
      <c r="AGV1061" s="642"/>
      <c r="AGW1061" s="642"/>
      <c r="AGX1061" s="642"/>
      <c r="AGY1061" s="642"/>
      <c r="AGZ1061" s="642"/>
      <c r="AHA1061" s="642"/>
      <c r="AHB1061" s="642"/>
      <c r="AHC1061" s="642"/>
      <c r="AHD1061" s="642"/>
      <c r="AHE1061" s="642"/>
      <c r="AHF1061" s="642"/>
      <c r="AHG1061" s="642"/>
      <c r="AHH1061" s="642"/>
      <c r="AHI1061" s="642"/>
      <c r="AHJ1061" s="642"/>
      <c r="AHK1061" s="642"/>
      <c r="AHL1061" s="642"/>
      <c r="AHM1061" s="642"/>
      <c r="AHN1061" s="642"/>
      <c r="AHO1061" s="642"/>
      <c r="AHP1061" s="642"/>
      <c r="AHQ1061" s="642"/>
      <c r="AHR1061" s="642"/>
      <c r="AHS1061" s="642"/>
      <c r="AHT1061" s="642"/>
      <c r="AHU1061" s="642"/>
      <c r="AHV1061" s="642"/>
      <c r="AHW1061" s="642"/>
      <c r="AHX1061" s="642"/>
      <c r="AHY1061" s="642"/>
      <c r="AHZ1061" s="642"/>
      <c r="AIA1061" s="642"/>
      <c r="AIB1061" s="642"/>
      <c r="AIC1061" s="642"/>
      <c r="AID1061" s="642"/>
      <c r="AIE1061" s="642"/>
      <c r="AIF1061" s="642"/>
      <c r="AIG1061" s="642"/>
      <c r="AIH1061" s="642"/>
      <c r="AII1061" s="642"/>
      <c r="AIJ1061" s="642"/>
      <c r="AIK1061" s="642"/>
      <c r="AIL1061" s="642"/>
      <c r="AIM1061" s="642"/>
      <c r="AIN1061" s="642"/>
      <c r="AIO1061" s="642"/>
      <c r="AIP1061" s="642"/>
      <c r="AIQ1061" s="642"/>
      <c r="AIR1061" s="642"/>
      <c r="AIS1061" s="642"/>
      <c r="AIT1061" s="642"/>
      <c r="AIU1061" s="642"/>
      <c r="AIV1061" s="642"/>
      <c r="AIW1061" s="642"/>
      <c r="AIX1061" s="642"/>
      <c r="AIY1061" s="642"/>
      <c r="AIZ1061" s="642"/>
      <c r="AJA1061" s="642"/>
      <c r="AJB1061" s="642"/>
      <c r="AJC1061" s="642"/>
      <c r="AJD1061" s="642"/>
      <c r="AJE1061" s="642"/>
      <c r="AJF1061" s="642"/>
      <c r="AJG1061" s="642"/>
      <c r="AJH1061" s="642"/>
      <c r="AJI1061" s="642"/>
      <c r="AJJ1061" s="642"/>
      <c r="AJK1061" s="642"/>
      <c r="AJL1061" s="642"/>
      <c r="AJM1061" s="642"/>
      <c r="AJN1061" s="642"/>
      <c r="AJO1061" s="642"/>
      <c r="AJP1061" s="642"/>
      <c r="AJQ1061" s="642"/>
      <c r="AJR1061" s="642"/>
      <c r="AJS1061" s="642"/>
      <c r="AJT1061" s="642"/>
      <c r="AJU1061" s="642"/>
      <c r="AJV1061" s="642"/>
      <c r="AJW1061" s="642"/>
      <c r="AJX1061" s="642"/>
      <c r="AJY1061" s="642"/>
      <c r="AJZ1061" s="642"/>
      <c r="AKA1061" s="642"/>
      <c r="AKB1061" s="642"/>
      <c r="AKC1061" s="642"/>
      <c r="AKD1061" s="642"/>
      <c r="AKE1061" s="642"/>
      <c r="AKF1061" s="642"/>
      <c r="AKG1061" s="642"/>
      <c r="AKH1061" s="642"/>
      <c r="AKI1061" s="642"/>
      <c r="AKJ1061" s="642"/>
      <c r="AKK1061" s="642"/>
      <c r="AKL1061" s="642"/>
      <c r="AKM1061" s="642"/>
      <c r="AKN1061" s="642"/>
      <c r="AKO1061" s="642"/>
      <c r="AKP1061" s="642"/>
      <c r="AKQ1061" s="642"/>
      <c r="AKR1061" s="642"/>
      <c r="AKS1061" s="642"/>
      <c r="AKT1061" s="642"/>
      <c r="AKU1061" s="642"/>
      <c r="AKV1061" s="642"/>
      <c r="AKW1061" s="642"/>
      <c r="AKX1061" s="642"/>
      <c r="AKY1061" s="642"/>
      <c r="AKZ1061" s="642"/>
      <c r="ALA1061" s="642"/>
      <c r="ALB1061" s="642"/>
      <c r="ALC1061" s="642"/>
      <c r="ALD1061" s="642"/>
      <c r="ALE1061" s="642"/>
      <c r="ALF1061" s="642"/>
      <c r="ALG1061" s="642"/>
      <c r="ALH1061" s="642"/>
      <c r="ALI1061" s="642"/>
      <c r="ALJ1061" s="642"/>
      <c r="ALK1061" s="642"/>
      <c r="ALL1061" s="642"/>
      <c r="ALM1061" s="642"/>
      <c r="ALN1061" s="642"/>
      <c r="ALO1061" s="642"/>
      <c r="ALP1061" s="642"/>
      <c r="ALQ1061" s="642"/>
      <c r="ALR1061" s="642"/>
      <c r="ALS1061" s="642"/>
      <c r="ALT1061" s="642"/>
      <c r="ALU1061" s="642"/>
      <c r="ALV1061" s="642"/>
      <c r="ALW1061" s="642"/>
      <c r="ALX1061" s="642"/>
      <c r="ALY1061" s="642"/>
      <c r="ALZ1061" s="642"/>
      <c r="AMA1061" s="642"/>
      <c r="AMB1061" s="642"/>
      <c r="AMC1061" s="642"/>
      <c r="AMD1061" s="642"/>
      <c r="AME1061" s="642"/>
      <c r="AMF1061" s="642"/>
      <c r="AMG1061" s="642"/>
      <c r="AMH1061" s="642"/>
      <c r="AMI1061" s="642"/>
      <c r="AMJ1061" s="642"/>
      <c r="AMK1061" s="642"/>
    </row>
    <row r="1062" spans="1:1025" s="658" customFormat="1" ht="51">
      <c r="A1062" s="774"/>
      <c r="B1062" s="776" t="s">
        <v>84</v>
      </c>
      <c r="C1062" s="641"/>
      <c r="D1062" s="642"/>
      <c r="E1062" s="642"/>
      <c r="F1062" s="642"/>
      <c r="G1062" s="642"/>
      <c r="H1062" s="642"/>
      <c r="I1062" s="642"/>
      <c r="J1062" s="642"/>
      <c r="K1062" s="642"/>
      <c r="L1062" s="642"/>
      <c r="M1062" s="642"/>
      <c r="N1062" s="642"/>
      <c r="O1062" s="642"/>
      <c r="P1062" s="642"/>
      <c r="Q1062" s="642"/>
      <c r="R1062" s="642"/>
      <c r="S1062" s="642"/>
      <c r="T1062" s="642"/>
      <c r="U1062" s="642"/>
      <c r="V1062" s="642"/>
      <c r="W1062" s="642"/>
      <c r="X1062" s="642"/>
      <c r="Y1062" s="642"/>
      <c r="Z1062" s="642"/>
      <c r="AA1062" s="642"/>
      <c r="AB1062" s="642"/>
      <c r="AC1062" s="642"/>
      <c r="AD1062" s="642"/>
      <c r="AE1062" s="642"/>
      <c r="AF1062" s="642"/>
      <c r="AG1062" s="642"/>
      <c r="AH1062" s="642"/>
      <c r="AI1062" s="642"/>
      <c r="AJ1062" s="642"/>
      <c r="AK1062" s="642"/>
      <c r="AL1062" s="642"/>
      <c r="AM1062" s="642"/>
      <c r="AN1062" s="642"/>
      <c r="AO1062" s="642"/>
      <c r="AP1062" s="642"/>
      <c r="AQ1062" s="642"/>
      <c r="AR1062" s="642"/>
      <c r="AS1062" s="642"/>
      <c r="AT1062" s="642"/>
      <c r="AU1062" s="642"/>
      <c r="AV1062" s="642"/>
      <c r="AW1062" s="642"/>
      <c r="AX1062" s="642"/>
      <c r="AY1062" s="642"/>
      <c r="AZ1062" s="642"/>
      <c r="BA1062" s="642"/>
      <c r="BB1062" s="642"/>
      <c r="BC1062" s="642"/>
      <c r="BD1062" s="642"/>
      <c r="BE1062" s="642"/>
      <c r="BF1062" s="642"/>
      <c r="BG1062" s="642"/>
      <c r="BH1062" s="642"/>
      <c r="BI1062" s="642"/>
      <c r="BJ1062" s="642"/>
      <c r="BK1062" s="642"/>
      <c r="BL1062" s="642"/>
      <c r="BM1062" s="642"/>
      <c r="BN1062" s="642"/>
      <c r="BO1062" s="642"/>
      <c r="BP1062" s="642"/>
      <c r="BQ1062" s="642"/>
      <c r="BR1062" s="642"/>
      <c r="BS1062" s="642"/>
      <c r="BT1062" s="642"/>
      <c r="BU1062" s="642"/>
      <c r="BV1062" s="642"/>
      <c r="BW1062" s="642"/>
      <c r="BX1062" s="642"/>
      <c r="BY1062" s="642"/>
      <c r="BZ1062" s="642"/>
      <c r="CA1062" s="642"/>
      <c r="CB1062" s="642"/>
      <c r="CC1062" s="642"/>
      <c r="CD1062" s="642"/>
      <c r="CE1062" s="642"/>
      <c r="CF1062" s="642"/>
      <c r="CG1062" s="642"/>
      <c r="CH1062" s="642"/>
      <c r="CI1062" s="642"/>
      <c r="CJ1062" s="642"/>
      <c r="CK1062" s="642"/>
      <c r="CL1062" s="642"/>
      <c r="CM1062" s="642"/>
      <c r="CN1062" s="642"/>
      <c r="CO1062" s="642"/>
      <c r="CP1062" s="642"/>
      <c r="CQ1062" s="642"/>
      <c r="CR1062" s="642"/>
      <c r="CS1062" s="642"/>
      <c r="CT1062" s="642"/>
      <c r="CU1062" s="642"/>
      <c r="CV1062" s="642"/>
      <c r="CW1062" s="642"/>
      <c r="CX1062" s="642"/>
      <c r="CY1062" s="642"/>
      <c r="CZ1062" s="642"/>
      <c r="DA1062" s="642"/>
      <c r="DB1062" s="642"/>
      <c r="DC1062" s="642"/>
      <c r="DD1062" s="642"/>
      <c r="DE1062" s="642"/>
      <c r="DF1062" s="642"/>
      <c r="DG1062" s="642"/>
      <c r="DH1062" s="642"/>
      <c r="DI1062" s="642"/>
      <c r="DJ1062" s="642"/>
      <c r="DK1062" s="642"/>
      <c r="DL1062" s="642"/>
      <c r="DM1062" s="642"/>
      <c r="DN1062" s="642"/>
      <c r="DO1062" s="642"/>
      <c r="DP1062" s="642"/>
      <c r="DQ1062" s="642"/>
      <c r="DR1062" s="642"/>
      <c r="DS1062" s="642"/>
      <c r="DT1062" s="642"/>
      <c r="DU1062" s="642"/>
      <c r="DV1062" s="642"/>
      <c r="DW1062" s="642"/>
      <c r="DX1062" s="642"/>
      <c r="DY1062" s="642"/>
      <c r="DZ1062" s="642"/>
      <c r="EA1062" s="642"/>
      <c r="EB1062" s="642"/>
      <c r="EC1062" s="642"/>
      <c r="ED1062" s="642"/>
      <c r="EE1062" s="642"/>
      <c r="EF1062" s="642"/>
      <c r="EG1062" s="642"/>
      <c r="EH1062" s="642"/>
      <c r="EI1062" s="642"/>
      <c r="EJ1062" s="642"/>
      <c r="EK1062" s="642"/>
      <c r="EL1062" s="642"/>
      <c r="EM1062" s="642"/>
      <c r="EN1062" s="642"/>
      <c r="EO1062" s="642"/>
      <c r="EP1062" s="642"/>
      <c r="EQ1062" s="642"/>
      <c r="ER1062" s="642"/>
      <c r="ES1062" s="642"/>
      <c r="ET1062" s="642"/>
      <c r="EU1062" s="642"/>
      <c r="EV1062" s="642"/>
      <c r="EW1062" s="642"/>
      <c r="EX1062" s="642"/>
      <c r="EY1062" s="642"/>
      <c r="EZ1062" s="642"/>
      <c r="FA1062" s="642"/>
      <c r="FB1062" s="642"/>
      <c r="FC1062" s="642"/>
      <c r="FD1062" s="642"/>
      <c r="FE1062" s="642"/>
      <c r="FF1062" s="642"/>
      <c r="FG1062" s="642"/>
      <c r="FH1062" s="642"/>
      <c r="FI1062" s="642"/>
      <c r="FJ1062" s="642"/>
      <c r="FK1062" s="642"/>
      <c r="FL1062" s="642"/>
      <c r="FM1062" s="642"/>
      <c r="FN1062" s="642"/>
      <c r="FO1062" s="642"/>
      <c r="FP1062" s="642"/>
      <c r="FQ1062" s="642"/>
      <c r="FR1062" s="642"/>
      <c r="FS1062" s="642"/>
      <c r="FT1062" s="642"/>
      <c r="FU1062" s="642"/>
      <c r="FV1062" s="642"/>
      <c r="FW1062" s="642"/>
      <c r="FX1062" s="642"/>
      <c r="FY1062" s="642"/>
      <c r="FZ1062" s="642"/>
      <c r="GA1062" s="642"/>
      <c r="GB1062" s="642"/>
      <c r="GC1062" s="642"/>
      <c r="GD1062" s="642"/>
      <c r="GE1062" s="642"/>
      <c r="GF1062" s="642"/>
      <c r="GG1062" s="642"/>
      <c r="GH1062" s="642"/>
      <c r="GI1062" s="642"/>
      <c r="GJ1062" s="642"/>
      <c r="GK1062" s="642"/>
      <c r="GL1062" s="642"/>
      <c r="GM1062" s="642"/>
      <c r="GN1062" s="642"/>
      <c r="GO1062" s="642"/>
      <c r="GP1062" s="642"/>
      <c r="GQ1062" s="642"/>
      <c r="GR1062" s="642"/>
      <c r="GS1062" s="642"/>
      <c r="GT1062" s="642"/>
      <c r="GU1062" s="642"/>
      <c r="GV1062" s="642"/>
      <c r="GW1062" s="642"/>
      <c r="GX1062" s="642"/>
      <c r="GY1062" s="642"/>
      <c r="GZ1062" s="642"/>
      <c r="HA1062" s="642"/>
      <c r="HB1062" s="642"/>
      <c r="HC1062" s="642"/>
      <c r="HD1062" s="642"/>
      <c r="HE1062" s="642"/>
      <c r="HF1062" s="642"/>
      <c r="HG1062" s="642"/>
      <c r="HH1062" s="642"/>
      <c r="HI1062" s="642"/>
      <c r="HJ1062" s="642"/>
      <c r="HK1062" s="642"/>
      <c r="HL1062" s="642"/>
      <c r="HM1062" s="642"/>
      <c r="HN1062" s="642"/>
      <c r="HO1062" s="642"/>
      <c r="HP1062" s="642"/>
      <c r="HQ1062" s="642"/>
      <c r="HR1062" s="642"/>
      <c r="HS1062" s="642"/>
      <c r="HT1062" s="642"/>
      <c r="HU1062" s="642"/>
      <c r="HV1062" s="642"/>
      <c r="HW1062" s="642"/>
      <c r="HX1062" s="642"/>
      <c r="HY1062" s="642"/>
      <c r="HZ1062" s="642"/>
      <c r="IA1062" s="642"/>
      <c r="IB1062" s="642"/>
      <c r="IC1062" s="642"/>
      <c r="ID1062" s="642"/>
      <c r="IE1062" s="642"/>
      <c r="IF1062" s="642"/>
      <c r="IG1062" s="642"/>
      <c r="IH1062" s="642"/>
      <c r="II1062" s="642"/>
      <c r="IJ1062" s="642"/>
      <c r="IK1062" s="642"/>
      <c r="IL1062" s="642"/>
      <c r="IM1062" s="642"/>
      <c r="IN1062" s="642"/>
      <c r="IO1062" s="642"/>
      <c r="IP1062" s="642"/>
      <c r="IQ1062" s="642"/>
      <c r="IR1062" s="642"/>
      <c r="IS1062" s="642"/>
      <c r="IT1062" s="642"/>
      <c r="IU1062" s="642"/>
      <c r="IV1062" s="642"/>
      <c r="IW1062" s="642"/>
      <c r="IX1062" s="642"/>
      <c r="IY1062" s="642"/>
      <c r="IZ1062" s="642"/>
      <c r="JA1062" s="642"/>
      <c r="JB1062" s="642"/>
      <c r="JC1062" s="642"/>
      <c r="JD1062" s="642"/>
      <c r="JE1062" s="642"/>
      <c r="JF1062" s="642"/>
      <c r="JG1062" s="642"/>
      <c r="JH1062" s="642"/>
      <c r="JI1062" s="642"/>
      <c r="JJ1062" s="642"/>
      <c r="JK1062" s="642"/>
      <c r="JL1062" s="642"/>
      <c r="JM1062" s="642"/>
      <c r="JN1062" s="642"/>
      <c r="JO1062" s="642"/>
      <c r="JP1062" s="642"/>
      <c r="JQ1062" s="642"/>
      <c r="JR1062" s="642"/>
      <c r="JS1062" s="642"/>
      <c r="JT1062" s="642"/>
      <c r="JU1062" s="642"/>
      <c r="JV1062" s="642"/>
      <c r="JW1062" s="642"/>
      <c r="JX1062" s="642"/>
      <c r="JY1062" s="642"/>
      <c r="JZ1062" s="642"/>
      <c r="KA1062" s="642"/>
      <c r="KB1062" s="642"/>
      <c r="KC1062" s="642"/>
      <c r="KD1062" s="642"/>
      <c r="KE1062" s="642"/>
      <c r="KF1062" s="642"/>
      <c r="KG1062" s="642"/>
      <c r="KH1062" s="642"/>
      <c r="KI1062" s="642"/>
      <c r="KJ1062" s="642"/>
      <c r="KK1062" s="642"/>
      <c r="KL1062" s="642"/>
      <c r="KM1062" s="642"/>
      <c r="KN1062" s="642"/>
      <c r="KO1062" s="642"/>
      <c r="KP1062" s="642"/>
      <c r="KQ1062" s="642"/>
      <c r="KR1062" s="642"/>
      <c r="KS1062" s="642"/>
      <c r="KT1062" s="642"/>
      <c r="KU1062" s="642"/>
      <c r="KV1062" s="642"/>
      <c r="KW1062" s="642"/>
      <c r="KX1062" s="642"/>
      <c r="KY1062" s="642"/>
      <c r="KZ1062" s="642"/>
      <c r="LA1062" s="642"/>
      <c r="LB1062" s="642"/>
      <c r="LC1062" s="642"/>
      <c r="LD1062" s="642"/>
      <c r="LE1062" s="642"/>
      <c r="LF1062" s="642"/>
      <c r="LG1062" s="642"/>
      <c r="LH1062" s="642"/>
      <c r="LI1062" s="642"/>
      <c r="LJ1062" s="642"/>
      <c r="LK1062" s="642"/>
      <c r="LL1062" s="642"/>
      <c r="LM1062" s="642"/>
      <c r="LN1062" s="642"/>
      <c r="LO1062" s="642"/>
      <c r="LP1062" s="642"/>
      <c r="LQ1062" s="642"/>
      <c r="LR1062" s="642"/>
      <c r="LS1062" s="642"/>
      <c r="LT1062" s="642"/>
      <c r="LU1062" s="642"/>
      <c r="LV1062" s="642"/>
      <c r="LW1062" s="642"/>
      <c r="LX1062" s="642"/>
      <c r="LY1062" s="642"/>
      <c r="LZ1062" s="642"/>
      <c r="MA1062" s="642"/>
      <c r="MB1062" s="642"/>
      <c r="MC1062" s="642"/>
      <c r="MD1062" s="642"/>
      <c r="ME1062" s="642"/>
      <c r="MF1062" s="642"/>
      <c r="MG1062" s="642"/>
      <c r="MH1062" s="642"/>
      <c r="MI1062" s="642"/>
      <c r="MJ1062" s="642"/>
      <c r="MK1062" s="642"/>
      <c r="ML1062" s="642"/>
      <c r="MM1062" s="642"/>
      <c r="MN1062" s="642"/>
      <c r="MO1062" s="642"/>
      <c r="MP1062" s="642"/>
      <c r="MQ1062" s="642"/>
      <c r="MR1062" s="642"/>
      <c r="MS1062" s="642"/>
      <c r="MT1062" s="642"/>
      <c r="MU1062" s="642"/>
      <c r="MV1062" s="642"/>
      <c r="MW1062" s="642"/>
      <c r="MX1062" s="642"/>
      <c r="MY1062" s="642"/>
      <c r="MZ1062" s="642"/>
      <c r="NA1062" s="642"/>
      <c r="NB1062" s="642"/>
      <c r="NC1062" s="642"/>
      <c r="ND1062" s="642"/>
      <c r="NE1062" s="642"/>
      <c r="NF1062" s="642"/>
      <c r="NG1062" s="642"/>
      <c r="NH1062" s="642"/>
      <c r="NI1062" s="642"/>
      <c r="NJ1062" s="642"/>
      <c r="NK1062" s="642"/>
      <c r="NL1062" s="642"/>
      <c r="NM1062" s="642"/>
      <c r="NN1062" s="642"/>
      <c r="NO1062" s="642"/>
      <c r="NP1062" s="642"/>
      <c r="NQ1062" s="642"/>
      <c r="NR1062" s="642"/>
      <c r="NS1062" s="642"/>
      <c r="NT1062" s="642"/>
      <c r="NU1062" s="642"/>
      <c r="NV1062" s="642"/>
      <c r="NW1062" s="642"/>
      <c r="NX1062" s="642"/>
      <c r="NY1062" s="642"/>
      <c r="NZ1062" s="642"/>
      <c r="OA1062" s="642"/>
      <c r="OB1062" s="642"/>
      <c r="OC1062" s="642"/>
      <c r="OD1062" s="642"/>
      <c r="OE1062" s="642"/>
      <c r="OF1062" s="642"/>
      <c r="OG1062" s="642"/>
      <c r="OH1062" s="642"/>
      <c r="OI1062" s="642"/>
      <c r="OJ1062" s="642"/>
      <c r="OK1062" s="642"/>
      <c r="OL1062" s="642"/>
      <c r="OM1062" s="642"/>
      <c r="ON1062" s="642"/>
      <c r="OO1062" s="642"/>
      <c r="OP1062" s="642"/>
      <c r="OQ1062" s="642"/>
      <c r="OR1062" s="642"/>
      <c r="OS1062" s="642"/>
      <c r="OT1062" s="642"/>
      <c r="OU1062" s="642"/>
      <c r="OV1062" s="642"/>
      <c r="OW1062" s="642"/>
      <c r="OX1062" s="642"/>
      <c r="OY1062" s="642"/>
      <c r="OZ1062" s="642"/>
      <c r="PA1062" s="642"/>
      <c r="PB1062" s="642"/>
      <c r="PC1062" s="642"/>
      <c r="PD1062" s="642"/>
      <c r="PE1062" s="642"/>
      <c r="PF1062" s="642"/>
      <c r="PG1062" s="642"/>
      <c r="PH1062" s="642"/>
      <c r="PI1062" s="642"/>
      <c r="PJ1062" s="642"/>
      <c r="PK1062" s="642"/>
      <c r="PL1062" s="642"/>
      <c r="PM1062" s="642"/>
      <c r="PN1062" s="642"/>
      <c r="PO1062" s="642"/>
      <c r="PP1062" s="642"/>
      <c r="PQ1062" s="642"/>
      <c r="PR1062" s="642"/>
      <c r="PS1062" s="642"/>
      <c r="PT1062" s="642"/>
      <c r="PU1062" s="642"/>
      <c r="PV1062" s="642"/>
      <c r="PW1062" s="642"/>
      <c r="PX1062" s="642"/>
      <c r="PY1062" s="642"/>
      <c r="PZ1062" s="642"/>
      <c r="QA1062" s="642"/>
      <c r="QB1062" s="642"/>
      <c r="QC1062" s="642"/>
      <c r="QD1062" s="642"/>
      <c r="QE1062" s="642"/>
      <c r="QF1062" s="642"/>
      <c r="QG1062" s="642"/>
      <c r="QH1062" s="642"/>
      <c r="QI1062" s="642"/>
      <c r="QJ1062" s="642"/>
      <c r="QK1062" s="642"/>
      <c r="QL1062" s="642"/>
      <c r="QM1062" s="642"/>
      <c r="QN1062" s="642"/>
      <c r="QO1062" s="642"/>
      <c r="QP1062" s="642"/>
      <c r="QQ1062" s="642"/>
      <c r="QR1062" s="642"/>
      <c r="QS1062" s="642"/>
      <c r="QT1062" s="642"/>
      <c r="QU1062" s="642"/>
      <c r="QV1062" s="642"/>
      <c r="QW1062" s="642"/>
      <c r="QX1062" s="642"/>
      <c r="QY1062" s="642"/>
      <c r="QZ1062" s="642"/>
      <c r="RA1062" s="642"/>
      <c r="RB1062" s="642"/>
      <c r="RC1062" s="642"/>
      <c r="RD1062" s="642"/>
      <c r="RE1062" s="642"/>
      <c r="RF1062" s="642"/>
      <c r="RG1062" s="642"/>
      <c r="RH1062" s="642"/>
      <c r="RI1062" s="642"/>
      <c r="RJ1062" s="642"/>
      <c r="RK1062" s="642"/>
      <c r="RL1062" s="642"/>
      <c r="RM1062" s="642"/>
      <c r="RN1062" s="642"/>
      <c r="RO1062" s="642"/>
      <c r="RP1062" s="642"/>
      <c r="RQ1062" s="642"/>
      <c r="RR1062" s="642"/>
      <c r="RS1062" s="642"/>
      <c r="RT1062" s="642"/>
      <c r="RU1062" s="642"/>
      <c r="RV1062" s="642"/>
      <c r="RW1062" s="642"/>
      <c r="RX1062" s="642"/>
      <c r="RY1062" s="642"/>
      <c r="RZ1062" s="642"/>
      <c r="SA1062" s="642"/>
      <c r="SB1062" s="642"/>
      <c r="SC1062" s="642"/>
      <c r="SD1062" s="642"/>
      <c r="SE1062" s="642"/>
      <c r="SF1062" s="642"/>
      <c r="SG1062" s="642"/>
      <c r="SH1062" s="642"/>
      <c r="SI1062" s="642"/>
      <c r="SJ1062" s="642"/>
      <c r="SK1062" s="642"/>
      <c r="SL1062" s="642"/>
      <c r="SM1062" s="642"/>
      <c r="SN1062" s="642"/>
      <c r="SO1062" s="642"/>
      <c r="SP1062" s="642"/>
      <c r="SQ1062" s="642"/>
      <c r="SR1062" s="642"/>
      <c r="SS1062" s="642"/>
      <c r="ST1062" s="642"/>
      <c r="SU1062" s="642"/>
      <c r="SV1062" s="642"/>
      <c r="SW1062" s="642"/>
      <c r="SX1062" s="642"/>
      <c r="SY1062" s="642"/>
      <c r="SZ1062" s="642"/>
      <c r="TA1062" s="642"/>
      <c r="TB1062" s="642"/>
      <c r="TC1062" s="642"/>
      <c r="TD1062" s="642"/>
      <c r="TE1062" s="642"/>
      <c r="TF1062" s="642"/>
      <c r="TG1062" s="642"/>
      <c r="TH1062" s="642"/>
      <c r="TI1062" s="642"/>
      <c r="TJ1062" s="642"/>
      <c r="TK1062" s="642"/>
      <c r="TL1062" s="642"/>
      <c r="TM1062" s="642"/>
      <c r="TN1062" s="642"/>
      <c r="TO1062" s="642"/>
      <c r="TP1062" s="642"/>
      <c r="TQ1062" s="642"/>
      <c r="TR1062" s="642"/>
      <c r="TS1062" s="642"/>
      <c r="TT1062" s="642"/>
      <c r="TU1062" s="642"/>
      <c r="TV1062" s="642"/>
      <c r="TW1062" s="642"/>
      <c r="TX1062" s="642"/>
      <c r="TY1062" s="642"/>
      <c r="TZ1062" s="642"/>
      <c r="UA1062" s="642"/>
      <c r="UB1062" s="642"/>
      <c r="UC1062" s="642"/>
      <c r="UD1062" s="642"/>
      <c r="UE1062" s="642"/>
      <c r="UF1062" s="642"/>
      <c r="UG1062" s="642"/>
      <c r="UH1062" s="642"/>
      <c r="UI1062" s="642"/>
      <c r="UJ1062" s="642"/>
      <c r="UK1062" s="642"/>
      <c r="UL1062" s="642"/>
      <c r="UM1062" s="642"/>
      <c r="UN1062" s="642"/>
      <c r="UO1062" s="642"/>
      <c r="UP1062" s="642"/>
      <c r="UQ1062" s="642"/>
      <c r="UR1062" s="642"/>
      <c r="US1062" s="642"/>
      <c r="UT1062" s="642"/>
      <c r="UU1062" s="642"/>
      <c r="UV1062" s="642"/>
      <c r="UW1062" s="642"/>
      <c r="UX1062" s="642"/>
      <c r="UY1062" s="642"/>
      <c r="UZ1062" s="642"/>
      <c r="VA1062" s="642"/>
      <c r="VB1062" s="642"/>
      <c r="VC1062" s="642"/>
      <c r="VD1062" s="642"/>
      <c r="VE1062" s="642"/>
      <c r="VF1062" s="642"/>
      <c r="VG1062" s="642"/>
      <c r="VH1062" s="642"/>
      <c r="VI1062" s="642"/>
      <c r="VJ1062" s="642"/>
      <c r="VK1062" s="642"/>
      <c r="VL1062" s="642"/>
      <c r="VM1062" s="642"/>
      <c r="VN1062" s="642"/>
      <c r="VO1062" s="642"/>
      <c r="VP1062" s="642"/>
      <c r="VQ1062" s="642"/>
      <c r="VR1062" s="642"/>
      <c r="VS1062" s="642"/>
      <c r="VT1062" s="642"/>
      <c r="VU1062" s="642"/>
      <c r="VV1062" s="642"/>
      <c r="VW1062" s="642"/>
      <c r="VX1062" s="642"/>
      <c r="VY1062" s="642"/>
      <c r="VZ1062" s="642"/>
      <c r="WA1062" s="642"/>
      <c r="WB1062" s="642"/>
      <c r="WC1062" s="642"/>
      <c r="WD1062" s="642"/>
      <c r="WE1062" s="642"/>
      <c r="WF1062" s="642"/>
      <c r="WG1062" s="642"/>
      <c r="WH1062" s="642"/>
      <c r="WI1062" s="642"/>
      <c r="WJ1062" s="642"/>
      <c r="WK1062" s="642"/>
      <c r="WL1062" s="642"/>
      <c r="WM1062" s="642"/>
      <c r="WN1062" s="642"/>
      <c r="WO1062" s="642"/>
      <c r="WP1062" s="642"/>
      <c r="WQ1062" s="642"/>
      <c r="WR1062" s="642"/>
      <c r="WS1062" s="642"/>
      <c r="WT1062" s="642"/>
      <c r="WU1062" s="642"/>
      <c r="WV1062" s="642"/>
      <c r="WW1062" s="642"/>
      <c r="WX1062" s="642"/>
      <c r="WY1062" s="642"/>
      <c r="WZ1062" s="642"/>
      <c r="XA1062" s="642"/>
      <c r="XB1062" s="642"/>
      <c r="XC1062" s="642"/>
      <c r="XD1062" s="642"/>
      <c r="XE1062" s="642"/>
      <c r="XF1062" s="642"/>
      <c r="XG1062" s="642"/>
      <c r="XH1062" s="642"/>
      <c r="XI1062" s="642"/>
      <c r="XJ1062" s="642"/>
      <c r="XK1062" s="642"/>
      <c r="XL1062" s="642"/>
      <c r="XM1062" s="642"/>
      <c r="XN1062" s="642"/>
      <c r="XO1062" s="642"/>
      <c r="XP1062" s="642"/>
      <c r="XQ1062" s="642"/>
      <c r="XR1062" s="642"/>
      <c r="XS1062" s="642"/>
      <c r="XT1062" s="642"/>
      <c r="XU1062" s="642"/>
      <c r="XV1062" s="642"/>
      <c r="XW1062" s="642"/>
      <c r="XX1062" s="642"/>
      <c r="XY1062" s="642"/>
      <c r="XZ1062" s="642"/>
      <c r="YA1062" s="642"/>
      <c r="YB1062" s="642"/>
      <c r="YC1062" s="642"/>
      <c r="YD1062" s="642"/>
      <c r="YE1062" s="642"/>
      <c r="YF1062" s="642"/>
      <c r="YG1062" s="642"/>
      <c r="YH1062" s="642"/>
      <c r="YI1062" s="642"/>
      <c r="YJ1062" s="642"/>
      <c r="YK1062" s="642"/>
      <c r="YL1062" s="642"/>
      <c r="YM1062" s="642"/>
      <c r="YN1062" s="642"/>
      <c r="YO1062" s="642"/>
      <c r="YP1062" s="642"/>
      <c r="YQ1062" s="642"/>
      <c r="YR1062" s="642"/>
      <c r="YS1062" s="642"/>
      <c r="YT1062" s="642"/>
      <c r="YU1062" s="642"/>
      <c r="YV1062" s="642"/>
      <c r="YW1062" s="642"/>
      <c r="YX1062" s="642"/>
      <c r="YY1062" s="642"/>
      <c r="YZ1062" s="642"/>
      <c r="ZA1062" s="642"/>
      <c r="ZB1062" s="642"/>
      <c r="ZC1062" s="642"/>
      <c r="ZD1062" s="642"/>
      <c r="ZE1062" s="642"/>
      <c r="ZF1062" s="642"/>
      <c r="ZG1062" s="642"/>
      <c r="ZH1062" s="642"/>
      <c r="ZI1062" s="642"/>
      <c r="ZJ1062" s="642"/>
      <c r="ZK1062" s="642"/>
      <c r="ZL1062" s="642"/>
      <c r="ZM1062" s="642"/>
      <c r="ZN1062" s="642"/>
      <c r="ZO1062" s="642"/>
      <c r="ZP1062" s="642"/>
      <c r="ZQ1062" s="642"/>
      <c r="ZR1062" s="642"/>
      <c r="ZS1062" s="642"/>
      <c r="ZT1062" s="642"/>
      <c r="ZU1062" s="642"/>
      <c r="ZV1062" s="642"/>
      <c r="ZW1062" s="642"/>
      <c r="ZX1062" s="642"/>
      <c r="ZY1062" s="642"/>
      <c r="ZZ1062" s="642"/>
      <c r="AAA1062" s="642"/>
      <c r="AAB1062" s="642"/>
      <c r="AAC1062" s="642"/>
      <c r="AAD1062" s="642"/>
      <c r="AAE1062" s="642"/>
      <c r="AAF1062" s="642"/>
      <c r="AAG1062" s="642"/>
      <c r="AAH1062" s="642"/>
      <c r="AAI1062" s="642"/>
      <c r="AAJ1062" s="642"/>
      <c r="AAK1062" s="642"/>
      <c r="AAL1062" s="642"/>
      <c r="AAM1062" s="642"/>
      <c r="AAN1062" s="642"/>
      <c r="AAO1062" s="642"/>
      <c r="AAP1062" s="642"/>
      <c r="AAQ1062" s="642"/>
      <c r="AAR1062" s="642"/>
      <c r="AAS1062" s="642"/>
      <c r="AAT1062" s="642"/>
      <c r="AAU1062" s="642"/>
      <c r="AAV1062" s="642"/>
      <c r="AAW1062" s="642"/>
      <c r="AAX1062" s="642"/>
      <c r="AAY1062" s="642"/>
      <c r="AAZ1062" s="642"/>
      <c r="ABA1062" s="642"/>
      <c r="ABB1062" s="642"/>
      <c r="ABC1062" s="642"/>
      <c r="ABD1062" s="642"/>
      <c r="ABE1062" s="642"/>
      <c r="ABF1062" s="642"/>
      <c r="ABG1062" s="642"/>
      <c r="ABH1062" s="642"/>
      <c r="ABI1062" s="642"/>
      <c r="ABJ1062" s="642"/>
      <c r="ABK1062" s="642"/>
      <c r="ABL1062" s="642"/>
      <c r="ABM1062" s="642"/>
      <c r="ABN1062" s="642"/>
      <c r="ABO1062" s="642"/>
      <c r="ABP1062" s="642"/>
      <c r="ABQ1062" s="642"/>
      <c r="ABR1062" s="642"/>
      <c r="ABS1062" s="642"/>
      <c r="ABT1062" s="642"/>
      <c r="ABU1062" s="642"/>
      <c r="ABV1062" s="642"/>
      <c r="ABW1062" s="642"/>
      <c r="ABX1062" s="642"/>
      <c r="ABY1062" s="642"/>
      <c r="ABZ1062" s="642"/>
      <c r="ACA1062" s="642"/>
      <c r="ACB1062" s="642"/>
      <c r="ACC1062" s="642"/>
      <c r="ACD1062" s="642"/>
      <c r="ACE1062" s="642"/>
      <c r="ACF1062" s="642"/>
      <c r="ACG1062" s="642"/>
      <c r="ACH1062" s="642"/>
      <c r="ACI1062" s="642"/>
      <c r="ACJ1062" s="642"/>
      <c r="ACK1062" s="642"/>
      <c r="ACL1062" s="642"/>
      <c r="ACM1062" s="642"/>
      <c r="ACN1062" s="642"/>
      <c r="ACO1062" s="642"/>
      <c r="ACP1062" s="642"/>
      <c r="ACQ1062" s="642"/>
      <c r="ACR1062" s="642"/>
      <c r="ACS1062" s="642"/>
      <c r="ACT1062" s="642"/>
      <c r="ACU1062" s="642"/>
      <c r="ACV1062" s="642"/>
      <c r="ACW1062" s="642"/>
      <c r="ACX1062" s="642"/>
      <c r="ACY1062" s="642"/>
      <c r="ACZ1062" s="642"/>
      <c r="ADA1062" s="642"/>
      <c r="ADB1062" s="642"/>
      <c r="ADC1062" s="642"/>
      <c r="ADD1062" s="642"/>
      <c r="ADE1062" s="642"/>
      <c r="ADF1062" s="642"/>
      <c r="ADG1062" s="642"/>
      <c r="ADH1062" s="642"/>
      <c r="ADI1062" s="642"/>
      <c r="ADJ1062" s="642"/>
      <c r="ADK1062" s="642"/>
      <c r="ADL1062" s="642"/>
      <c r="ADM1062" s="642"/>
      <c r="ADN1062" s="642"/>
      <c r="ADO1062" s="642"/>
      <c r="ADP1062" s="642"/>
      <c r="ADQ1062" s="642"/>
      <c r="ADR1062" s="642"/>
      <c r="ADS1062" s="642"/>
      <c r="ADT1062" s="642"/>
      <c r="ADU1062" s="642"/>
      <c r="ADV1062" s="642"/>
      <c r="ADW1062" s="642"/>
      <c r="ADX1062" s="642"/>
      <c r="ADY1062" s="642"/>
      <c r="ADZ1062" s="642"/>
      <c r="AEA1062" s="642"/>
      <c r="AEB1062" s="642"/>
      <c r="AEC1062" s="642"/>
      <c r="AED1062" s="642"/>
      <c r="AEE1062" s="642"/>
      <c r="AEF1062" s="642"/>
      <c r="AEG1062" s="642"/>
      <c r="AEH1062" s="642"/>
      <c r="AEI1062" s="642"/>
      <c r="AEJ1062" s="642"/>
      <c r="AEK1062" s="642"/>
      <c r="AEL1062" s="642"/>
      <c r="AEM1062" s="642"/>
      <c r="AEN1062" s="642"/>
      <c r="AEO1062" s="642"/>
      <c r="AEP1062" s="642"/>
      <c r="AEQ1062" s="642"/>
      <c r="AER1062" s="642"/>
      <c r="AES1062" s="642"/>
      <c r="AET1062" s="642"/>
      <c r="AEU1062" s="642"/>
      <c r="AEV1062" s="642"/>
      <c r="AEW1062" s="642"/>
      <c r="AEX1062" s="642"/>
      <c r="AEY1062" s="642"/>
      <c r="AEZ1062" s="642"/>
      <c r="AFA1062" s="642"/>
      <c r="AFB1062" s="642"/>
      <c r="AFC1062" s="642"/>
      <c r="AFD1062" s="642"/>
      <c r="AFE1062" s="642"/>
      <c r="AFF1062" s="642"/>
      <c r="AFG1062" s="642"/>
      <c r="AFH1062" s="642"/>
      <c r="AFI1062" s="642"/>
      <c r="AFJ1062" s="642"/>
      <c r="AFK1062" s="642"/>
      <c r="AFL1062" s="642"/>
      <c r="AFM1062" s="642"/>
      <c r="AFN1062" s="642"/>
      <c r="AFO1062" s="642"/>
      <c r="AFP1062" s="642"/>
      <c r="AFQ1062" s="642"/>
      <c r="AFR1062" s="642"/>
      <c r="AFS1062" s="642"/>
      <c r="AFT1062" s="642"/>
      <c r="AFU1062" s="642"/>
      <c r="AFV1062" s="642"/>
      <c r="AFW1062" s="642"/>
      <c r="AFX1062" s="642"/>
      <c r="AFY1062" s="642"/>
      <c r="AFZ1062" s="642"/>
      <c r="AGA1062" s="642"/>
      <c r="AGB1062" s="642"/>
      <c r="AGC1062" s="642"/>
      <c r="AGD1062" s="642"/>
      <c r="AGE1062" s="642"/>
      <c r="AGF1062" s="642"/>
      <c r="AGG1062" s="642"/>
      <c r="AGH1062" s="642"/>
      <c r="AGI1062" s="642"/>
      <c r="AGJ1062" s="642"/>
      <c r="AGK1062" s="642"/>
      <c r="AGL1062" s="642"/>
      <c r="AGM1062" s="642"/>
      <c r="AGN1062" s="642"/>
      <c r="AGO1062" s="642"/>
      <c r="AGP1062" s="642"/>
      <c r="AGQ1062" s="642"/>
      <c r="AGR1062" s="642"/>
      <c r="AGS1062" s="642"/>
      <c r="AGT1062" s="642"/>
      <c r="AGU1062" s="642"/>
      <c r="AGV1062" s="642"/>
      <c r="AGW1062" s="642"/>
      <c r="AGX1062" s="642"/>
      <c r="AGY1062" s="642"/>
      <c r="AGZ1062" s="642"/>
      <c r="AHA1062" s="642"/>
      <c r="AHB1062" s="642"/>
      <c r="AHC1062" s="642"/>
      <c r="AHD1062" s="642"/>
      <c r="AHE1062" s="642"/>
      <c r="AHF1062" s="642"/>
      <c r="AHG1062" s="642"/>
      <c r="AHH1062" s="642"/>
      <c r="AHI1062" s="642"/>
      <c r="AHJ1062" s="642"/>
      <c r="AHK1062" s="642"/>
      <c r="AHL1062" s="642"/>
      <c r="AHM1062" s="642"/>
      <c r="AHN1062" s="642"/>
      <c r="AHO1062" s="642"/>
      <c r="AHP1062" s="642"/>
      <c r="AHQ1062" s="642"/>
      <c r="AHR1062" s="642"/>
      <c r="AHS1062" s="642"/>
      <c r="AHT1062" s="642"/>
      <c r="AHU1062" s="642"/>
      <c r="AHV1062" s="642"/>
      <c r="AHW1062" s="642"/>
      <c r="AHX1062" s="642"/>
      <c r="AHY1062" s="642"/>
      <c r="AHZ1062" s="642"/>
      <c r="AIA1062" s="642"/>
      <c r="AIB1062" s="642"/>
      <c r="AIC1062" s="642"/>
      <c r="AID1062" s="642"/>
      <c r="AIE1062" s="642"/>
      <c r="AIF1062" s="642"/>
      <c r="AIG1062" s="642"/>
      <c r="AIH1062" s="642"/>
      <c r="AII1062" s="642"/>
      <c r="AIJ1062" s="642"/>
      <c r="AIK1062" s="642"/>
      <c r="AIL1062" s="642"/>
      <c r="AIM1062" s="642"/>
      <c r="AIN1062" s="642"/>
      <c r="AIO1062" s="642"/>
      <c r="AIP1062" s="642"/>
      <c r="AIQ1062" s="642"/>
      <c r="AIR1062" s="642"/>
      <c r="AIS1062" s="642"/>
      <c r="AIT1062" s="642"/>
      <c r="AIU1062" s="642"/>
      <c r="AIV1062" s="642"/>
      <c r="AIW1062" s="642"/>
      <c r="AIX1062" s="642"/>
      <c r="AIY1062" s="642"/>
      <c r="AIZ1062" s="642"/>
      <c r="AJA1062" s="642"/>
      <c r="AJB1062" s="642"/>
      <c r="AJC1062" s="642"/>
      <c r="AJD1062" s="642"/>
      <c r="AJE1062" s="642"/>
      <c r="AJF1062" s="642"/>
      <c r="AJG1062" s="642"/>
      <c r="AJH1062" s="642"/>
      <c r="AJI1062" s="642"/>
      <c r="AJJ1062" s="642"/>
      <c r="AJK1062" s="642"/>
      <c r="AJL1062" s="642"/>
      <c r="AJM1062" s="642"/>
      <c r="AJN1062" s="642"/>
      <c r="AJO1062" s="642"/>
      <c r="AJP1062" s="642"/>
      <c r="AJQ1062" s="642"/>
      <c r="AJR1062" s="642"/>
      <c r="AJS1062" s="642"/>
      <c r="AJT1062" s="642"/>
      <c r="AJU1062" s="642"/>
      <c r="AJV1062" s="642"/>
      <c r="AJW1062" s="642"/>
      <c r="AJX1062" s="642"/>
      <c r="AJY1062" s="642"/>
      <c r="AJZ1062" s="642"/>
      <c r="AKA1062" s="642"/>
      <c r="AKB1062" s="642"/>
      <c r="AKC1062" s="642"/>
      <c r="AKD1062" s="642"/>
      <c r="AKE1062" s="642"/>
      <c r="AKF1062" s="642"/>
      <c r="AKG1062" s="642"/>
      <c r="AKH1062" s="642"/>
      <c r="AKI1062" s="642"/>
      <c r="AKJ1062" s="642"/>
      <c r="AKK1062" s="642"/>
      <c r="AKL1062" s="642"/>
      <c r="AKM1062" s="642"/>
      <c r="AKN1062" s="642"/>
      <c r="AKO1062" s="642"/>
      <c r="AKP1062" s="642"/>
      <c r="AKQ1062" s="642"/>
      <c r="AKR1062" s="642"/>
      <c r="AKS1062" s="642"/>
      <c r="AKT1062" s="642"/>
      <c r="AKU1062" s="642"/>
      <c r="AKV1062" s="642"/>
      <c r="AKW1062" s="642"/>
      <c r="AKX1062" s="642"/>
      <c r="AKY1062" s="642"/>
      <c r="AKZ1062" s="642"/>
      <c r="ALA1062" s="642"/>
      <c r="ALB1062" s="642"/>
      <c r="ALC1062" s="642"/>
      <c r="ALD1062" s="642"/>
      <c r="ALE1062" s="642"/>
      <c r="ALF1062" s="642"/>
      <c r="ALG1062" s="642"/>
      <c r="ALH1062" s="642"/>
      <c r="ALI1062" s="642"/>
      <c r="ALJ1062" s="642"/>
      <c r="ALK1062" s="642"/>
      <c r="ALL1062" s="642"/>
      <c r="ALM1062" s="642"/>
      <c r="ALN1062" s="642"/>
      <c r="ALO1062" s="642"/>
      <c r="ALP1062" s="642"/>
      <c r="ALQ1062" s="642"/>
      <c r="ALR1062" s="642"/>
      <c r="ALS1062" s="642"/>
      <c r="ALT1062" s="642"/>
      <c r="ALU1062" s="642"/>
      <c r="ALV1062" s="642"/>
      <c r="ALW1062" s="642"/>
      <c r="ALX1062" s="642"/>
      <c r="ALY1062" s="642"/>
      <c r="ALZ1062" s="642"/>
      <c r="AMA1062" s="642"/>
      <c r="AMB1062" s="642"/>
      <c r="AMC1062" s="642"/>
      <c r="AMD1062" s="642"/>
      <c r="AME1062" s="642"/>
      <c r="AMF1062" s="642"/>
      <c r="AMG1062" s="642"/>
      <c r="AMH1062" s="642"/>
      <c r="AMI1062" s="642"/>
      <c r="AMJ1062" s="642"/>
      <c r="AMK1062" s="642"/>
    </row>
    <row r="1063" spans="1:1025" s="658" customFormat="1" ht="51">
      <c r="A1063" s="644"/>
      <c r="B1063" s="776" t="s">
        <v>281</v>
      </c>
      <c r="C1063" s="641"/>
      <c r="D1063" s="642"/>
      <c r="E1063" s="642"/>
      <c r="F1063" s="642"/>
      <c r="G1063" s="642"/>
      <c r="H1063" s="642"/>
      <c r="I1063" s="642"/>
      <c r="J1063" s="642"/>
      <c r="K1063" s="642"/>
      <c r="L1063" s="642"/>
      <c r="M1063" s="642"/>
      <c r="N1063" s="642"/>
      <c r="O1063" s="642"/>
      <c r="P1063" s="642"/>
      <c r="Q1063" s="642"/>
      <c r="R1063" s="642"/>
      <c r="S1063" s="642"/>
      <c r="T1063" s="642"/>
      <c r="U1063" s="642"/>
      <c r="V1063" s="642"/>
      <c r="W1063" s="642"/>
      <c r="X1063" s="642"/>
      <c r="Y1063" s="642"/>
      <c r="Z1063" s="642"/>
      <c r="AA1063" s="642"/>
      <c r="AB1063" s="642"/>
      <c r="AC1063" s="642"/>
      <c r="AD1063" s="642"/>
      <c r="AE1063" s="642"/>
      <c r="AF1063" s="642"/>
      <c r="AG1063" s="642"/>
      <c r="AH1063" s="642"/>
      <c r="AI1063" s="642"/>
      <c r="AJ1063" s="642"/>
      <c r="AK1063" s="642"/>
      <c r="AL1063" s="642"/>
      <c r="AM1063" s="642"/>
      <c r="AN1063" s="642"/>
      <c r="AO1063" s="642"/>
      <c r="AP1063" s="642"/>
      <c r="AQ1063" s="642"/>
      <c r="AR1063" s="642"/>
      <c r="AS1063" s="642"/>
      <c r="AT1063" s="642"/>
      <c r="AU1063" s="642"/>
      <c r="AV1063" s="642"/>
      <c r="AW1063" s="642"/>
      <c r="AX1063" s="642"/>
      <c r="AY1063" s="642"/>
      <c r="AZ1063" s="642"/>
      <c r="BA1063" s="642"/>
      <c r="BB1063" s="642"/>
      <c r="BC1063" s="642"/>
      <c r="BD1063" s="642"/>
      <c r="BE1063" s="642"/>
      <c r="BF1063" s="642"/>
      <c r="BG1063" s="642"/>
      <c r="BH1063" s="642"/>
      <c r="BI1063" s="642"/>
      <c r="BJ1063" s="642"/>
      <c r="BK1063" s="642"/>
      <c r="BL1063" s="642"/>
      <c r="BM1063" s="642"/>
      <c r="BN1063" s="642"/>
      <c r="BO1063" s="642"/>
      <c r="BP1063" s="642"/>
      <c r="BQ1063" s="642"/>
      <c r="BR1063" s="642"/>
      <c r="BS1063" s="642"/>
      <c r="BT1063" s="642"/>
      <c r="BU1063" s="642"/>
      <c r="BV1063" s="642"/>
      <c r="BW1063" s="642"/>
      <c r="BX1063" s="642"/>
      <c r="BY1063" s="642"/>
      <c r="BZ1063" s="642"/>
      <c r="CA1063" s="642"/>
      <c r="CB1063" s="642"/>
      <c r="CC1063" s="642"/>
      <c r="CD1063" s="642"/>
      <c r="CE1063" s="642"/>
      <c r="CF1063" s="642"/>
      <c r="CG1063" s="642"/>
      <c r="CH1063" s="642"/>
      <c r="CI1063" s="642"/>
      <c r="CJ1063" s="642"/>
      <c r="CK1063" s="642"/>
      <c r="CL1063" s="642"/>
      <c r="CM1063" s="642"/>
      <c r="CN1063" s="642"/>
      <c r="CO1063" s="642"/>
      <c r="CP1063" s="642"/>
      <c r="CQ1063" s="642"/>
      <c r="CR1063" s="642"/>
      <c r="CS1063" s="642"/>
      <c r="CT1063" s="642"/>
      <c r="CU1063" s="642"/>
      <c r="CV1063" s="642"/>
      <c r="CW1063" s="642"/>
      <c r="CX1063" s="642"/>
      <c r="CY1063" s="642"/>
      <c r="CZ1063" s="642"/>
      <c r="DA1063" s="642"/>
      <c r="DB1063" s="642"/>
      <c r="DC1063" s="642"/>
      <c r="DD1063" s="642"/>
      <c r="DE1063" s="642"/>
      <c r="DF1063" s="642"/>
      <c r="DG1063" s="642"/>
      <c r="DH1063" s="642"/>
      <c r="DI1063" s="642"/>
      <c r="DJ1063" s="642"/>
      <c r="DK1063" s="642"/>
      <c r="DL1063" s="642"/>
      <c r="DM1063" s="642"/>
      <c r="DN1063" s="642"/>
      <c r="DO1063" s="642"/>
      <c r="DP1063" s="642"/>
      <c r="DQ1063" s="642"/>
      <c r="DR1063" s="642"/>
      <c r="DS1063" s="642"/>
      <c r="DT1063" s="642"/>
      <c r="DU1063" s="642"/>
      <c r="DV1063" s="642"/>
      <c r="DW1063" s="642"/>
      <c r="DX1063" s="642"/>
      <c r="DY1063" s="642"/>
      <c r="DZ1063" s="642"/>
      <c r="EA1063" s="642"/>
      <c r="EB1063" s="642"/>
      <c r="EC1063" s="642"/>
      <c r="ED1063" s="642"/>
      <c r="EE1063" s="642"/>
      <c r="EF1063" s="642"/>
      <c r="EG1063" s="642"/>
      <c r="EH1063" s="642"/>
      <c r="EI1063" s="642"/>
      <c r="EJ1063" s="642"/>
      <c r="EK1063" s="642"/>
      <c r="EL1063" s="642"/>
      <c r="EM1063" s="642"/>
      <c r="EN1063" s="642"/>
      <c r="EO1063" s="642"/>
      <c r="EP1063" s="642"/>
      <c r="EQ1063" s="642"/>
      <c r="ER1063" s="642"/>
      <c r="ES1063" s="642"/>
      <c r="ET1063" s="642"/>
      <c r="EU1063" s="642"/>
      <c r="EV1063" s="642"/>
      <c r="EW1063" s="642"/>
      <c r="EX1063" s="642"/>
      <c r="EY1063" s="642"/>
      <c r="EZ1063" s="642"/>
      <c r="FA1063" s="642"/>
      <c r="FB1063" s="642"/>
      <c r="FC1063" s="642"/>
      <c r="FD1063" s="642"/>
      <c r="FE1063" s="642"/>
      <c r="FF1063" s="642"/>
      <c r="FG1063" s="642"/>
      <c r="FH1063" s="642"/>
      <c r="FI1063" s="642"/>
      <c r="FJ1063" s="642"/>
      <c r="FK1063" s="642"/>
      <c r="FL1063" s="642"/>
      <c r="FM1063" s="642"/>
      <c r="FN1063" s="642"/>
      <c r="FO1063" s="642"/>
      <c r="FP1063" s="642"/>
      <c r="FQ1063" s="642"/>
      <c r="FR1063" s="642"/>
      <c r="FS1063" s="642"/>
      <c r="FT1063" s="642"/>
      <c r="FU1063" s="642"/>
      <c r="FV1063" s="642"/>
      <c r="FW1063" s="642"/>
      <c r="FX1063" s="642"/>
      <c r="FY1063" s="642"/>
      <c r="FZ1063" s="642"/>
      <c r="GA1063" s="642"/>
      <c r="GB1063" s="642"/>
      <c r="GC1063" s="642"/>
      <c r="GD1063" s="642"/>
      <c r="GE1063" s="642"/>
      <c r="GF1063" s="642"/>
      <c r="GG1063" s="642"/>
      <c r="GH1063" s="642"/>
      <c r="GI1063" s="642"/>
      <c r="GJ1063" s="642"/>
      <c r="GK1063" s="642"/>
      <c r="GL1063" s="642"/>
      <c r="GM1063" s="642"/>
      <c r="GN1063" s="642"/>
      <c r="GO1063" s="642"/>
      <c r="GP1063" s="642"/>
      <c r="GQ1063" s="642"/>
      <c r="GR1063" s="642"/>
      <c r="GS1063" s="642"/>
      <c r="GT1063" s="642"/>
      <c r="GU1063" s="642"/>
      <c r="GV1063" s="642"/>
      <c r="GW1063" s="642"/>
      <c r="GX1063" s="642"/>
      <c r="GY1063" s="642"/>
      <c r="GZ1063" s="642"/>
      <c r="HA1063" s="642"/>
      <c r="HB1063" s="642"/>
      <c r="HC1063" s="642"/>
      <c r="HD1063" s="642"/>
      <c r="HE1063" s="642"/>
      <c r="HF1063" s="642"/>
      <c r="HG1063" s="642"/>
      <c r="HH1063" s="642"/>
      <c r="HI1063" s="642"/>
      <c r="HJ1063" s="642"/>
      <c r="HK1063" s="642"/>
      <c r="HL1063" s="642"/>
      <c r="HM1063" s="642"/>
      <c r="HN1063" s="642"/>
      <c r="HO1063" s="642"/>
      <c r="HP1063" s="642"/>
      <c r="HQ1063" s="642"/>
      <c r="HR1063" s="642"/>
      <c r="HS1063" s="642"/>
      <c r="HT1063" s="642"/>
      <c r="HU1063" s="642"/>
      <c r="HV1063" s="642"/>
      <c r="HW1063" s="642"/>
      <c r="HX1063" s="642"/>
      <c r="HY1063" s="642"/>
      <c r="HZ1063" s="642"/>
      <c r="IA1063" s="642"/>
      <c r="IB1063" s="642"/>
      <c r="IC1063" s="642"/>
      <c r="ID1063" s="642"/>
      <c r="IE1063" s="642"/>
      <c r="IF1063" s="642"/>
      <c r="IG1063" s="642"/>
      <c r="IH1063" s="642"/>
      <c r="II1063" s="642"/>
      <c r="IJ1063" s="642"/>
      <c r="IK1063" s="642"/>
      <c r="IL1063" s="642"/>
      <c r="IM1063" s="642"/>
      <c r="IN1063" s="642"/>
      <c r="IO1063" s="642"/>
      <c r="IP1063" s="642"/>
      <c r="IQ1063" s="642"/>
      <c r="IR1063" s="642"/>
      <c r="IS1063" s="642"/>
      <c r="IT1063" s="642"/>
      <c r="IU1063" s="642"/>
      <c r="IV1063" s="642"/>
      <c r="IW1063" s="642"/>
      <c r="IX1063" s="642"/>
      <c r="IY1063" s="642"/>
      <c r="IZ1063" s="642"/>
      <c r="JA1063" s="642"/>
      <c r="JB1063" s="642"/>
      <c r="JC1063" s="642"/>
      <c r="JD1063" s="642"/>
      <c r="JE1063" s="642"/>
      <c r="JF1063" s="642"/>
      <c r="JG1063" s="642"/>
      <c r="JH1063" s="642"/>
      <c r="JI1063" s="642"/>
      <c r="JJ1063" s="642"/>
      <c r="JK1063" s="642"/>
      <c r="JL1063" s="642"/>
      <c r="JM1063" s="642"/>
      <c r="JN1063" s="642"/>
      <c r="JO1063" s="642"/>
      <c r="JP1063" s="642"/>
      <c r="JQ1063" s="642"/>
      <c r="JR1063" s="642"/>
      <c r="JS1063" s="642"/>
      <c r="JT1063" s="642"/>
      <c r="JU1063" s="642"/>
      <c r="JV1063" s="642"/>
      <c r="JW1063" s="642"/>
      <c r="JX1063" s="642"/>
      <c r="JY1063" s="642"/>
      <c r="JZ1063" s="642"/>
      <c r="KA1063" s="642"/>
      <c r="KB1063" s="642"/>
      <c r="KC1063" s="642"/>
      <c r="KD1063" s="642"/>
      <c r="KE1063" s="642"/>
      <c r="KF1063" s="642"/>
      <c r="KG1063" s="642"/>
      <c r="KH1063" s="642"/>
      <c r="KI1063" s="642"/>
      <c r="KJ1063" s="642"/>
      <c r="KK1063" s="642"/>
      <c r="KL1063" s="642"/>
      <c r="KM1063" s="642"/>
      <c r="KN1063" s="642"/>
      <c r="KO1063" s="642"/>
      <c r="KP1063" s="642"/>
      <c r="KQ1063" s="642"/>
      <c r="KR1063" s="642"/>
      <c r="KS1063" s="642"/>
      <c r="KT1063" s="642"/>
      <c r="KU1063" s="642"/>
      <c r="KV1063" s="642"/>
      <c r="KW1063" s="642"/>
      <c r="KX1063" s="642"/>
      <c r="KY1063" s="642"/>
      <c r="KZ1063" s="642"/>
      <c r="LA1063" s="642"/>
      <c r="LB1063" s="642"/>
      <c r="LC1063" s="642"/>
      <c r="LD1063" s="642"/>
      <c r="LE1063" s="642"/>
      <c r="LF1063" s="642"/>
      <c r="LG1063" s="642"/>
      <c r="LH1063" s="642"/>
      <c r="LI1063" s="642"/>
      <c r="LJ1063" s="642"/>
      <c r="LK1063" s="642"/>
      <c r="LL1063" s="642"/>
      <c r="LM1063" s="642"/>
      <c r="LN1063" s="642"/>
      <c r="LO1063" s="642"/>
      <c r="LP1063" s="642"/>
      <c r="LQ1063" s="642"/>
      <c r="LR1063" s="642"/>
      <c r="LS1063" s="642"/>
      <c r="LT1063" s="642"/>
      <c r="LU1063" s="642"/>
      <c r="LV1063" s="642"/>
      <c r="LW1063" s="642"/>
      <c r="LX1063" s="642"/>
      <c r="LY1063" s="642"/>
      <c r="LZ1063" s="642"/>
      <c r="MA1063" s="642"/>
      <c r="MB1063" s="642"/>
      <c r="MC1063" s="642"/>
      <c r="MD1063" s="642"/>
      <c r="ME1063" s="642"/>
      <c r="MF1063" s="642"/>
      <c r="MG1063" s="642"/>
      <c r="MH1063" s="642"/>
      <c r="MI1063" s="642"/>
      <c r="MJ1063" s="642"/>
      <c r="MK1063" s="642"/>
      <c r="ML1063" s="642"/>
      <c r="MM1063" s="642"/>
      <c r="MN1063" s="642"/>
      <c r="MO1063" s="642"/>
      <c r="MP1063" s="642"/>
      <c r="MQ1063" s="642"/>
      <c r="MR1063" s="642"/>
      <c r="MS1063" s="642"/>
      <c r="MT1063" s="642"/>
      <c r="MU1063" s="642"/>
      <c r="MV1063" s="642"/>
      <c r="MW1063" s="642"/>
      <c r="MX1063" s="642"/>
      <c r="MY1063" s="642"/>
      <c r="MZ1063" s="642"/>
      <c r="NA1063" s="642"/>
      <c r="NB1063" s="642"/>
      <c r="NC1063" s="642"/>
      <c r="ND1063" s="642"/>
      <c r="NE1063" s="642"/>
      <c r="NF1063" s="642"/>
      <c r="NG1063" s="642"/>
      <c r="NH1063" s="642"/>
      <c r="NI1063" s="642"/>
      <c r="NJ1063" s="642"/>
      <c r="NK1063" s="642"/>
      <c r="NL1063" s="642"/>
      <c r="NM1063" s="642"/>
      <c r="NN1063" s="642"/>
      <c r="NO1063" s="642"/>
      <c r="NP1063" s="642"/>
      <c r="NQ1063" s="642"/>
      <c r="NR1063" s="642"/>
      <c r="NS1063" s="642"/>
      <c r="NT1063" s="642"/>
      <c r="NU1063" s="642"/>
      <c r="NV1063" s="642"/>
      <c r="NW1063" s="642"/>
      <c r="NX1063" s="642"/>
      <c r="NY1063" s="642"/>
      <c r="NZ1063" s="642"/>
      <c r="OA1063" s="642"/>
      <c r="OB1063" s="642"/>
      <c r="OC1063" s="642"/>
      <c r="OD1063" s="642"/>
      <c r="OE1063" s="642"/>
      <c r="OF1063" s="642"/>
      <c r="OG1063" s="642"/>
      <c r="OH1063" s="642"/>
      <c r="OI1063" s="642"/>
      <c r="OJ1063" s="642"/>
      <c r="OK1063" s="642"/>
      <c r="OL1063" s="642"/>
      <c r="OM1063" s="642"/>
      <c r="ON1063" s="642"/>
      <c r="OO1063" s="642"/>
      <c r="OP1063" s="642"/>
      <c r="OQ1063" s="642"/>
      <c r="OR1063" s="642"/>
      <c r="OS1063" s="642"/>
      <c r="OT1063" s="642"/>
      <c r="OU1063" s="642"/>
      <c r="OV1063" s="642"/>
      <c r="OW1063" s="642"/>
      <c r="OX1063" s="642"/>
      <c r="OY1063" s="642"/>
      <c r="OZ1063" s="642"/>
      <c r="PA1063" s="642"/>
      <c r="PB1063" s="642"/>
      <c r="PC1063" s="642"/>
      <c r="PD1063" s="642"/>
      <c r="PE1063" s="642"/>
      <c r="PF1063" s="642"/>
      <c r="PG1063" s="642"/>
      <c r="PH1063" s="642"/>
      <c r="PI1063" s="642"/>
      <c r="PJ1063" s="642"/>
      <c r="PK1063" s="642"/>
      <c r="PL1063" s="642"/>
      <c r="PM1063" s="642"/>
      <c r="PN1063" s="642"/>
      <c r="PO1063" s="642"/>
      <c r="PP1063" s="642"/>
      <c r="PQ1063" s="642"/>
      <c r="PR1063" s="642"/>
      <c r="PS1063" s="642"/>
      <c r="PT1063" s="642"/>
      <c r="PU1063" s="642"/>
      <c r="PV1063" s="642"/>
      <c r="PW1063" s="642"/>
      <c r="PX1063" s="642"/>
      <c r="PY1063" s="642"/>
      <c r="PZ1063" s="642"/>
      <c r="QA1063" s="642"/>
      <c r="QB1063" s="642"/>
      <c r="QC1063" s="642"/>
      <c r="QD1063" s="642"/>
      <c r="QE1063" s="642"/>
      <c r="QF1063" s="642"/>
      <c r="QG1063" s="642"/>
      <c r="QH1063" s="642"/>
      <c r="QI1063" s="642"/>
      <c r="QJ1063" s="642"/>
      <c r="QK1063" s="642"/>
      <c r="QL1063" s="642"/>
      <c r="QM1063" s="642"/>
      <c r="QN1063" s="642"/>
      <c r="QO1063" s="642"/>
      <c r="QP1063" s="642"/>
      <c r="QQ1063" s="642"/>
      <c r="QR1063" s="642"/>
      <c r="QS1063" s="642"/>
      <c r="QT1063" s="642"/>
      <c r="QU1063" s="642"/>
      <c r="QV1063" s="642"/>
      <c r="QW1063" s="642"/>
      <c r="QX1063" s="642"/>
      <c r="QY1063" s="642"/>
      <c r="QZ1063" s="642"/>
      <c r="RA1063" s="642"/>
      <c r="RB1063" s="642"/>
      <c r="RC1063" s="642"/>
      <c r="RD1063" s="642"/>
      <c r="RE1063" s="642"/>
      <c r="RF1063" s="642"/>
      <c r="RG1063" s="642"/>
      <c r="RH1063" s="642"/>
      <c r="RI1063" s="642"/>
      <c r="RJ1063" s="642"/>
      <c r="RK1063" s="642"/>
      <c r="RL1063" s="642"/>
      <c r="RM1063" s="642"/>
      <c r="RN1063" s="642"/>
      <c r="RO1063" s="642"/>
      <c r="RP1063" s="642"/>
      <c r="RQ1063" s="642"/>
      <c r="RR1063" s="642"/>
      <c r="RS1063" s="642"/>
      <c r="RT1063" s="642"/>
      <c r="RU1063" s="642"/>
      <c r="RV1063" s="642"/>
      <c r="RW1063" s="642"/>
      <c r="RX1063" s="642"/>
      <c r="RY1063" s="642"/>
      <c r="RZ1063" s="642"/>
      <c r="SA1063" s="642"/>
      <c r="SB1063" s="642"/>
      <c r="SC1063" s="642"/>
      <c r="SD1063" s="642"/>
      <c r="SE1063" s="642"/>
      <c r="SF1063" s="642"/>
      <c r="SG1063" s="642"/>
      <c r="SH1063" s="642"/>
      <c r="SI1063" s="642"/>
      <c r="SJ1063" s="642"/>
      <c r="SK1063" s="642"/>
      <c r="SL1063" s="642"/>
      <c r="SM1063" s="642"/>
      <c r="SN1063" s="642"/>
      <c r="SO1063" s="642"/>
      <c r="SP1063" s="642"/>
      <c r="SQ1063" s="642"/>
      <c r="SR1063" s="642"/>
      <c r="SS1063" s="642"/>
      <c r="ST1063" s="642"/>
      <c r="SU1063" s="642"/>
      <c r="SV1063" s="642"/>
      <c r="SW1063" s="642"/>
      <c r="SX1063" s="642"/>
      <c r="SY1063" s="642"/>
      <c r="SZ1063" s="642"/>
      <c r="TA1063" s="642"/>
      <c r="TB1063" s="642"/>
      <c r="TC1063" s="642"/>
      <c r="TD1063" s="642"/>
      <c r="TE1063" s="642"/>
      <c r="TF1063" s="642"/>
      <c r="TG1063" s="642"/>
      <c r="TH1063" s="642"/>
      <c r="TI1063" s="642"/>
      <c r="TJ1063" s="642"/>
      <c r="TK1063" s="642"/>
      <c r="TL1063" s="642"/>
      <c r="TM1063" s="642"/>
      <c r="TN1063" s="642"/>
      <c r="TO1063" s="642"/>
      <c r="TP1063" s="642"/>
      <c r="TQ1063" s="642"/>
      <c r="TR1063" s="642"/>
      <c r="TS1063" s="642"/>
      <c r="TT1063" s="642"/>
      <c r="TU1063" s="642"/>
      <c r="TV1063" s="642"/>
      <c r="TW1063" s="642"/>
      <c r="TX1063" s="642"/>
      <c r="TY1063" s="642"/>
      <c r="TZ1063" s="642"/>
      <c r="UA1063" s="642"/>
      <c r="UB1063" s="642"/>
      <c r="UC1063" s="642"/>
      <c r="UD1063" s="642"/>
      <c r="UE1063" s="642"/>
      <c r="UF1063" s="642"/>
      <c r="UG1063" s="642"/>
      <c r="UH1063" s="642"/>
      <c r="UI1063" s="642"/>
      <c r="UJ1063" s="642"/>
      <c r="UK1063" s="642"/>
      <c r="UL1063" s="642"/>
      <c r="UM1063" s="642"/>
      <c r="UN1063" s="642"/>
      <c r="UO1063" s="642"/>
      <c r="UP1063" s="642"/>
      <c r="UQ1063" s="642"/>
      <c r="UR1063" s="642"/>
      <c r="US1063" s="642"/>
      <c r="UT1063" s="642"/>
      <c r="UU1063" s="642"/>
      <c r="UV1063" s="642"/>
      <c r="UW1063" s="642"/>
      <c r="UX1063" s="642"/>
      <c r="UY1063" s="642"/>
      <c r="UZ1063" s="642"/>
      <c r="VA1063" s="642"/>
      <c r="VB1063" s="642"/>
      <c r="VC1063" s="642"/>
      <c r="VD1063" s="642"/>
      <c r="VE1063" s="642"/>
      <c r="VF1063" s="642"/>
      <c r="VG1063" s="642"/>
      <c r="VH1063" s="642"/>
      <c r="VI1063" s="642"/>
      <c r="VJ1063" s="642"/>
      <c r="VK1063" s="642"/>
      <c r="VL1063" s="642"/>
      <c r="VM1063" s="642"/>
      <c r="VN1063" s="642"/>
      <c r="VO1063" s="642"/>
      <c r="VP1063" s="642"/>
      <c r="VQ1063" s="642"/>
      <c r="VR1063" s="642"/>
      <c r="VS1063" s="642"/>
      <c r="VT1063" s="642"/>
      <c r="VU1063" s="642"/>
      <c r="VV1063" s="642"/>
      <c r="VW1063" s="642"/>
      <c r="VX1063" s="642"/>
      <c r="VY1063" s="642"/>
      <c r="VZ1063" s="642"/>
      <c r="WA1063" s="642"/>
      <c r="WB1063" s="642"/>
      <c r="WC1063" s="642"/>
      <c r="WD1063" s="642"/>
      <c r="WE1063" s="642"/>
      <c r="WF1063" s="642"/>
      <c r="WG1063" s="642"/>
      <c r="WH1063" s="642"/>
      <c r="WI1063" s="642"/>
      <c r="WJ1063" s="642"/>
      <c r="WK1063" s="642"/>
      <c r="WL1063" s="642"/>
      <c r="WM1063" s="642"/>
      <c r="WN1063" s="642"/>
      <c r="WO1063" s="642"/>
      <c r="WP1063" s="642"/>
      <c r="WQ1063" s="642"/>
      <c r="WR1063" s="642"/>
      <c r="WS1063" s="642"/>
      <c r="WT1063" s="642"/>
      <c r="WU1063" s="642"/>
      <c r="WV1063" s="642"/>
      <c r="WW1063" s="642"/>
      <c r="WX1063" s="642"/>
      <c r="WY1063" s="642"/>
      <c r="WZ1063" s="642"/>
      <c r="XA1063" s="642"/>
      <c r="XB1063" s="642"/>
      <c r="XC1063" s="642"/>
      <c r="XD1063" s="642"/>
      <c r="XE1063" s="642"/>
      <c r="XF1063" s="642"/>
      <c r="XG1063" s="642"/>
      <c r="XH1063" s="642"/>
      <c r="XI1063" s="642"/>
      <c r="XJ1063" s="642"/>
      <c r="XK1063" s="642"/>
      <c r="XL1063" s="642"/>
      <c r="XM1063" s="642"/>
      <c r="XN1063" s="642"/>
      <c r="XO1063" s="642"/>
      <c r="XP1063" s="642"/>
      <c r="XQ1063" s="642"/>
      <c r="XR1063" s="642"/>
      <c r="XS1063" s="642"/>
      <c r="XT1063" s="642"/>
      <c r="XU1063" s="642"/>
      <c r="XV1063" s="642"/>
      <c r="XW1063" s="642"/>
      <c r="XX1063" s="642"/>
      <c r="XY1063" s="642"/>
      <c r="XZ1063" s="642"/>
      <c r="YA1063" s="642"/>
      <c r="YB1063" s="642"/>
      <c r="YC1063" s="642"/>
      <c r="YD1063" s="642"/>
      <c r="YE1063" s="642"/>
      <c r="YF1063" s="642"/>
      <c r="YG1063" s="642"/>
      <c r="YH1063" s="642"/>
      <c r="YI1063" s="642"/>
      <c r="YJ1063" s="642"/>
      <c r="YK1063" s="642"/>
      <c r="YL1063" s="642"/>
      <c r="YM1063" s="642"/>
      <c r="YN1063" s="642"/>
      <c r="YO1063" s="642"/>
      <c r="YP1063" s="642"/>
      <c r="YQ1063" s="642"/>
      <c r="YR1063" s="642"/>
      <c r="YS1063" s="642"/>
      <c r="YT1063" s="642"/>
      <c r="YU1063" s="642"/>
      <c r="YV1063" s="642"/>
      <c r="YW1063" s="642"/>
      <c r="YX1063" s="642"/>
      <c r="YY1063" s="642"/>
      <c r="YZ1063" s="642"/>
      <c r="ZA1063" s="642"/>
      <c r="ZB1063" s="642"/>
      <c r="ZC1063" s="642"/>
      <c r="ZD1063" s="642"/>
      <c r="ZE1063" s="642"/>
      <c r="ZF1063" s="642"/>
      <c r="ZG1063" s="642"/>
      <c r="ZH1063" s="642"/>
      <c r="ZI1063" s="642"/>
      <c r="ZJ1063" s="642"/>
      <c r="ZK1063" s="642"/>
      <c r="ZL1063" s="642"/>
      <c r="ZM1063" s="642"/>
      <c r="ZN1063" s="642"/>
      <c r="ZO1063" s="642"/>
      <c r="ZP1063" s="642"/>
      <c r="ZQ1063" s="642"/>
      <c r="ZR1063" s="642"/>
      <c r="ZS1063" s="642"/>
      <c r="ZT1063" s="642"/>
      <c r="ZU1063" s="642"/>
      <c r="ZV1063" s="642"/>
      <c r="ZW1063" s="642"/>
      <c r="ZX1063" s="642"/>
      <c r="ZY1063" s="642"/>
      <c r="ZZ1063" s="642"/>
      <c r="AAA1063" s="642"/>
      <c r="AAB1063" s="642"/>
      <c r="AAC1063" s="642"/>
      <c r="AAD1063" s="642"/>
      <c r="AAE1063" s="642"/>
      <c r="AAF1063" s="642"/>
      <c r="AAG1063" s="642"/>
      <c r="AAH1063" s="642"/>
      <c r="AAI1063" s="642"/>
      <c r="AAJ1063" s="642"/>
      <c r="AAK1063" s="642"/>
      <c r="AAL1063" s="642"/>
      <c r="AAM1063" s="642"/>
      <c r="AAN1063" s="642"/>
      <c r="AAO1063" s="642"/>
      <c r="AAP1063" s="642"/>
      <c r="AAQ1063" s="642"/>
      <c r="AAR1063" s="642"/>
      <c r="AAS1063" s="642"/>
      <c r="AAT1063" s="642"/>
      <c r="AAU1063" s="642"/>
      <c r="AAV1063" s="642"/>
      <c r="AAW1063" s="642"/>
      <c r="AAX1063" s="642"/>
      <c r="AAY1063" s="642"/>
      <c r="AAZ1063" s="642"/>
      <c r="ABA1063" s="642"/>
      <c r="ABB1063" s="642"/>
      <c r="ABC1063" s="642"/>
      <c r="ABD1063" s="642"/>
      <c r="ABE1063" s="642"/>
      <c r="ABF1063" s="642"/>
      <c r="ABG1063" s="642"/>
      <c r="ABH1063" s="642"/>
      <c r="ABI1063" s="642"/>
      <c r="ABJ1063" s="642"/>
      <c r="ABK1063" s="642"/>
      <c r="ABL1063" s="642"/>
      <c r="ABM1063" s="642"/>
      <c r="ABN1063" s="642"/>
      <c r="ABO1063" s="642"/>
      <c r="ABP1063" s="642"/>
      <c r="ABQ1063" s="642"/>
      <c r="ABR1063" s="642"/>
      <c r="ABS1063" s="642"/>
      <c r="ABT1063" s="642"/>
      <c r="ABU1063" s="642"/>
      <c r="ABV1063" s="642"/>
      <c r="ABW1063" s="642"/>
      <c r="ABX1063" s="642"/>
      <c r="ABY1063" s="642"/>
      <c r="ABZ1063" s="642"/>
      <c r="ACA1063" s="642"/>
      <c r="ACB1063" s="642"/>
      <c r="ACC1063" s="642"/>
      <c r="ACD1063" s="642"/>
      <c r="ACE1063" s="642"/>
      <c r="ACF1063" s="642"/>
      <c r="ACG1063" s="642"/>
      <c r="ACH1063" s="642"/>
      <c r="ACI1063" s="642"/>
      <c r="ACJ1063" s="642"/>
      <c r="ACK1063" s="642"/>
      <c r="ACL1063" s="642"/>
      <c r="ACM1063" s="642"/>
      <c r="ACN1063" s="642"/>
      <c r="ACO1063" s="642"/>
      <c r="ACP1063" s="642"/>
      <c r="ACQ1063" s="642"/>
      <c r="ACR1063" s="642"/>
      <c r="ACS1063" s="642"/>
      <c r="ACT1063" s="642"/>
      <c r="ACU1063" s="642"/>
      <c r="ACV1063" s="642"/>
      <c r="ACW1063" s="642"/>
      <c r="ACX1063" s="642"/>
      <c r="ACY1063" s="642"/>
      <c r="ACZ1063" s="642"/>
      <c r="ADA1063" s="642"/>
      <c r="ADB1063" s="642"/>
      <c r="ADC1063" s="642"/>
      <c r="ADD1063" s="642"/>
      <c r="ADE1063" s="642"/>
      <c r="ADF1063" s="642"/>
      <c r="ADG1063" s="642"/>
      <c r="ADH1063" s="642"/>
      <c r="ADI1063" s="642"/>
      <c r="ADJ1063" s="642"/>
      <c r="ADK1063" s="642"/>
      <c r="ADL1063" s="642"/>
      <c r="ADM1063" s="642"/>
      <c r="ADN1063" s="642"/>
      <c r="ADO1063" s="642"/>
      <c r="ADP1063" s="642"/>
      <c r="ADQ1063" s="642"/>
      <c r="ADR1063" s="642"/>
      <c r="ADS1063" s="642"/>
      <c r="ADT1063" s="642"/>
      <c r="ADU1063" s="642"/>
      <c r="ADV1063" s="642"/>
      <c r="ADW1063" s="642"/>
      <c r="ADX1063" s="642"/>
      <c r="ADY1063" s="642"/>
      <c r="ADZ1063" s="642"/>
      <c r="AEA1063" s="642"/>
      <c r="AEB1063" s="642"/>
      <c r="AEC1063" s="642"/>
      <c r="AED1063" s="642"/>
      <c r="AEE1063" s="642"/>
      <c r="AEF1063" s="642"/>
      <c r="AEG1063" s="642"/>
      <c r="AEH1063" s="642"/>
      <c r="AEI1063" s="642"/>
      <c r="AEJ1063" s="642"/>
      <c r="AEK1063" s="642"/>
      <c r="AEL1063" s="642"/>
      <c r="AEM1063" s="642"/>
      <c r="AEN1063" s="642"/>
      <c r="AEO1063" s="642"/>
      <c r="AEP1063" s="642"/>
      <c r="AEQ1063" s="642"/>
      <c r="AER1063" s="642"/>
      <c r="AES1063" s="642"/>
      <c r="AET1063" s="642"/>
      <c r="AEU1063" s="642"/>
      <c r="AEV1063" s="642"/>
      <c r="AEW1063" s="642"/>
      <c r="AEX1063" s="642"/>
      <c r="AEY1063" s="642"/>
      <c r="AEZ1063" s="642"/>
      <c r="AFA1063" s="642"/>
      <c r="AFB1063" s="642"/>
      <c r="AFC1063" s="642"/>
      <c r="AFD1063" s="642"/>
      <c r="AFE1063" s="642"/>
      <c r="AFF1063" s="642"/>
      <c r="AFG1063" s="642"/>
      <c r="AFH1063" s="642"/>
      <c r="AFI1063" s="642"/>
      <c r="AFJ1063" s="642"/>
      <c r="AFK1063" s="642"/>
      <c r="AFL1063" s="642"/>
      <c r="AFM1063" s="642"/>
      <c r="AFN1063" s="642"/>
      <c r="AFO1063" s="642"/>
      <c r="AFP1063" s="642"/>
      <c r="AFQ1063" s="642"/>
      <c r="AFR1063" s="642"/>
      <c r="AFS1063" s="642"/>
      <c r="AFT1063" s="642"/>
      <c r="AFU1063" s="642"/>
      <c r="AFV1063" s="642"/>
      <c r="AFW1063" s="642"/>
      <c r="AFX1063" s="642"/>
      <c r="AFY1063" s="642"/>
      <c r="AFZ1063" s="642"/>
      <c r="AGA1063" s="642"/>
      <c r="AGB1063" s="642"/>
      <c r="AGC1063" s="642"/>
      <c r="AGD1063" s="642"/>
      <c r="AGE1063" s="642"/>
      <c r="AGF1063" s="642"/>
      <c r="AGG1063" s="642"/>
      <c r="AGH1063" s="642"/>
      <c r="AGI1063" s="642"/>
      <c r="AGJ1063" s="642"/>
      <c r="AGK1063" s="642"/>
      <c r="AGL1063" s="642"/>
      <c r="AGM1063" s="642"/>
      <c r="AGN1063" s="642"/>
      <c r="AGO1063" s="642"/>
      <c r="AGP1063" s="642"/>
      <c r="AGQ1063" s="642"/>
      <c r="AGR1063" s="642"/>
      <c r="AGS1063" s="642"/>
      <c r="AGT1063" s="642"/>
      <c r="AGU1063" s="642"/>
      <c r="AGV1063" s="642"/>
      <c r="AGW1063" s="642"/>
      <c r="AGX1063" s="642"/>
      <c r="AGY1063" s="642"/>
      <c r="AGZ1063" s="642"/>
      <c r="AHA1063" s="642"/>
      <c r="AHB1063" s="642"/>
      <c r="AHC1063" s="642"/>
      <c r="AHD1063" s="642"/>
      <c r="AHE1063" s="642"/>
      <c r="AHF1063" s="642"/>
      <c r="AHG1063" s="642"/>
      <c r="AHH1063" s="642"/>
      <c r="AHI1063" s="642"/>
      <c r="AHJ1063" s="642"/>
      <c r="AHK1063" s="642"/>
      <c r="AHL1063" s="642"/>
      <c r="AHM1063" s="642"/>
      <c r="AHN1063" s="642"/>
      <c r="AHO1063" s="642"/>
      <c r="AHP1063" s="642"/>
      <c r="AHQ1063" s="642"/>
      <c r="AHR1063" s="642"/>
      <c r="AHS1063" s="642"/>
      <c r="AHT1063" s="642"/>
      <c r="AHU1063" s="642"/>
      <c r="AHV1063" s="642"/>
      <c r="AHW1063" s="642"/>
      <c r="AHX1063" s="642"/>
      <c r="AHY1063" s="642"/>
      <c r="AHZ1063" s="642"/>
      <c r="AIA1063" s="642"/>
      <c r="AIB1063" s="642"/>
      <c r="AIC1063" s="642"/>
      <c r="AID1063" s="642"/>
      <c r="AIE1063" s="642"/>
      <c r="AIF1063" s="642"/>
      <c r="AIG1063" s="642"/>
      <c r="AIH1063" s="642"/>
      <c r="AII1063" s="642"/>
      <c r="AIJ1063" s="642"/>
      <c r="AIK1063" s="642"/>
      <c r="AIL1063" s="642"/>
      <c r="AIM1063" s="642"/>
      <c r="AIN1063" s="642"/>
      <c r="AIO1063" s="642"/>
      <c r="AIP1063" s="642"/>
      <c r="AIQ1063" s="642"/>
      <c r="AIR1063" s="642"/>
      <c r="AIS1063" s="642"/>
      <c r="AIT1063" s="642"/>
      <c r="AIU1063" s="642"/>
      <c r="AIV1063" s="642"/>
      <c r="AIW1063" s="642"/>
      <c r="AIX1063" s="642"/>
      <c r="AIY1063" s="642"/>
      <c r="AIZ1063" s="642"/>
      <c r="AJA1063" s="642"/>
      <c r="AJB1063" s="642"/>
      <c r="AJC1063" s="642"/>
      <c r="AJD1063" s="642"/>
      <c r="AJE1063" s="642"/>
      <c r="AJF1063" s="642"/>
      <c r="AJG1063" s="642"/>
      <c r="AJH1063" s="642"/>
      <c r="AJI1063" s="642"/>
      <c r="AJJ1063" s="642"/>
      <c r="AJK1063" s="642"/>
      <c r="AJL1063" s="642"/>
      <c r="AJM1063" s="642"/>
      <c r="AJN1063" s="642"/>
      <c r="AJO1063" s="642"/>
      <c r="AJP1063" s="642"/>
      <c r="AJQ1063" s="642"/>
      <c r="AJR1063" s="642"/>
      <c r="AJS1063" s="642"/>
      <c r="AJT1063" s="642"/>
      <c r="AJU1063" s="642"/>
      <c r="AJV1063" s="642"/>
      <c r="AJW1063" s="642"/>
      <c r="AJX1063" s="642"/>
      <c r="AJY1063" s="642"/>
      <c r="AJZ1063" s="642"/>
      <c r="AKA1063" s="642"/>
      <c r="AKB1063" s="642"/>
      <c r="AKC1063" s="642"/>
      <c r="AKD1063" s="642"/>
      <c r="AKE1063" s="642"/>
      <c r="AKF1063" s="642"/>
      <c r="AKG1063" s="642"/>
      <c r="AKH1063" s="642"/>
      <c r="AKI1063" s="642"/>
      <c r="AKJ1063" s="642"/>
      <c r="AKK1063" s="642"/>
      <c r="AKL1063" s="642"/>
      <c r="AKM1063" s="642"/>
      <c r="AKN1063" s="642"/>
      <c r="AKO1063" s="642"/>
      <c r="AKP1063" s="642"/>
      <c r="AKQ1063" s="642"/>
      <c r="AKR1063" s="642"/>
      <c r="AKS1063" s="642"/>
      <c r="AKT1063" s="642"/>
      <c r="AKU1063" s="642"/>
      <c r="AKV1063" s="642"/>
      <c r="AKW1063" s="642"/>
      <c r="AKX1063" s="642"/>
      <c r="AKY1063" s="642"/>
      <c r="AKZ1063" s="642"/>
      <c r="ALA1063" s="642"/>
      <c r="ALB1063" s="642"/>
      <c r="ALC1063" s="642"/>
      <c r="ALD1063" s="642"/>
      <c r="ALE1063" s="642"/>
      <c r="ALF1063" s="642"/>
      <c r="ALG1063" s="642"/>
      <c r="ALH1063" s="642"/>
      <c r="ALI1063" s="642"/>
      <c r="ALJ1063" s="642"/>
      <c r="ALK1063" s="642"/>
      <c r="ALL1063" s="642"/>
      <c r="ALM1063" s="642"/>
      <c r="ALN1063" s="642"/>
      <c r="ALO1063" s="642"/>
      <c r="ALP1063" s="642"/>
      <c r="ALQ1063" s="642"/>
      <c r="ALR1063" s="642"/>
      <c r="ALS1063" s="642"/>
      <c r="ALT1063" s="642"/>
      <c r="ALU1063" s="642"/>
      <c r="ALV1063" s="642"/>
      <c r="ALW1063" s="642"/>
      <c r="ALX1063" s="642"/>
      <c r="ALY1063" s="642"/>
      <c r="ALZ1063" s="642"/>
      <c r="AMA1063" s="642"/>
      <c r="AMB1063" s="642"/>
      <c r="AMC1063" s="642"/>
      <c r="AMD1063" s="642"/>
      <c r="AME1063" s="642"/>
      <c r="AMF1063" s="642"/>
      <c r="AMG1063" s="642"/>
      <c r="AMH1063" s="642"/>
      <c r="AMI1063" s="642"/>
      <c r="AMJ1063" s="642"/>
      <c r="AMK1063" s="642"/>
    </row>
    <row r="1064" spans="1:1025" s="658" customFormat="1" ht="15">
      <c r="A1064" s="644"/>
      <c r="B1064" s="776"/>
      <c r="C1064" s="641"/>
      <c r="D1064" s="642"/>
      <c r="E1064" s="642"/>
      <c r="F1064" s="642"/>
      <c r="G1064" s="642"/>
      <c r="H1064" s="642"/>
      <c r="I1064" s="642"/>
      <c r="J1064" s="642"/>
      <c r="K1064" s="642"/>
      <c r="L1064" s="642"/>
      <c r="M1064" s="642"/>
      <c r="N1064" s="642"/>
      <c r="O1064" s="642"/>
      <c r="P1064" s="642"/>
      <c r="Q1064" s="642"/>
      <c r="R1064" s="642"/>
      <c r="S1064" s="642"/>
      <c r="T1064" s="642"/>
      <c r="U1064" s="642"/>
      <c r="V1064" s="642"/>
      <c r="W1064" s="642"/>
      <c r="X1064" s="642"/>
      <c r="Y1064" s="642"/>
      <c r="Z1064" s="642"/>
      <c r="AA1064" s="642"/>
      <c r="AB1064" s="642"/>
      <c r="AC1064" s="642"/>
      <c r="AD1064" s="642"/>
      <c r="AE1064" s="642"/>
      <c r="AF1064" s="642"/>
      <c r="AG1064" s="642"/>
      <c r="AH1064" s="642"/>
      <c r="AI1064" s="642"/>
      <c r="AJ1064" s="642"/>
      <c r="AK1064" s="642"/>
      <c r="AL1064" s="642"/>
      <c r="AM1064" s="642"/>
      <c r="AN1064" s="642"/>
      <c r="AO1064" s="642"/>
      <c r="AP1064" s="642"/>
      <c r="AQ1064" s="642"/>
      <c r="AR1064" s="642"/>
      <c r="AS1064" s="642"/>
      <c r="AT1064" s="642"/>
      <c r="AU1064" s="642"/>
      <c r="AV1064" s="642"/>
      <c r="AW1064" s="642"/>
      <c r="AX1064" s="642"/>
      <c r="AY1064" s="642"/>
      <c r="AZ1064" s="642"/>
      <c r="BA1064" s="642"/>
      <c r="BB1064" s="642"/>
      <c r="BC1064" s="642"/>
      <c r="BD1064" s="642"/>
      <c r="BE1064" s="642"/>
      <c r="BF1064" s="642"/>
      <c r="BG1064" s="642"/>
      <c r="BH1064" s="642"/>
      <c r="BI1064" s="642"/>
      <c r="BJ1064" s="642"/>
      <c r="BK1064" s="642"/>
      <c r="BL1064" s="642"/>
      <c r="BM1064" s="642"/>
      <c r="BN1064" s="642"/>
      <c r="BO1064" s="642"/>
      <c r="BP1064" s="642"/>
      <c r="BQ1064" s="642"/>
      <c r="BR1064" s="642"/>
      <c r="BS1064" s="642"/>
      <c r="BT1064" s="642"/>
      <c r="BU1064" s="642"/>
      <c r="BV1064" s="642"/>
      <c r="BW1064" s="642"/>
      <c r="BX1064" s="642"/>
      <c r="BY1064" s="642"/>
      <c r="BZ1064" s="642"/>
      <c r="CA1064" s="642"/>
      <c r="CB1064" s="642"/>
      <c r="CC1064" s="642"/>
      <c r="CD1064" s="642"/>
      <c r="CE1064" s="642"/>
      <c r="CF1064" s="642"/>
      <c r="CG1064" s="642"/>
      <c r="CH1064" s="642"/>
      <c r="CI1064" s="642"/>
      <c r="CJ1064" s="642"/>
      <c r="CK1064" s="642"/>
      <c r="CL1064" s="642"/>
      <c r="CM1064" s="642"/>
      <c r="CN1064" s="642"/>
      <c r="CO1064" s="642"/>
      <c r="CP1064" s="642"/>
      <c r="CQ1064" s="642"/>
      <c r="CR1064" s="642"/>
      <c r="CS1064" s="642"/>
      <c r="CT1064" s="642"/>
      <c r="CU1064" s="642"/>
      <c r="CV1064" s="642"/>
      <c r="CW1064" s="642"/>
      <c r="CX1064" s="642"/>
      <c r="CY1064" s="642"/>
      <c r="CZ1064" s="642"/>
      <c r="DA1064" s="642"/>
      <c r="DB1064" s="642"/>
      <c r="DC1064" s="642"/>
      <c r="DD1064" s="642"/>
      <c r="DE1064" s="642"/>
      <c r="DF1064" s="642"/>
      <c r="DG1064" s="642"/>
      <c r="DH1064" s="642"/>
      <c r="DI1064" s="642"/>
      <c r="DJ1064" s="642"/>
      <c r="DK1064" s="642"/>
      <c r="DL1064" s="642"/>
      <c r="DM1064" s="642"/>
      <c r="DN1064" s="642"/>
      <c r="DO1064" s="642"/>
      <c r="DP1064" s="642"/>
      <c r="DQ1064" s="642"/>
      <c r="DR1064" s="642"/>
      <c r="DS1064" s="642"/>
      <c r="DT1064" s="642"/>
      <c r="DU1064" s="642"/>
      <c r="DV1064" s="642"/>
      <c r="DW1064" s="642"/>
      <c r="DX1064" s="642"/>
      <c r="DY1064" s="642"/>
      <c r="DZ1064" s="642"/>
      <c r="EA1064" s="642"/>
      <c r="EB1064" s="642"/>
      <c r="EC1064" s="642"/>
      <c r="ED1064" s="642"/>
      <c r="EE1064" s="642"/>
      <c r="EF1064" s="642"/>
      <c r="EG1064" s="642"/>
      <c r="EH1064" s="642"/>
      <c r="EI1064" s="642"/>
      <c r="EJ1064" s="642"/>
      <c r="EK1064" s="642"/>
      <c r="EL1064" s="642"/>
      <c r="EM1064" s="642"/>
      <c r="EN1064" s="642"/>
      <c r="EO1064" s="642"/>
      <c r="EP1064" s="642"/>
      <c r="EQ1064" s="642"/>
      <c r="ER1064" s="642"/>
      <c r="ES1064" s="642"/>
      <c r="ET1064" s="642"/>
      <c r="EU1064" s="642"/>
      <c r="EV1064" s="642"/>
      <c r="EW1064" s="642"/>
      <c r="EX1064" s="642"/>
      <c r="EY1064" s="642"/>
      <c r="EZ1064" s="642"/>
      <c r="FA1064" s="642"/>
      <c r="FB1064" s="642"/>
      <c r="FC1064" s="642"/>
      <c r="FD1064" s="642"/>
      <c r="FE1064" s="642"/>
      <c r="FF1064" s="642"/>
      <c r="FG1064" s="642"/>
      <c r="FH1064" s="642"/>
      <c r="FI1064" s="642"/>
      <c r="FJ1064" s="642"/>
      <c r="FK1064" s="642"/>
      <c r="FL1064" s="642"/>
      <c r="FM1064" s="642"/>
      <c r="FN1064" s="642"/>
      <c r="FO1064" s="642"/>
      <c r="FP1064" s="642"/>
      <c r="FQ1064" s="642"/>
      <c r="FR1064" s="642"/>
      <c r="FS1064" s="642"/>
      <c r="FT1064" s="642"/>
      <c r="FU1064" s="642"/>
      <c r="FV1064" s="642"/>
      <c r="FW1064" s="642"/>
      <c r="FX1064" s="642"/>
      <c r="FY1064" s="642"/>
      <c r="FZ1064" s="642"/>
      <c r="GA1064" s="642"/>
      <c r="GB1064" s="642"/>
      <c r="GC1064" s="642"/>
      <c r="GD1064" s="642"/>
      <c r="GE1064" s="642"/>
      <c r="GF1064" s="642"/>
      <c r="GG1064" s="642"/>
      <c r="GH1064" s="642"/>
      <c r="GI1064" s="642"/>
      <c r="GJ1064" s="642"/>
      <c r="GK1064" s="642"/>
      <c r="GL1064" s="642"/>
      <c r="GM1064" s="642"/>
      <c r="GN1064" s="642"/>
      <c r="GO1064" s="642"/>
      <c r="GP1064" s="642"/>
      <c r="GQ1064" s="642"/>
      <c r="GR1064" s="642"/>
      <c r="GS1064" s="642"/>
      <c r="GT1064" s="642"/>
      <c r="GU1064" s="642"/>
      <c r="GV1064" s="642"/>
      <c r="GW1064" s="642"/>
      <c r="GX1064" s="642"/>
      <c r="GY1064" s="642"/>
      <c r="GZ1064" s="642"/>
      <c r="HA1064" s="642"/>
      <c r="HB1064" s="642"/>
      <c r="HC1064" s="642"/>
      <c r="HD1064" s="642"/>
      <c r="HE1064" s="642"/>
      <c r="HF1064" s="642"/>
      <c r="HG1064" s="642"/>
      <c r="HH1064" s="642"/>
      <c r="HI1064" s="642"/>
      <c r="HJ1064" s="642"/>
      <c r="HK1064" s="642"/>
      <c r="HL1064" s="642"/>
      <c r="HM1064" s="642"/>
      <c r="HN1064" s="642"/>
      <c r="HO1064" s="642"/>
      <c r="HP1064" s="642"/>
      <c r="HQ1064" s="642"/>
      <c r="HR1064" s="642"/>
      <c r="HS1064" s="642"/>
      <c r="HT1064" s="642"/>
      <c r="HU1064" s="642"/>
      <c r="HV1064" s="642"/>
      <c r="HW1064" s="642"/>
      <c r="HX1064" s="642"/>
      <c r="HY1064" s="642"/>
      <c r="HZ1064" s="642"/>
      <c r="IA1064" s="642"/>
      <c r="IB1064" s="642"/>
      <c r="IC1064" s="642"/>
      <c r="ID1064" s="642"/>
      <c r="IE1064" s="642"/>
      <c r="IF1064" s="642"/>
      <c r="IG1064" s="642"/>
      <c r="IH1064" s="642"/>
      <c r="II1064" s="642"/>
      <c r="IJ1064" s="642"/>
      <c r="IK1064" s="642"/>
      <c r="IL1064" s="642"/>
      <c r="IM1064" s="642"/>
      <c r="IN1064" s="642"/>
      <c r="IO1064" s="642"/>
      <c r="IP1064" s="642"/>
      <c r="IQ1064" s="642"/>
      <c r="IR1064" s="642"/>
      <c r="IS1064" s="642"/>
      <c r="IT1064" s="642"/>
      <c r="IU1064" s="642"/>
      <c r="IV1064" s="642"/>
      <c r="IW1064" s="642"/>
      <c r="IX1064" s="642"/>
      <c r="IY1064" s="642"/>
      <c r="IZ1064" s="642"/>
      <c r="JA1064" s="642"/>
      <c r="JB1064" s="642"/>
      <c r="JC1064" s="642"/>
      <c r="JD1064" s="642"/>
      <c r="JE1064" s="642"/>
      <c r="JF1064" s="642"/>
      <c r="JG1064" s="642"/>
      <c r="JH1064" s="642"/>
      <c r="JI1064" s="642"/>
      <c r="JJ1064" s="642"/>
      <c r="JK1064" s="642"/>
      <c r="JL1064" s="642"/>
      <c r="JM1064" s="642"/>
      <c r="JN1064" s="642"/>
      <c r="JO1064" s="642"/>
      <c r="JP1064" s="642"/>
      <c r="JQ1064" s="642"/>
      <c r="JR1064" s="642"/>
      <c r="JS1064" s="642"/>
      <c r="JT1064" s="642"/>
      <c r="JU1064" s="642"/>
      <c r="JV1064" s="642"/>
      <c r="JW1064" s="642"/>
      <c r="JX1064" s="642"/>
      <c r="JY1064" s="642"/>
      <c r="JZ1064" s="642"/>
      <c r="KA1064" s="642"/>
      <c r="KB1064" s="642"/>
      <c r="KC1064" s="642"/>
      <c r="KD1064" s="642"/>
      <c r="KE1064" s="642"/>
      <c r="KF1064" s="642"/>
      <c r="KG1064" s="642"/>
      <c r="KH1064" s="642"/>
      <c r="KI1064" s="642"/>
      <c r="KJ1064" s="642"/>
      <c r="KK1064" s="642"/>
      <c r="KL1064" s="642"/>
      <c r="KM1064" s="642"/>
      <c r="KN1064" s="642"/>
      <c r="KO1064" s="642"/>
      <c r="KP1064" s="642"/>
      <c r="KQ1064" s="642"/>
      <c r="KR1064" s="642"/>
      <c r="KS1064" s="642"/>
      <c r="KT1064" s="642"/>
      <c r="KU1064" s="642"/>
      <c r="KV1064" s="642"/>
      <c r="KW1064" s="642"/>
      <c r="KX1064" s="642"/>
      <c r="KY1064" s="642"/>
      <c r="KZ1064" s="642"/>
      <c r="LA1064" s="642"/>
      <c r="LB1064" s="642"/>
      <c r="LC1064" s="642"/>
      <c r="LD1064" s="642"/>
      <c r="LE1064" s="642"/>
      <c r="LF1064" s="642"/>
      <c r="LG1064" s="642"/>
      <c r="LH1064" s="642"/>
      <c r="LI1064" s="642"/>
      <c r="LJ1064" s="642"/>
      <c r="LK1064" s="642"/>
      <c r="LL1064" s="642"/>
      <c r="LM1064" s="642"/>
      <c r="LN1064" s="642"/>
      <c r="LO1064" s="642"/>
      <c r="LP1064" s="642"/>
      <c r="LQ1064" s="642"/>
      <c r="LR1064" s="642"/>
      <c r="LS1064" s="642"/>
      <c r="LT1064" s="642"/>
      <c r="LU1064" s="642"/>
      <c r="LV1064" s="642"/>
      <c r="LW1064" s="642"/>
      <c r="LX1064" s="642"/>
      <c r="LY1064" s="642"/>
      <c r="LZ1064" s="642"/>
      <c r="MA1064" s="642"/>
      <c r="MB1064" s="642"/>
      <c r="MC1064" s="642"/>
      <c r="MD1064" s="642"/>
      <c r="ME1064" s="642"/>
      <c r="MF1064" s="642"/>
      <c r="MG1064" s="642"/>
      <c r="MH1064" s="642"/>
      <c r="MI1064" s="642"/>
      <c r="MJ1064" s="642"/>
      <c r="MK1064" s="642"/>
      <c r="ML1064" s="642"/>
      <c r="MM1064" s="642"/>
      <c r="MN1064" s="642"/>
      <c r="MO1064" s="642"/>
      <c r="MP1064" s="642"/>
      <c r="MQ1064" s="642"/>
      <c r="MR1064" s="642"/>
      <c r="MS1064" s="642"/>
      <c r="MT1064" s="642"/>
      <c r="MU1064" s="642"/>
      <c r="MV1064" s="642"/>
      <c r="MW1064" s="642"/>
      <c r="MX1064" s="642"/>
      <c r="MY1064" s="642"/>
      <c r="MZ1064" s="642"/>
      <c r="NA1064" s="642"/>
      <c r="NB1064" s="642"/>
      <c r="NC1064" s="642"/>
      <c r="ND1064" s="642"/>
      <c r="NE1064" s="642"/>
      <c r="NF1064" s="642"/>
      <c r="NG1064" s="642"/>
      <c r="NH1064" s="642"/>
      <c r="NI1064" s="642"/>
      <c r="NJ1064" s="642"/>
      <c r="NK1064" s="642"/>
      <c r="NL1064" s="642"/>
      <c r="NM1064" s="642"/>
      <c r="NN1064" s="642"/>
      <c r="NO1064" s="642"/>
      <c r="NP1064" s="642"/>
      <c r="NQ1064" s="642"/>
      <c r="NR1064" s="642"/>
      <c r="NS1064" s="642"/>
      <c r="NT1064" s="642"/>
      <c r="NU1064" s="642"/>
      <c r="NV1064" s="642"/>
      <c r="NW1064" s="642"/>
      <c r="NX1064" s="642"/>
      <c r="NY1064" s="642"/>
      <c r="NZ1064" s="642"/>
      <c r="OA1064" s="642"/>
      <c r="OB1064" s="642"/>
      <c r="OC1064" s="642"/>
      <c r="OD1064" s="642"/>
      <c r="OE1064" s="642"/>
      <c r="OF1064" s="642"/>
      <c r="OG1064" s="642"/>
      <c r="OH1064" s="642"/>
      <c r="OI1064" s="642"/>
      <c r="OJ1064" s="642"/>
      <c r="OK1064" s="642"/>
      <c r="OL1064" s="642"/>
      <c r="OM1064" s="642"/>
      <c r="ON1064" s="642"/>
      <c r="OO1064" s="642"/>
      <c r="OP1064" s="642"/>
      <c r="OQ1064" s="642"/>
      <c r="OR1064" s="642"/>
      <c r="OS1064" s="642"/>
      <c r="OT1064" s="642"/>
      <c r="OU1064" s="642"/>
      <c r="OV1064" s="642"/>
      <c r="OW1064" s="642"/>
      <c r="OX1064" s="642"/>
      <c r="OY1064" s="642"/>
      <c r="OZ1064" s="642"/>
      <c r="PA1064" s="642"/>
      <c r="PB1064" s="642"/>
      <c r="PC1064" s="642"/>
      <c r="PD1064" s="642"/>
      <c r="PE1064" s="642"/>
      <c r="PF1064" s="642"/>
      <c r="PG1064" s="642"/>
      <c r="PH1064" s="642"/>
      <c r="PI1064" s="642"/>
      <c r="PJ1064" s="642"/>
      <c r="PK1064" s="642"/>
      <c r="PL1064" s="642"/>
      <c r="PM1064" s="642"/>
      <c r="PN1064" s="642"/>
      <c r="PO1064" s="642"/>
      <c r="PP1064" s="642"/>
      <c r="PQ1064" s="642"/>
      <c r="PR1064" s="642"/>
      <c r="PS1064" s="642"/>
      <c r="PT1064" s="642"/>
      <c r="PU1064" s="642"/>
      <c r="PV1064" s="642"/>
      <c r="PW1064" s="642"/>
      <c r="PX1064" s="642"/>
      <c r="PY1064" s="642"/>
      <c r="PZ1064" s="642"/>
      <c r="QA1064" s="642"/>
      <c r="QB1064" s="642"/>
      <c r="QC1064" s="642"/>
      <c r="QD1064" s="642"/>
      <c r="QE1064" s="642"/>
      <c r="QF1064" s="642"/>
      <c r="QG1064" s="642"/>
      <c r="QH1064" s="642"/>
      <c r="QI1064" s="642"/>
      <c r="QJ1064" s="642"/>
      <c r="QK1064" s="642"/>
      <c r="QL1064" s="642"/>
      <c r="QM1064" s="642"/>
      <c r="QN1064" s="642"/>
      <c r="QO1064" s="642"/>
      <c r="QP1064" s="642"/>
      <c r="QQ1064" s="642"/>
      <c r="QR1064" s="642"/>
      <c r="QS1064" s="642"/>
      <c r="QT1064" s="642"/>
      <c r="QU1064" s="642"/>
      <c r="QV1064" s="642"/>
      <c r="QW1064" s="642"/>
      <c r="QX1064" s="642"/>
      <c r="QY1064" s="642"/>
      <c r="QZ1064" s="642"/>
      <c r="RA1064" s="642"/>
      <c r="RB1064" s="642"/>
      <c r="RC1064" s="642"/>
      <c r="RD1064" s="642"/>
      <c r="RE1064" s="642"/>
      <c r="RF1064" s="642"/>
      <c r="RG1064" s="642"/>
      <c r="RH1064" s="642"/>
      <c r="RI1064" s="642"/>
      <c r="RJ1064" s="642"/>
      <c r="RK1064" s="642"/>
      <c r="RL1064" s="642"/>
      <c r="RM1064" s="642"/>
      <c r="RN1064" s="642"/>
      <c r="RO1064" s="642"/>
      <c r="RP1064" s="642"/>
      <c r="RQ1064" s="642"/>
      <c r="RR1064" s="642"/>
      <c r="RS1064" s="642"/>
      <c r="RT1064" s="642"/>
      <c r="RU1064" s="642"/>
      <c r="RV1064" s="642"/>
      <c r="RW1064" s="642"/>
      <c r="RX1064" s="642"/>
      <c r="RY1064" s="642"/>
      <c r="RZ1064" s="642"/>
      <c r="SA1064" s="642"/>
      <c r="SB1064" s="642"/>
      <c r="SC1064" s="642"/>
      <c r="SD1064" s="642"/>
      <c r="SE1064" s="642"/>
      <c r="SF1064" s="642"/>
      <c r="SG1064" s="642"/>
      <c r="SH1064" s="642"/>
      <c r="SI1064" s="642"/>
      <c r="SJ1064" s="642"/>
      <c r="SK1064" s="642"/>
      <c r="SL1064" s="642"/>
      <c r="SM1064" s="642"/>
      <c r="SN1064" s="642"/>
      <c r="SO1064" s="642"/>
      <c r="SP1064" s="642"/>
      <c r="SQ1064" s="642"/>
      <c r="SR1064" s="642"/>
      <c r="SS1064" s="642"/>
      <c r="ST1064" s="642"/>
      <c r="SU1064" s="642"/>
      <c r="SV1064" s="642"/>
      <c r="SW1064" s="642"/>
      <c r="SX1064" s="642"/>
      <c r="SY1064" s="642"/>
      <c r="SZ1064" s="642"/>
      <c r="TA1064" s="642"/>
      <c r="TB1064" s="642"/>
      <c r="TC1064" s="642"/>
      <c r="TD1064" s="642"/>
      <c r="TE1064" s="642"/>
      <c r="TF1064" s="642"/>
      <c r="TG1064" s="642"/>
      <c r="TH1064" s="642"/>
      <c r="TI1064" s="642"/>
      <c r="TJ1064" s="642"/>
      <c r="TK1064" s="642"/>
      <c r="TL1064" s="642"/>
      <c r="TM1064" s="642"/>
      <c r="TN1064" s="642"/>
      <c r="TO1064" s="642"/>
      <c r="TP1064" s="642"/>
      <c r="TQ1064" s="642"/>
      <c r="TR1064" s="642"/>
      <c r="TS1064" s="642"/>
      <c r="TT1064" s="642"/>
      <c r="TU1064" s="642"/>
      <c r="TV1064" s="642"/>
      <c r="TW1064" s="642"/>
      <c r="TX1064" s="642"/>
      <c r="TY1064" s="642"/>
      <c r="TZ1064" s="642"/>
      <c r="UA1064" s="642"/>
      <c r="UB1064" s="642"/>
      <c r="UC1064" s="642"/>
      <c r="UD1064" s="642"/>
      <c r="UE1064" s="642"/>
      <c r="UF1064" s="642"/>
      <c r="UG1064" s="642"/>
      <c r="UH1064" s="642"/>
      <c r="UI1064" s="642"/>
      <c r="UJ1064" s="642"/>
      <c r="UK1064" s="642"/>
      <c r="UL1064" s="642"/>
      <c r="UM1064" s="642"/>
      <c r="UN1064" s="642"/>
      <c r="UO1064" s="642"/>
      <c r="UP1064" s="642"/>
      <c r="UQ1064" s="642"/>
      <c r="UR1064" s="642"/>
      <c r="US1064" s="642"/>
      <c r="UT1064" s="642"/>
      <c r="UU1064" s="642"/>
      <c r="UV1064" s="642"/>
      <c r="UW1064" s="642"/>
      <c r="UX1064" s="642"/>
      <c r="UY1064" s="642"/>
      <c r="UZ1064" s="642"/>
      <c r="VA1064" s="642"/>
      <c r="VB1064" s="642"/>
      <c r="VC1064" s="642"/>
      <c r="VD1064" s="642"/>
      <c r="VE1064" s="642"/>
      <c r="VF1064" s="642"/>
      <c r="VG1064" s="642"/>
      <c r="VH1064" s="642"/>
      <c r="VI1064" s="642"/>
      <c r="VJ1064" s="642"/>
      <c r="VK1064" s="642"/>
      <c r="VL1064" s="642"/>
      <c r="VM1064" s="642"/>
      <c r="VN1064" s="642"/>
      <c r="VO1064" s="642"/>
      <c r="VP1064" s="642"/>
      <c r="VQ1064" s="642"/>
      <c r="VR1064" s="642"/>
      <c r="VS1064" s="642"/>
      <c r="VT1064" s="642"/>
      <c r="VU1064" s="642"/>
      <c r="VV1064" s="642"/>
      <c r="VW1064" s="642"/>
      <c r="VX1064" s="642"/>
      <c r="VY1064" s="642"/>
      <c r="VZ1064" s="642"/>
      <c r="WA1064" s="642"/>
      <c r="WB1064" s="642"/>
      <c r="WC1064" s="642"/>
      <c r="WD1064" s="642"/>
      <c r="WE1064" s="642"/>
      <c r="WF1064" s="642"/>
      <c r="WG1064" s="642"/>
      <c r="WH1064" s="642"/>
      <c r="WI1064" s="642"/>
      <c r="WJ1064" s="642"/>
      <c r="WK1064" s="642"/>
      <c r="WL1064" s="642"/>
      <c r="WM1064" s="642"/>
      <c r="WN1064" s="642"/>
      <c r="WO1064" s="642"/>
      <c r="WP1064" s="642"/>
      <c r="WQ1064" s="642"/>
      <c r="WR1064" s="642"/>
      <c r="WS1064" s="642"/>
      <c r="WT1064" s="642"/>
      <c r="WU1064" s="642"/>
      <c r="WV1064" s="642"/>
      <c r="WW1064" s="642"/>
      <c r="WX1064" s="642"/>
      <c r="WY1064" s="642"/>
      <c r="WZ1064" s="642"/>
      <c r="XA1064" s="642"/>
      <c r="XB1064" s="642"/>
      <c r="XC1064" s="642"/>
      <c r="XD1064" s="642"/>
      <c r="XE1064" s="642"/>
      <c r="XF1064" s="642"/>
      <c r="XG1064" s="642"/>
      <c r="XH1064" s="642"/>
      <c r="XI1064" s="642"/>
      <c r="XJ1064" s="642"/>
      <c r="XK1064" s="642"/>
      <c r="XL1064" s="642"/>
      <c r="XM1064" s="642"/>
      <c r="XN1064" s="642"/>
      <c r="XO1064" s="642"/>
      <c r="XP1064" s="642"/>
      <c r="XQ1064" s="642"/>
      <c r="XR1064" s="642"/>
      <c r="XS1064" s="642"/>
      <c r="XT1064" s="642"/>
      <c r="XU1064" s="642"/>
      <c r="XV1064" s="642"/>
      <c r="XW1064" s="642"/>
      <c r="XX1064" s="642"/>
      <c r="XY1064" s="642"/>
      <c r="XZ1064" s="642"/>
      <c r="YA1064" s="642"/>
      <c r="YB1064" s="642"/>
      <c r="YC1064" s="642"/>
      <c r="YD1064" s="642"/>
      <c r="YE1064" s="642"/>
      <c r="YF1064" s="642"/>
      <c r="YG1064" s="642"/>
      <c r="YH1064" s="642"/>
      <c r="YI1064" s="642"/>
      <c r="YJ1064" s="642"/>
      <c r="YK1064" s="642"/>
      <c r="YL1064" s="642"/>
      <c r="YM1064" s="642"/>
      <c r="YN1064" s="642"/>
      <c r="YO1064" s="642"/>
      <c r="YP1064" s="642"/>
      <c r="YQ1064" s="642"/>
      <c r="YR1064" s="642"/>
      <c r="YS1064" s="642"/>
      <c r="YT1064" s="642"/>
      <c r="YU1064" s="642"/>
      <c r="YV1064" s="642"/>
      <c r="YW1064" s="642"/>
      <c r="YX1064" s="642"/>
      <c r="YY1064" s="642"/>
      <c r="YZ1064" s="642"/>
      <c r="ZA1064" s="642"/>
      <c r="ZB1064" s="642"/>
      <c r="ZC1064" s="642"/>
      <c r="ZD1064" s="642"/>
      <c r="ZE1064" s="642"/>
      <c r="ZF1064" s="642"/>
      <c r="ZG1064" s="642"/>
      <c r="ZH1064" s="642"/>
      <c r="ZI1064" s="642"/>
      <c r="ZJ1064" s="642"/>
      <c r="ZK1064" s="642"/>
      <c r="ZL1064" s="642"/>
      <c r="ZM1064" s="642"/>
      <c r="ZN1064" s="642"/>
      <c r="ZO1064" s="642"/>
      <c r="ZP1064" s="642"/>
      <c r="ZQ1064" s="642"/>
      <c r="ZR1064" s="642"/>
      <c r="ZS1064" s="642"/>
      <c r="ZT1064" s="642"/>
      <c r="ZU1064" s="642"/>
      <c r="ZV1064" s="642"/>
      <c r="ZW1064" s="642"/>
      <c r="ZX1064" s="642"/>
      <c r="ZY1064" s="642"/>
      <c r="ZZ1064" s="642"/>
      <c r="AAA1064" s="642"/>
      <c r="AAB1064" s="642"/>
      <c r="AAC1064" s="642"/>
      <c r="AAD1064" s="642"/>
      <c r="AAE1064" s="642"/>
      <c r="AAF1064" s="642"/>
      <c r="AAG1064" s="642"/>
      <c r="AAH1064" s="642"/>
      <c r="AAI1064" s="642"/>
      <c r="AAJ1064" s="642"/>
      <c r="AAK1064" s="642"/>
      <c r="AAL1064" s="642"/>
      <c r="AAM1064" s="642"/>
      <c r="AAN1064" s="642"/>
      <c r="AAO1064" s="642"/>
      <c r="AAP1064" s="642"/>
      <c r="AAQ1064" s="642"/>
      <c r="AAR1064" s="642"/>
      <c r="AAS1064" s="642"/>
      <c r="AAT1064" s="642"/>
      <c r="AAU1064" s="642"/>
      <c r="AAV1064" s="642"/>
      <c r="AAW1064" s="642"/>
      <c r="AAX1064" s="642"/>
      <c r="AAY1064" s="642"/>
      <c r="AAZ1064" s="642"/>
      <c r="ABA1064" s="642"/>
      <c r="ABB1064" s="642"/>
      <c r="ABC1064" s="642"/>
      <c r="ABD1064" s="642"/>
      <c r="ABE1064" s="642"/>
      <c r="ABF1064" s="642"/>
      <c r="ABG1064" s="642"/>
      <c r="ABH1064" s="642"/>
      <c r="ABI1064" s="642"/>
      <c r="ABJ1064" s="642"/>
      <c r="ABK1064" s="642"/>
      <c r="ABL1064" s="642"/>
      <c r="ABM1064" s="642"/>
      <c r="ABN1064" s="642"/>
      <c r="ABO1064" s="642"/>
      <c r="ABP1064" s="642"/>
      <c r="ABQ1064" s="642"/>
      <c r="ABR1064" s="642"/>
      <c r="ABS1064" s="642"/>
      <c r="ABT1064" s="642"/>
      <c r="ABU1064" s="642"/>
      <c r="ABV1064" s="642"/>
      <c r="ABW1064" s="642"/>
      <c r="ABX1064" s="642"/>
      <c r="ABY1064" s="642"/>
      <c r="ABZ1064" s="642"/>
      <c r="ACA1064" s="642"/>
      <c r="ACB1064" s="642"/>
      <c r="ACC1064" s="642"/>
      <c r="ACD1064" s="642"/>
      <c r="ACE1064" s="642"/>
      <c r="ACF1064" s="642"/>
      <c r="ACG1064" s="642"/>
      <c r="ACH1064" s="642"/>
      <c r="ACI1064" s="642"/>
      <c r="ACJ1064" s="642"/>
      <c r="ACK1064" s="642"/>
      <c r="ACL1064" s="642"/>
      <c r="ACM1064" s="642"/>
      <c r="ACN1064" s="642"/>
      <c r="ACO1064" s="642"/>
      <c r="ACP1064" s="642"/>
      <c r="ACQ1064" s="642"/>
      <c r="ACR1064" s="642"/>
      <c r="ACS1064" s="642"/>
      <c r="ACT1064" s="642"/>
      <c r="ACU1064" s="642"/>
      <c r="ACV1064" s="642"/>
      <c r="ACW1064" s="642"/>
      <c r="ACX1064" s="642"/>
      <c r="ACY1064" s="642"/>
      <c r="ACZ1064" s="642"/>
      <c r="ADA1064" s="642"/>
      <c r="ADB1064" s="642"/>
      <c r="ADC1064" s="642"/>
      <c r="ADD1064" s="642"/>
      <c r="ADE1064" s="642"/>
      <c r="ADF1064" s="642"/>
      <c r="ADG1064" s="642"/>
      <c r="ADH1064" s="642"/>
      <c r="ADI1064" s="642"/>
      <c r="ADJ1064" s="642"/>
      <c r="ADK1064" s="642"/>
      <c r="ADL1064" s="642"/>
      <c r="ADM1064" s="642"/>
      <c r="ADN1064" s="642"/>
      <c r="ADO1064" s="642"/>
      <c r="ADP1064" s="642"/>
      <c r="ADQ1064" s="642"/>
      <c r="ADR1064" s="642"/>
      <c r="ADS1064" s="642"/>
      <c r="ADT1064" s="642"/>
      <c r="ADU1064" s="642"/>
      <c r="ADV1064" s="642"/>
      <c r="ADW1064" s="642"/>
      <c r="ADX1064" s="642"/>
      <c r="ADY1064" s="642"/>
      <c r="ADZ1064" s="642"/>
      <c r="AEA1064" s="642"/>
      <c r="AEB1064" s="642"/>
      <c r="AEC1064" s="642"/>
      <c r="AED1064" s="642"/>
      <c r="AEE1064" s="642"/>
      <c r="AEF1064" s="642"/>
      <c r="AEG1064" s="642"/>
      <c r="AEH1064" s="642"/>
      <c r="AEI1064" s="642"/>
      <c r="AEJ1064" s="642"/>
      <c r="AEK1064" s="642"/>
      <c r="AEL1064" s="642"/>
      <c r="AEM1064" s="642"/>
      <c r="AEN1064" s="642"/>
      <c r="AEO1064" s="642"/>
      <c r="AEP1064" s="642"/>
      <c r="AEQ1064" s="642"/>
      <c r="AER1064" s="642"/>
      <c r="AES1064" s="642"/>
      <c r="AET1064" s="642"/>
      <c r="AEU1064" s="642"/>
      <c r="AEV1064" s="642"/>
      <c r="AEW1064" s="642"/>
      <c r="AEX1064" s="642"/>
      <c r="AEY1064" s="642"/>
      <c r="AEZ1064" s="642"/>
      <c r="AFA1064" s="642"/>
      <c r="AFB1064" s="642"/>
      <c r="AFC1064" s="642"/>
      <c r="AFD1064" s="642"/>
      <c r="AFE1064" s="642"/>
      <c r="AFF1064" s="642"/>
      <c r="AFG1064" s="642"/>
      <c r="AFH1064" s="642"/>
      <c r="AFI1064" s="642"/>
      <c r="AFJ1064" s="642"/>
      <c r="AFK1064" s="642"/>
      <c r="AFL1064" s="642"/>
      <c r="AFM1064" s="642"/>
      <c r="AFN1064" s="642"/>
      <c r="AFO1064" s="642"/>
      <c r="AFP1064" s="642"/>
      <c r="AFQ1064" s="642"/>
      <c r="AFR1064" s="642"/>
      <c r="AFS1064" s="642"/>
      <c r="AFT1064" s="642"/>
      <c r="AFU1064" s="642"/>
      <c r="AFV1064" s="642"/>
      <c r="AFW1064" s="642"/>
      <c r="AFX1064" s="642"/>
      <c r="AFY1064" s="642"/>
      <c r="AFZ1064" s="642"/>
      <c r="AGA1064" s="642"/>
      <c r="AGB1064" s="642"/>
      <c r="AGC1064" s="642"/>
      <c r="AGD1064" s="642"/>
      <c r="AGE1064" s="642"/>
      <c r="AGF1064" s="642"/>
      <c r="AGG1064" s="642"/>
      <c r="AGH1064" s="642"/>
      <c r="AGI1064" s="642"/>
      <c r="AGJ1064" s="642"/>
      <c r="AGK1064" s="642"/>
      <c r="AGL1064" s="642"/>
      <c r="AGM1064" s="642"/>
      <c r="AGN1064" s="642"/>
      <c r="AGO1064" s="642"/>
      <c r="AGP1064" s="642"/>
      <c r="AGQ1064" s="642"/>
      <c r="AGR1064" s="642"/>
      <c r="AGS1064" s="642"/>
      <c r="AGT1064" s="642"/>
      <c r="AGU1064" s="642"/>
      <c r="AGV1064" s="642"/>
      <c r="AGW1064" s="642"/>
      <c r="AGX1064" s="642"/>
      <c r="AGY1064" s="642"/>
      <c r="AGZ1064" s="642"/>
      <c r="AHA1064" s="642"/>
      <c r="AHB1064" s="642"/>
      <c r="AHC1064" s="642"/>
      <c r="AHD1064" s="642"/>
      <c r="AHE1064" s="642"/>
      <c r="AHF1064" s="642"/>
      <c r="AHG1064" s="642"/>
      <c r="AHH1064" s="642"/>
      <c r="AHI1064" s="642"/>
      <c r="AHJ1064" s="642"/>
      <c r="AHK1064" s="642"/>
      <c r="AHL1064" s="642"/>
      <c r="AHM1064" s="642"/>
      <c r="AHN1064" s="642"/>
      <c r="AHO1064" s="642"/>
      <c r="AHP1064" s="642"/>
      <c r="AHQ1064" s="642"/>
      <c r="AHR1064" s="642"/>
      <c r="AHS1064" s="642"/>
      <c r="AHT1064" s="642"/>
      <c r="AHU1064" s="642"/>
      <c r="AHV1064" s="642"/>
      <c r="AHW1064" s="642"/>
      <c r="AHX1064" s="642"/>
      <c r="AHY1064" s="642"/>
      <c r="AHZ1064" s="642"/>
      <c r="AIA1064" s="642"/>
      <c r="AIB1064" s="642"/>
      <c r="AIC1064" s="642"/>
      <c r="AID1064" s="642"/>
      <c r="AIE1064" s="642"/>
      <c r="AIF1064" s="642"/>
      <c r="AIG1064" s="642"/>
      <c r="AIH1064" s="642"/>
      <c r="AII1064" s="642"/>
      <c r="AIJ1064" s="642"/>
      <c r="AIK1064" s="642"/>
      <c r="AIL1064" s="642"/>
      <c r="AIM1064" s="642"/>
      <c r="AIN1064" s="642"/>
      <c r="AIO1064" s="642"/>
      <c r="AIP1064" s="642"/>
      <c r="AIQ1064" s="642"/>
      <c r="AIR1064" s="642"/>
      <c r="AIS1064" s="642"/>
      <c r="AIT1064" s="642"/>
      <c r="AIU1064" s="642"/>
      <c r="AIV1064" s="642"/>
      <c r="AIW1064" s="642"/>
      <c r="AIX1064" s="642"/>
      <c r="AIY1064" s="642"/>
      <c r="AIZ1064" s="642"/>
      <c r="AJA1064" s="642"/>
      <c r="AJB1064" s="642"/>
      <c r="AJC1064" s="642"/>
      <c r="AJD1064" s="642"/>
      <c r="AJE1064" s="642"/>
      <c r="AJF1064" s="642"/>
      <c r="AJG1064" s="642"/>
      <c r="AJH1064" s="642"/>
      <c r="AJI1064" s="642"/>
      <c r="AJJ1064" s="642"/>
      <c r="AJK1064" s="642"/>
      <c r="AJL1064" s="642"/>
      <c r="AJM1064" s="642"/>
      <c r="AJN1064" s="642"/>
      <c r="AJO1064" s="642"/>
      <c r="AJP1064" s="642"/>
      <c r="AJQ1064" s="642"/>
      <c r="AJR1064" s="642"/>
      <c r="AJS1064" s="642"/>
      <c r="AJT1064" s="642"/>
      <c r="AJU1064" s="642"/>
      <c r="AJV1064" s="642"/>
      <c r="AJW1064" s="642"/>
      <c r="AJX1064" s="642"/>
      <c r="AJY1064" s="642"/>
      <c r="AJZ1064" s="642"/>
      <c r="AKA1064" s="642"/>
      <c r="AKB1064" s="642"/>
      <c r="AKC1064" s="642"/>
      <c r="AKD1064" s="642"/>
      <c r="AKE1064" s="642"/>
      <c r="AKF1064" s="642"/>
      <c r="AKG1064" s="642"/>
      <c r="AKH1064" s="642"/>
      <c r="AKI1064" s="642"/>
      <c r="AKJ1064" s="642"/>
      <c r="AKK1064" s="642"/>
      <c r="AKL1064" s="642"/>
      <c r="AKM1064" s="642"/>
      <c r="AKN1064" s="642"/>
      <c r="AKO1064" s="642"/>
      <c r="AKP1064" s="642"/>
      <c r="AKQ1064" s="642"/>
      <c r="AKR1064" s="642"/>
      <c r="AKS1064" s="642"/>
      <c r="AKT1064" s="642"/>
      <c r="AKU1064" s="642"/>
      <c r="AKV1064" s="642"/>
      <c r="AKW1064" s="642"/>
      <c r="AKX1064" s="642"/>
      <c r="AKY1064" s="642"/>
      <c r="AKZ1064" s="642"/>
      <c r="ALA1064" s="642"/>
      <c r="ALB1064" s="642"/>
      <c r="ALC1064" s="642"/>
      <c r="ALD1064" s="642"/>
      <c r="ALE1064" s="642"/>
      <c r="ALF1064" s="642"/>
      <c r="ALG1064" s="642"/>
      <c r="ALH1064" s="642"/>
      <c r="ALI1064" s="642"/>
      <c r="ALJ1064" s="642"/>
      <c r="ALK1064" s="642"/>
      <c r="ALL1064" s="642"/>
      <c r="ALM1064" s="642"/>
      <c r="ALN1064" s="642"/>
      <c r="ALO1064" s="642"/>
      <c r="ALP1064" s="642"/>
      <c r="ALQ1064" s="642"/>
      <c r="ALR1064" s="642"/>
      <c r="ALS1064" s="642"/>
      <c r="ALT1064" s="642"/>
      <c r="ALU1064" s="642"/>
      <c r="ALV1064" s="642"/>
      <c r="ALW1064" s="642"/>
      <c r="ALX1064" s="642"/>
      <c r="ALY1064" s="642"/>
      <c r="ALZ1064" s="642"/>
      <c r="AMA1064" s="642"/>
      <c r="AMB1064" s="642"/>
      <c r="AMC1064" s="642"/>
      <c r="AMD1064" s="642"/>
      <c r="AME1064" s="642"/>
      <c r="AMF1064" s="642"/>
      <c r="AMG1064" s="642"/>
      <c r="AMH1064" s="642"/>
      <c r="AMI1064" s="642"/>
      <c r="AMJ1064" s="642"/>
      <c r="AMK1064" s="642"/>
    </row>
    <row r="1065" spans="1:1025" s="658" customFormat="1" ht="15">
      <c r="A1065" s="639"/>
      <c r="B1065" s="645" t="s">
        <v>253</v>
      </c>
      <c r="C1065" s="641"/>
      <c r="D1065" s="642"/>
      <c r="E1065" s="642"/>
      <c r="F1065" s="642"/>
      <c r="G1065" s="642"/>
      <c r="H1065" s="642"/>
      <c r="I1065" s="642"/>
      <c r="J1065" s="642"/>
      <c r="K1065" s="642"/>
      <c r="L1065" s="642"/>
      <c r="M1065" s="642"/>
      <c r="N1065" s="642"/>
      <c r="O1065" s="642"/>
      <c r="P1065" s="642"/>
      <c r="Q1065" s="642"/>
      <c r="R1065" s="642"/>
      <c r="S1065" s="642"/>
      <c r="T1065" s="642"/>
      <c r="U1065" s="642"/>
      <c r="V1065" s="642"/>
      <c r="W1065" s="642"/>
      <c r="X1065" s="642"/>
      <c r="Y1065" s="642"/>
      <c r="Z1065" s="642"/>
      <c r="AA1065" s="642"/>
      <c r="AB1065" s="642"/>
      <c r="AC1065" s="642"/>
      <c r="AD1065" s="642"/>
      <c r="AE1065" s="642"/>
      <c r="AF1065" s="642"/>
      <c r="AG1065" s="642"/>
      <c r="AH1065" s="642"/>
      <c r="AI1065" s="642"/>
      <c r="AJ1065" s="642"/>
      <c r="AK1065" s="642"/>
      <c r="AL1065" s="642"/>
      <c r="AM1065" s="642"/>
      <c r="AN1065" s="642"/>
      <c r="AO1065" s="642"/>
      <c r="AP1065" s="642"/>
      <c r="AQ1065" s="642"/>
      <c r="AR1065" s="642"/>
      <c r="AS1065" s="642"/>
      <c r="AT1065" s="642"/>
      <c r="AU1065" s="642"/>
      <c r="AV1065" s="642"/>
      <c r="AW1065" s="642"/>
      <c r="AX1065" s="642"/>
      <c r="AY1065" s="642"/>
      <c r="AZ1065" s="642"/>
      <c r="BA1065" s="642"/>
      <c r="BB1065" s="642"/>
      <c r="BC1065" s="642"/>
      <c r="BD1065" s="642"/>
      <c r="BE1065" s="642"/>
      <c r="BF1065" s="642"/>
      <c r="BG1065" s="642"/>
      <c r="BH1065" s="642"/>
      <c r="BI1065" s="642"/>
      <c r="BJ1065" s="642"/>
      <c r="BK1065" s="642"/>
      <c r="BL1065" s="642"/>
      <c r="BM1065" s="642"/>
      <c r="BN1065" s="642"/>
      <c r="BO1065" s="642"/>
      <c r="BP1065" s="642"/>
      <c r="BQ1065" s="642"/>
      <c r="BR1065" s="642"/>
      <c r="BS1065" s="642"/>
      <c r="BT1065" s="642"/>
      <c r="BU1065" s="642"/>
      <c r="BV1065" s="642"/>
      <c r="BW1065" s="642"/>
      <c r="BX1065" s="642"/>
      <c r="BY1065" s="642"/>
      <c r="BZ1065" s="642"/>
      <c r="CA1065" s="642"/>
      <c r="CB1065" s="642"/>
      <c r="CC1065" s="642"/>
      <c r="CD1065" s="642"/>
      <c r="CE1065" s="642"/>
      <c r="CF1065" s="642"/>
      <c r="CG1065" s="642"/>
      <c r="CH1065" s="642"/>
      <c r="CI1065" s="642"/>
      <c r="CJ1065" s="642"/>
      <c r="CK1065" s="642"/>
      <c r="CL1065" s="642"/>
      <c r="CM1065" s="642"/>
      <c r="CN1065" s="642"/>
      <c r="CO1065" s="642"/>
      <c r="CP1065" s="642"/>
      <c r="CQ1065" s="642"/>
      <c r="CR1065" s="642"/>
      <c r="CS1065" s="642"/>
      <c r="CT1065" s="642"/>
      <c r="CU1065" s="642"/>
      <c r="CV1065" s="642"/>
      <c r="CW1065" s="642"/>
      <c r="CX1065" s="642"/>
      <c r="CY1065" s="642"/>
      <c r="CZ1065" s="642"/>
      <c r="DA1065" s="642"/>
      <c r="DB1065" s="642"/>
      <c r="DC1065" s="642"/>
      <c r="DD1065" s="642"/>
      <c r="DE1065" s="642"/>
      <c r="DF1065" s="642"/>
      <c r="DG1065" s="642"/>
      <c r="DH1065" s="642"/>
      <c r="DI1065" s="642"/>
      <c r="DJ1065" s="642"/>
      <c r="DK1065" s="642"/>
      <c r="DL1065" s="642"/>
      <c r="DM1065" s="642"/>
      <c r="DN1065" s="642"/>
      <c r="DO1065" s="642"/>
      <c r="DP1065" s="642"/>
      <c r="DQ1065" s="642"/>
      <c r="DR1065" s="642"/>
      <c r="DS1065" s="642"/>
      <c r="DT1065" s="642"/>
      <c r="DU1065" s="642"/>
      <c r="DV1065" s="642"/>
      <c r="DW1065" s="642"/>
      <c r="DX1065" s="642"/>
      <c r="DY1065" s="642"/>
      <c r="DZ1065" s="642"/>
      <c r="EA1065" s="642"/>
      <c r="EB1065" s="642"/>
      <c r="EC1065" s="642"/>
      <c r="ED1065" s="642"/>
      <c r="EE1065" s="642"/>
      <c r="EF1065" s="642"/>
      <c r="EG1065" s="642"/>
      <c r="EH1065" s="642"/>
      <c r="EI1065" s="642"/>
      <c r="EJ1065" s="642"/>
      <c r="EK1065" s="642"/>
      <c r="EL1065" s="642"/>
      <c r="EM1065" s="642"/>
      <c r="EN1065" s="642"/>
      <c r="EO1065" s="642"/>
      <c r="EP1065" s="642"/>
      <c r="EQ1065" s="642"/>
      <c r="ER1065" s="642"/>
      <c r="ES1065" s="642"/>
      <c r="ET1065" s="642"/>
      <c r="EU1065" s="642"/>
      <c r="EV1065" s="642"/>
      <c r="EW1065" s="642"/>
      <c r="EX1065" s="642"/>
      <c r="EY1065" s="642"/>
      <c r="EZ1065" s="642"/>
      <c r="FA1065" s="642"/>
      <c r="FB1065" s="642"/>
      <c r="FC1065" s="642"/>
      <c r="FD1065" s="642"/>
      <c r="FE1065" s="642"/>
      <c r="FF1065" s="642"/>
      <c r="FG1065" s="642"/>
      <c r="FH1065" s="642"/>
      <c r="FI1065" s="642"/>
      <c r="FJ1065" s="642"/>
      <c r="FK1065" s="642"/>
      <c r="FL1065" s="642"/>
      <c r="FM1065" s="642"/>
      <c r="FN1065" s="642"/>
      <c r="FO1065" s="642"/>
      <c r="FP1065" s="642"/>
      <c r="FQ1065" s="642"/>
      <c r="FR1065" s="642"/>
      <c r="FS1065" s="642"/>
      <c r="FT1065" s="642"/>
      <c r="FU1065" s="642"/>
      <c r="FV1065" s="642"/>
      <c r="FW1065" s="642"/>
      <c r="FX1065" s="642"/>
      <c r="FY1065" s="642"/>
      <c r="FZ1065" s="642"/>
      <c r="GA1065" s="642"/>
      <c r="GB1065" s="642"/>
      <c r="GC1065" s="642"/>
      <c r="GD1065" s="642"/>
      <c r="GE1065" s="642"/>
      <c r="GF1065" s="642"/>
      <c r="GG1065" s="642"/>
      <c r="GH1065" s="642"/>
      <c r="GI1065" s="642"/>
      <c r="GJ1065" s="642"/>
      <c r="GK1065" s="642"/>
      <c r="GL1065" s="642"/>
      <c r="GM1065" s="642"/>
      <c r="GN1065" s="642"/>
      <c r="GO1065" s="642"/>
      <c r="GP1065" s="642"/>
      <c r="GQ1065" s="642"/>
      <c r="GR1065" s="642"/>
      <c r="GS1065" s="642"/>
      <c r="GT1065" s="642"/>
      <c r="GU1065" s="642"/>
      <c r="GV1065" s="642"/>
      <c r="GW1065" s="642"/>
      <c r="GX1065" s="642"/>
      <c r="GY1065" s="642"/>
      <c r="GZ1065" s="642"/>
      <c r="HA1065" s="642"/>
      <c r="HB1065" s="642"/>
      <c r="HC1065" s="642"/>
      <c r="HD1065" s="642"/>
      <c r="HE1065" s="642"/>
      <c r="HF1065" s="642"/>
      <c r="HG1065" s="642"/>
      <c r="HH1065" s="642"/>
      <c r="HI1065" s="642"/>
      <c r="HJ1065" s="642"/>
      <c r="HK1065" s="642"/>
      <c r="HL1065" s="642"/>
      <c r="HM1065" s="642"/>
      <c r="HN1065" s="642"/>
      <c r="HO1065" s="642"/>
      <c r="HP1065" s="642"/>
      <c r="HQ1065" s="642"/>
      <c r="HR1065" s="642"/>
      <c r="HS1065" s="642"/>
      <c r="HT1065" s="642"/>
      <c r="HU1065" s="642"/>
      <c r="HV1065" s="642"/>
      <c r="HW1065" s="642"/>
      <c r="HX1065" s="642"/>
      <c r="HY1065" s="642"/>
      <c r="HZ1065" s="642"/>
      <c r="IA1065" s="642"/>
      <c r="IB1065" s="642"/>
      <c r="IC1065" s="642"/>
      <c r="ID1065" s="642"/>
      <c r="IE1065" s="642"/>
      <c r="IF1065" s="642"/>
      <c r="IG1065" s="642"/>
      <c r="IH1065" s="642"/>
      <c r="II1065" s="642"/>
      <c r="IJ1065" s="642"/>
      <c r="IK1065" s="642"/>
      <c r="IL1065" s="642"/>
      <c r="IM1065" s="642"/>
      <c r="IN1065" s="642"/>
      <c r="IO1065" s="642"/>
      <c r="IP1065" s="642"/>
      <c r="IQ1065" s="642"/>
      <c r="IR1065" s="642"/>
      <c r="IS1065" s="642"/>
      <c r="IT1065" s="642"/>
      <c r="IU1065" s="642"/>
      <c r="IV1065" s="642"/>
      <c r="IW1065" s="642"/>
      <c r="IX1065" s="642"/>
      <c r="IY1065" s="642"/>
      <c r="IZ1065" s="642"/>
      <c r="JA1065" s="642"/>
      <c r="JB1065" s="642"/>
      <c r="JC1065" s="642"/>
      <c r="JD1065" s="642"/>
      <c r="JE1065" s="642"/>
      <c r="JF1065" s="642"/>
      <c r="JG1065" s="642"/>
      <c r="JH1065" s="642"/>
      <c r="JI1065" s="642"/>
      <c r="JJ1065" s="642"/>
      <c r="JK1065" s="642"/>
      <c r="JL1065" s="642"/>
      <c r="JM1065" s="642"/>
      <c r="JN1065" s="642"/>
      <c r="JO1065" s="642"/>
      <c r="JP1065" s="642"/>
      <c r="JQ1065" s="642"/>
      <c r="JR1065" s="642"/>
      <c r="JS1065" s="642"/>
      <c r="JT1065" s="642"/>
      <c r="JU1065" s="642"/>
      <c r="JV1065" s="642"/>
      <c r="JW1065" s="642"/>
      <c r="JX1065" s="642"/>
      <c r="JY1065" s="642"/>
      <c r="JZ1065" s="642"/>
      <c r="KA1065" s="642"/>
      <c r="KB1065" s="642"/>
      <c r="KC1065" s="642"/>
      <c r="KD1065" s="642"/>
      <c r="KE1065" s="642"/>
      <c r="KF1065" s="642"/>
      <c r="KG1065" s="642"/>
      <c r="KH1065" s="642"/>
      <c r="KI1065" s="642"/>
      <c r="KJ1065" s="642"/>
      <c r="KK1065" s="642"/>
      <c r="KL1065" s="642"/>
      <c r="KM1065" s="642"/>
      <c r="KN1065" s="642"/>
      <c r="KO1065" s="642"/>
      <c r="KP1065" s="642"/>
      <c r="KQ1065" s="642"/>
      <c r="KR1065" s="642"/>
      <c r="KS1065" s="642"/>
      <c r="KT1065" s="642"/>
      <c r="KU1065" s="642"/>
      <c r="KV1065" s="642"/>
      <c r="KW1065" s="642"/>
      <c r="KX1065" s="642"/>
      <c r="KY1065" s="642"/>
      <c r="KZ1065" s="642"/>
      <c r="LA1065" s="642"/>
      <c r="LB1065" s="642"/>
      <c r="LC1065" s="642"/>
      <c r="LD1065" s="642"/>
      <c r="LE1065" s="642"/>
      <c r="LF1065" s="642"/>
      <c r="LG1065" s="642"/>
      <c r="LH1065" s="642"/>
      <c r="LI1065" s="642"/>
      <c r="LJ1065" s="642"/>
      <c r="LK1065" s="642"/>
      <c r="LL1065" s="642"/>
      <c r="LM1065" s="642"/>
      <c r="LN1065" s="642"/>
      <c r="LO1065" s="642"/>
      <c r="LP1065" s="642"/>
      <c r="LQ1065" s="642"/>
      <c r="LR1065" s="642"/>
      <c r="LS1065" s="642"/>
      <c r="LT1065" s="642"/>
      <c r="LU1065" s="642"/>
      <c r="LV1065" s="642"/>
      <c r="LW1065" s="642"/>
      <c r="LX1065" s="642"/>
      <c r="LY1065" s="642"/>
      <c r="LZ1065" s="642"/>
      <c r="MA1065" s="642"/>
      <c r="MB1065" s="642"/>
      <c r="MC1065" s="642"/>
      <c r="MD1065" s="642"/>
      <c r="ME1065" s="642"/>
      <c r="MF1065" s="642"/>
      <c r="MG1065" s="642"/>
      <c r="MH1065" s="642"/>
      <c r="MI1065" s="642"/>
      <c r="MJ1065" s="642"/>
      <c r="MK1065" s="642"/>
      <c r="ML1065" s="642"/>
      <c r="MM1065" s="642"/>
      <c r="MN1065" s="642"/>
      <c r="MO1065" s="642"/>
      <c r="MP1065" s="642"/>
      <c r="MQ1065" s="642"/>
      <c r="MR1065" s="642"/>
      <c r="MS1065" s="642"/>
      <c r="MT1065" s="642"/>
      <c r="MU1065" s="642"/>
      <c r="MV1065" s="642"/>
      <c r="MW1065" s="642"/>
      <c r="MX1065" s="642"/>
      <c r="MY1065" s="642"/>
      <c r="MZ1065" s="642"/>
      <c r="NA1065" s="642"/>
      <c r="NB1065" s="642"/>
      <c r="NC1065" s="642"/>
      <c r="ND1065" s="642"/>
      <c r="NE1065" s="642"/>
      <c r="NF1065" s="642"/>
      <c r="NG1065" s="642"/>
      <c r="NH1065" s="642"/>
      <c r="NI1065" s="642"/>
      <c r="NJ1065" s="642"/>
      <c r="NK1065" s="642"/>
      <c r="NL1065" s="642"/>
      <c r="NM1065" s="642"/>
      <c r="NN1065" s="642"/>
      <c r="NO1065" s="642"/>
      <c r="NP1065" s="642"/>
      <c r="NQ1065" s="642"/>
      <c r="NR1065" s="642"/>
      <c r="NS1065" s="642"/>
      <c r="NT1065" s="642"/>
      <c r="NU1065" s="642"/>
      <c r="NV1065" s="642"/>
      <c r="NW1065" s="642"/>
      <c r="NX1065" s="642"/>
      <c r="NY1065" s="642"/>
      <c r="NZ1065" s="642"/>
      <c r="OA1065" s="642"/>
      <c r="OB1065" s="642"/>
      <c r="OC1065" s="642"/>
      <c r="OD1065" s="642"/>
      <c r="OE1065" s="642"/>
      <c r="OF1065" s="642"/>
      <c r="OG1065" s="642"/>
      <c r="OH1065" s="642"/>
      <c r="OI1065" s="642"/>
      <c r="OJ1065" s="642"/>
      <c r="OK1065" s="642"/>
      <c r="OL1065" s="642"/>
      <c r="OM1065" s="642"/>
      <c r="ON1065" s="642"/>
      <c r="OO1065" s="642"/>
      <c r="OP1065" s="642"/>
      <c r="OQ1065" s="642"/>
      <c r="OR1065" s="642"/>
      <c r="OS1065" s="642"/>
      <c r="OT1065" s="642"/>
      <c r="OU1065" s="642"/>
      <c r="OV1065" s="642"/>
      <c r="OW1065" s="642"/>
      <c r="OX1065" s="642"/>
      <c r="OY1065" s="642"/>
      <c r="OZ1065" s="642"/>
      <c r="PA1065" s="642"/>
      <c r="PB1065" s="642"/>
      <c r="PC1065" s="642"/>
      <c r="PD1065" s="642"/>
      <c r="PE1065" s="642"/>
      <c r="PF1065" s="642"/>
      <c r="PG1065" s="642"/>
      <c r="PH1065" s="642"/>
      <c r="PI1065" s="642"/>
      <c r="PJ1065" s="642"/>
      <c r="PK1065" s="642"/>
      <c r="PL1065" s="642"/>
      <c r="PM1065" s="642"/>
      <c r="PN1065" s="642"/>
      <c r="PO1065" s="642"/>
      <c r="PP1065" s="642"/>
      <c r="PQ1065" s="642"/>
      <c r="PR1065" s="642"/>
      <c r="PS1065" s="642"/>
      <c r="PT1065" s="642"/>
      <c r="PU1065" s="642"/>
      <c r="PV1065" s="642"/>
      <c r="PW1065" s="642"/>
      <c r="PX1065" s="642"/>
      <c r="PY1065" s="642"/>
      <c r="PZ1065" s="642"/>
      <c r="QA1065" s="642"/>
      <c r="QB1065" s="642"/>
      <c r="QC1065" s="642"/>
      <c r="QD1065" s="642"/>
      <c r="QE1065" s="642"/>
      <c r="QF1065" s="642"/>
      <c r="QG1065" s="642"/>
      <c r="QH1065" s="642"/>
      <c r="QI1065" s="642"/>
      <c r="QJ1065" s="642"/>
      <c r="QK1065" s="642"/>
      <c r="QL1065" s="642"/>
      <c r="QM1065" s="642"/>
      <c r="QN1065" s="642"/>
      <c r="QO1065" s="642"/>
      <c r="QP1065" s="642"/>
      <c r="QQ1065" s="642"/>
      <c r="QR1065" s="642"/>
      <c r="QS1065" s="642"/>
      <c r="QT1065" s="642"/>
      <c r="QU1065" s="642"/>
      <c r="QV1065" s="642"/>
      <c r="QW1065" s="642"/>
      <c r="QX1065" s="642"/>
      <c r="QY1065" s="642"/>
      <c r="QZ1065" s="642"/>
      <c r="RA1065" s="642"/>
      <c r="RB1065" s="642"/>
      <c r="RC1065" s="642"/>
      <c r="RD1065" s="642"/>
      <c r="RE1065" s="642"/>
      <c r="RF1065" s="642"/>
      <c r="RG1065" s="642"/>
      <c r="RH1065" s="642"/>
      <c r="RI1065" s="642"/>
      <c r="RJ1065" s="642"/>
      <c r="RK1065" s="642"/>
      <c r="RL1065" s="642"/>
      <c r="RM1065" s="642"/>
      <c r="RN1065" s="642"/>
      <c r="RO1065" s="642"/>
      <c r="RP1065" s="642"/>
      <c r="RQ1065" s="642"/>
      <c r="RR1065" s="642"/>
      <c r="RS1065" s="642"/>
      <c r="RT1065" s="642"/>
      <c r="RU1065" s="642"/>
      <c r="RV1065" s="642"/>
      <c r="RW1065" s="642"/>
      <c r="RX1065" s="642"/>
      <c r="RY1065" s="642"/>
      <c r="RZ1065" s="642"/>
      <c r="SA1065" s="642"/>
      <c r="SB1065" s="642"/>
      <c r="SC1065" s="642"/>
      <c r="SD1065" s="642"/>
      <c r="SE1065" s="642"/>
      <c r="SF1065" s="642"/>
      <c r="SG1065" s="642"/>
      <c r="SH1065" s="642"/>
      <c r="SI1065" s="642"/>
      <c r="SJ1065" s="642"/>
      <c r="SK1065" s="642"/>
      <c r="SL1065" s="642"/>
      <c r="SM1065" s="642"/>
      <c r="SN1065" s="642"/>
      <c r="SO1065" s="642"/>
      <c r="SP1065" s="642"/>
      <c r="SQ1065" s="642"/>
      <c r="SR1065" s="642"/>
      <c r="SS1065" s="642"/>
      <c r="ST1065" s="642"/>
      <c r="SU1065" s="642"/>
      <c r="SV1065" s="642"/>
      <c r="SW1065" s="642"/>
      <c r="SX1065" s="642"/>
      <c r="SY1065" s="642"/>
      <c r="SZ1065" s="642"/>
      <c r="TA1065" s="642"/>
      <c r="TB1065" s="642"/>
      <c r="TC1065" s="642"/>
      <c r="TD1065" s="642"/>
      <c r="TE1065" s="642"/>
      <c r="TF1065" s="642"/>
      <c r="TG1065" s="642"/>
      <c r="TH1065" s="642"/>
      <c r="TI1065" s="642"/>
      <c r="TJ1065" s="642"/>
      <c r="TK1065" s="642"/>
      <c r="TL1065" s="642"/>
      <c r="TM1065" s="642"/>
      <c r="TN1065" s="642"/>
      <c r="TO1065" s="642"/>
      <c r="TP1065" s="642"/>
      <c r="TQ1065" s="642"/>
      <c r="TR1065" s="642"/>
      <c r="TS1065" s="642"/>
      <c r="TT1065" s="642"/>
      <c r="TU1065" s="642"/>
      <c r="TV1065" s="642"/>
      <c r="TW1065" s="642"/>
      <c r="TX1065" s="642"/>
      <c r="TY1065" s="642"/>
      <c r="TZ1065" s="642"/>
      <c r="UA1065" s="642"/>
      <c r="UB1065" s="642"/>
      <c r="UC1065" s="642"/>
      <c r="UD1065" s="642"/>
      <c r="UE1065" s="642"/>
      <c r="UF1065" s="642"/>
      <c r="UG1065" s="642"/>
      <c r="UH1065" s="642"/>
      <c r="UI1065" s="642"/>
      <c r="UJ1065" s="642"/>
      <c r="UK1065" s="642"/>
      <c r="UL1065" s="642"/>
      <c r="UM1065" s="642"/>
      <c r="UN1065" s="642"/>
      <c r="UO1065" s="642"/>
      <c r="UP1065" s="642"/>
      <c r="UQ1065" s="642"/>
      <c r="UR1065" s="642"/>
      <c r="US1065" s="642"/>
      <c r="UT1065" s="642"/>
      <c r="UU1065" s="642"/>
      <c r="UV1065" s="642"/>
      <c r="UW1065" s="642"/>
      <c r="UX1065" s="642"/>
      <c r="UY1065" s="642"/>
      <c r="UZ1065" s="642"/>
      <c r="VA1065" s="642"/>
      <c r="VB1065" s="642"/>
      <c r="VC1065" s="642"/>
      <c r="VD1065" s="642"/>
      <c r="VE1065" s="642"/>
      <c r="VF1065" s="642"/>
      <c r="VG1065" s="642"/>
      <c r="VH1065" s="642"/>
      <c r="VI1065" s="642"/>
      <c r="VJ1065" s="642"/>
      <c r="VK1065" s="642"/>
      <c r="VL1065" s="642"/>
      <c r="VM1065" s="642"/>
      <c r="VN1065" s="642"/>
      <c r="VO1065" s="642"/>
      <c r="VP1065" s="642"/>
      <c r="VQ1065" s="642"/>
      <c r="VR1065" s="642"/>
      <c r="VS1065" s="642"/>
      <c r="VT1065" s="642"/>
      <c r="VU1065" s="642"/>
      <c r="VV1065" s="642"/>
      <c r="VW1065" s="642"/>
      <c r="VX1065" s="642"/>
      <c r="VY1065" s="642"/>
      <c r="VZ1065" s="642"/>
      <c r="WA1065" s="642"/>
      <c r="WB1065" s="642"/>
      <c r="WC1065" s="642"/>
      <c r="WD1065" s="642"/>
      <c r="WE1065" s="642"/>
      <c r="WF1065" s="642"/>
      <c r="WG1065" s="642"/>
      <c r="WH1065" s="642"/>
      <c r="WI1065" s="642"/>
      <c r="WJ1065" s="642"/>
      <c r="WK1065" s="642"/>
      <c r="WL1065" s="642"/>
      <c r="WM1065" s="642"/>
      <c r="WN1065" s="642"/>
      <c r="WO1065" s="642"/>
      <c r="WP1065" s="642"/>
      <c r="WQ1065" s="642"/>
      <c r="WR1065" s="642"/>
      <c r="WS1065" s="642"/>
      <c r="WT1065" s="642"/>
      <c r="WU1065" s="642"/>
      <c r="WV1065" s="642"/>
      <c r="WW1065" s="642"/>
      <c r="WX1065" s="642"/>
      <c r="WY1065" s="642"/>
      <c r="WZ1065" s="642"/>
      <c r="XA1065" s="642"/>
      <c r="XB1065" s="642"/>
      <c r="XC1065" s="642"/>
      <c r="XD1065" s="642"/>
      <c r="XE1065" s="642"/>
      <c r="XF1065" s="642"/>
      <c r="XG1065" s="642"/>
      <c r="XH1065" s="642"/>
      <c r="XI1065" s="642"/>
      <c r="XJ1065" s="642"/>
      <c r="XK1065" s="642"/>
      <c r="XL1065" s="642"/>
      <c r="XM1065" s="642"/>
      <c r="XN1065" s="642"/>
      <c r="XO1065" s="642"/>
      <c r="XP1065" s="642"/>
      <c r="XQ1065" s="642"/>
      <c r="XR1065" s="642"/>
      <c r="XS1065" s="642"/>
      <c r="XT1065" s="642"/>
      <c r="XU1065" s="642"/>
      <c r="XV1065" s="642"/>
      <c r="XW1065" s="642"/>
      <c r="XX1065" s="642"/>
      <c r="XY1065" s="642"/>
      <c r="XZ1065" s="642"/>
      <c r="YA1065" s="642"/>
      <c r="YB1065" s="642"/>
      <c r="YC1065" s="642"/>
      <c r="YD1065" s="642"/>
      <c r="YE1065" s="642"/>
      <c r="YF1065" s="642"/>
      <c r="YG1065" s="642"/>
      <c r="YH1065" s="642"/>
      <c r="YI1065" s="642"/>
      <c r="YJ1065" s="642"/>
      <c r="YK1065" s="642"/>
      <c r="YL1065" s="642"/>
      <c r="YM1065" s="642"/>
      <c r="YN1065" s="642"/>
      <c r="YO1065" s="642"/>
      <c r="YP1065" s="642"/>
      <c r="YQ1065" s="642"/>
      <c r="YR1065" s="642"/>
      <c r="YS1065" s="642"/>
      <c r="YT1065" s="642"/>
      <c r="YU1065" s="642"/>
      <c r="YV1065" s="642"/>
      <c r="YW1065" s="642"/>
      <c r="YX1065" s="642"/>
      <c r="YY1065" s="642"/>
      <c r="YZ1065" s="642"/>
      <c r="ZA1065" s="642"/>
      <c r="ZB1065" s="642"/>
      <c r="ZC1065" s="642"/>
      <c r="ZD1065" s="642"/>
      <c r="ZE1065" s="642"/>
      <c r="ZF1065" s="642"/>
      <c r="ZG1065" s="642"/>
      <c r="ZH1065" s="642"/>
      <c r="ZI1065" s="642"/>
      <c r="ZJ1065" s="642"/>
      <c r="ZK1065" s="642"/>
      <c r="ZL1065" s="642"/>
      <c r="ZM1065" s="642"/>
      <c r="ZN1065" s="642"/>
      <c r="ZO1065" s="642"/>
      <c r="ZP1065" s="642"/>
      <c r="ZQ1065" s="642"/>
      <c r="ZR1065" s="642"/>
      <c r="ZS1065" s="642"/>
      <c r="ZT1065" s="642"/>
      <c r="ZU1065" s="642"/>
      <c r="ZV1065" s="642"/>
      <c r="ZW1065" s="642"/>
      <c r="ZX1065" s="642"/>
      <c r="ZY1065" s="642"/>
      <c r="ZZ1065" s="642"/>
      <c r="AAA1065" s="642"/>
      <c r="AAB1065" s="642"/>
      <c r="AAC1065" s="642"/>
      <c r="AAD1065" s="642"/>
      <c r="AAE1065" s="642"/>
      <c r="AAF1065" s="642"/>
      <c r="AAG1065" s="642"/>
      <c r="AAH1065" s="642"/>
      <c r="AAI1065" s="642"/>
      <c r="AAJ1065" s="642"/>
      <c r="AAK1065" s="642"/>
      <c r="AAL1065" s="642"/>
      <c r="AAM1065" s="642"/>
      <c r="AAN1065" s="642"/>
      <c r="AAO1065" s="642"/>
      <c r="AAP1065" s="642"/>
      <c r="AAQ1065" s="642"/>
      <c r="AAR1065" s="642"/>
      <c r="AAS1065" s="642"/>
      <c r="AAT1065" s="642"/>
      <c r="AAU1065" s="642"/>
      <c r="AAV1065" s="642"/>
      <c r="AAW1065" s="642"/>
      <c r="AAX1065" s="642"/>
      <c r="AAY1065" s="642"/>
      <c r="AAZ1065" s="642"/>
      <c r="ABA1065" s="642"/>
      <c r="ABB1065" s="642"/>
      <c r="ABC1065" s="642"/>
      <c r="ABD1065" s="642"/>
      <c r="ABE1065" s="642"/>
      <c r="ABF1065" s="642"/>
      <c r="ABG1065" s="642"/>
      <c r="ABH1065" s="642"/>
      <c r="ABI1065" s="642"/>
      <c r="ABJ1065" s="642"/>
      <c r="ABK1065" s="642"/>
      <c r="ABL1065" s="642"/>
      <c r="ABM1065" s="642"/>
      <c r="ABN1065" s="642"/>
      <c r="ABO1065" s="642"/>
      <c r="ABP1065" s="642"/>
      <c r="ABQ1065" s="642"/>
      <c r="ABR1065" s="642"/>
      <c r="ABS1065" s="642"/>
      <c r="ABT1065" s="642"/>
      <c r="ABU1065" s="642"/>
      <c r="ABV1065" s="642"/>
      <c r="ABW1065" s="642"/>
      <c r="ABX1065" s="642"/>
      <c r="ABY1065" s="642"/>
      <c r="ABZ1065" s="642"/>
      <c r="ACA1065" s="642"/>
      <c r="ACB1065" s="642"/>
      <c r="ACC1065" s="642"/>
      <c r="ACD1065" s="642"/>
      <c r="ACE1065" s="642"/>
      <c r="ACF1065" s="642"/>
      <c r="ACG1065" s="642"/>
      <c r="ACH1065" s="642"/>
      <c r="ACI1065" s="642"/>
      <c r="ACJ1065" s="642"/>
      <c r="ACK1065" s="642"/>
      <c r="ACL1065" s="642"/>
      <c r="ACM1065" s="642"/>
      <c r="ACN1065" s="642"/>
      <c r="ACO1065" s="642"/>
      <c r="ACP1065" s="642"/>
      <c r="ACQ1065" s="642"/>
      <c r="ACR1065" s="642"/>
      <c r="ACS1065" s="642"/>
      <c r="ACT1065" s="642"/>
      <c r="ACU1065" s="642"/>
      <c r="ACV1065" s="642"/>
      <c r="ACW1065" s="642"/>
      <c r="ACX1065" s="642"/>
      <c r="ACY1065" s="642"/>
      <c r="ACZ1065" s="642"/>
      <c r="ADA1065" s="642"/>
      <c r="ADB1065" s="642"/>
      <c r="ADC1065" s="642"/>
      <c r="ADD1065" s="642"/>
      <c r="ADE1065" s="642"/>
      <c r="ADF1065" s="642"/>
      <c r="ADG1065" s="642"/>
      <c r="ADH1065" s="642"/>
      <c r="ADI1065" s="642"/>
      <c r="ADJ1065" s="642"/>
      <c r="ADK1065" s="642"/>
      <c r="ADL1065" s="642"/>
      <c r="ADM1065" s="642"/>
      <c r="ADN1065" s="642"/>
      <c r="ADO1065" s="642"/>
      <c r="ADP1065" s="642"/>
      <c r="ADQ1065" s="642"/>
      <c r="ADR1065" s="642"/>
      <c r="ADS1065" s="642"/>
      <c r="ADT1065" s="642"/>
      <c r="ADU1065" s="642"/>
      <c r="ADV1065" s="642"/>
      <c r="ADW1065" s="642"/>
      <c r="ADX1065" s="642"/>
      <c r="ADY1065" s="642"/>
      <c r="ADZ1065" s="642"/>
      <c r="AEA1065" s="642"/>
      <c r="AEB1065" s="642"/>
      <c r="AEC1065" s="642"/>
      <c r="AED1065" s="642"/>
      <c r="AEE1065" s="642"/>
      <c r="AEF1065" s="642"/>
      <c r="AEG1065" s="642"/>
      <c r="AEH1065" s="642"/>
      <c r="AEI1065" s="642"/>
      <c r="AEJ1065" s="642"/>
      <c r="AEK1065" s="642"/>
      <c r="AEL1065" s="642"/>
      <c r="AEM1065" s="642"/>
      <c r="AEN1065" s="642"/>
      <c r="AEO1065" s="642"/>
      <c r="AEP1065" s="642"/>
      <c r="AEQ1065" s="642"/>
      <c r="AER1065" s="642"/>
      <c r="AES1065" s="642"/>
      <c r="AET1065" s="642"/>
      <c r="AEU1065" s="642"/>
      <c r="AEV1065" s="642"/>
      <c r="AEW1065" s="642"/>
      <c r="AEX1065" s="642"/>
      <c r="AEY1065" s="642"/>
      <c r="AEZ1065" s="642"/>
      <c r="AFA1065" s="642"/>
      <c r="AFB1065" s="642"/>
      <c r="AFC1065" s="642"/>
      <c r="AFD1065" s="642"/>
      <c r="AFE1065" s="642"/>
      <c r="AFF1065" s="642"/>
      <c r="AFG1065" s="642"/>
      <c r="AFH1065" s="642"/>
      <c r="AFI1065" s="642"/>
      <c r="AFJ1065" s="642"/>
      <c r="AFK1065" s="642"/>
      <c r="AFL1065" s="642"/>
      <c r="AFM1065" s="642"/>
      <c r="AFN1065" s="642"/>
      <c r="AFO1065" s="642"/>
      <c r="AFP1065" s="642"/>
      <c r="AFQ1065" s="642"/>
      <c r="AFR1065" s="642"/>
      <c r="AFS1065" s="642"/>
      <c r="AFT1065" s="642"/>
      <c r="AFU1065" s="642"/>
      <c r="AFV1065" s="642"/>
      <c r="AFW1065" s="642"/>
      <c r="AFX1065" s="642"/>
      <c r="AFY1065" s="642"/>
      <c r="AFZ1065" s="642"/>
      <c r="AGA1065" s="642"/>
      <c r="AGB1065" s="642"/>
      <c r="AGC1065" s="642"/>
      <c r="AGD1065" s="642"/>
      <c r="AGE1065" s="642"/>
      <c r="AGF1065" s="642"/>
      <c r="AGG1065" s="642"/>
      <c r="AGH1065" s="642"/>
      <c r="AGI1065" s="642"/>
      <c r="AGJ1065" s="642"/>
      <c r="AGK1065" s="642"/>
      <c r="AGL1065" s="642"/>
      <c r="AGM1065" s="642"/>
      <c r="AGN1065" s="642"/>
      <c r="AGO1065" s="642"/>
      <c r="AGP1065" s="642"/>
      <c r="AGQ1065" s="642"/>
      <c r="AGR1065" s="642"/>
      <c r="AGS1065" s="642"/>
      <c r="AGT1065" s="642"/>
      <c r="AGU1065" s="642"/>
      <c r="AGV1065" s="642"/>
      <c r="AGW1065" s="642"/>
      <c r="AGX1065" s="642"/>
      <c r="AGY1065" s="642"/>
      <c r="AGZ1065" s="642"/>
      <c r="AHA1065" s="642"/>
      <c r="AHB1065" s="642"/>
      <c r="AHC1065" s="642"/>
      <c r="AHD1065" s="642"/>
      <c r="AHE1065" s="642"/>
      <c r="AHF1065" s="642"/>
      <c r="AHG1065" s="642"/>
      <c r="AHH1065" s="642"/>
      <c r="AHI1065" s="642"/>
      <c r="AHJ1065" s="642"/>
      <c r="AHK1065" s="642"/>
      <c r="AHL1065" s="642"/>
      <c r="AHM1065" s="642"/>
      <c r="AHN1065" s="642"/>
      <c r="AHO1065" s="642"/>
      <c r="AHP1065" s="642"/>
      <c r="AHQ1065" s="642"/>
      <c r="AHR1065" s="642"/>
      <c r="AHS1065" s="642"/>
      <c r="AHT1065" s="642"/>
      <c r="AHU1065" s="642"/>
      <c r="AHV1065" s="642"/>
      <c r="AHW1065" s="642"/>
      <c r="AHX1065" s="642"/>
      <c r="AHY1065" s="642"/>
      <c r="AHZ1065" s="642"/>
      <c r="AIA1065" s="642"/>
      <c r="AIB1065" s="642"/>
      <c r="AIC1065" s="642"/>
      <c r="AID1065" s="642"/>
      <c r="AIE1065" s="642"/>
      <c r="AIF1065" s="642"/>
      <c r="AIG1065" s="642"/>
      <c r="AIH1065" s="642"/>
      <c r="AII1065" s="642"/>
      <c r="AIJ1065" s="642"/>
      <c r="AIK1065" s="642"/>
      <c r="AIL1065" s="642"/>
      <c r="AIM1065" s="642"/>
      <c r="AIN1065" s="642"/>
      <c r="AIO1065" s="642"/>
      <c r="AIP1065" s="642"/>
      <c r="AIQ1065" s="642"/>
      <c r="AIR1065" s="642"/>
      <c r="AIS1065" s="642"/>
      <c r="AIT1065" s="642"/>
      <c r="AIU1065" s="642"/>
      <c r="AIV1065" s="642"/>
      <c r="AIW1065" s="642"/>
      <c r="AIX1065" s="642"/>
      <c r="AIY1065" s="642"/>
      <c r="AIZ1065" s="642"/>
      <c r="AJA1065" s="642"/>
      <c r="AJB1065" s="642"/>
      <c r="AJC1065" s="642"/>
      <c r="AJD1065" s="642"/>
      <c r="AJE1065" s="642"/>
      <c r="AJF1065" s="642"/>
      <c r="AJG1065" s="642"/>
      <c r="AJH1065" s="642"/>
      <c r="AJI1065" s="642"/>
      <c r="AJJ1065" s="642"/>
      <c r="AJK1065" s="642"/>
      <c r="AJL1065" s="642"/>
      <c r="AJM1065" s="642"/>
      <c r="AJN1065" s="642"/>
      <c r="AJO1065" s="642"/>
      <c r="AJP1065" s="642"/>
      <c r="AJQ1065" s="642"/>
      <c r="AJR1065" s="642"/>
      <c r="AJS1065" s="642"/>
      <c r="AJT1065" s="642"/>
      <c r="AJU1065" s="642"/>
      <c r="AJV1065" s="642"/>
      <c r="AJW1065" s="642"/>
      <c r="AJX1065" s="642"/>
      <c r="AJY1065" s="642"/>
      <c r="AJZ1065" s="642"/>
      <c r="AKA1065" s="642"/>
      <c r="AKB1065" s="642"/>
      <c r="AKC1065" s="642"/>
      <c r="AKD1065" s="642"/>
      <c r="AKE1065" s="642"/>
      <c r="AKF1065" s="642"/>
      <c r="AKG1065" s="642"/>
      <c r="AKH1065" s="642"/>
      <c r="AKI1065" s="642"/>
      <c r="AKJ1065" s="642"/>
      <c r="AKK1065" s="642"/>
      <c r="AKL1065" s="642"/>
      <c r="AKM1065" s="642"/>
      <c r="AKN1065" s="642"/>
      <c r="AKO1065" s="642"/>
      <c r="AKP1065" s="642"/>
      <c r="AKQ1065" s="642"/>
      <c r="AKR1065" s="642"/>
      <c r="AKS1065" s="642"/>
      <c r="AKT1065" s="642"/>
      <c r="AKU1065" s="642"/>
      <c r="AKV1065" s="642"/>
      <c r="AKW1065" s="642"/>
      <c r="AKX1065" s="642"/>
      <c r="AKY1065" s="642"/>
      <c r="AKZ1065" s="642"/>
      <c r="ALA1065" s="642"/>
      <c r="ALB1065" s="642"/>
      <c r="ALC1065" s="642"/>
      <c r="ALD1065" s="642"/>
      <c r="ALE1065" s="642"/>
      <c r="ALF1065" s="642"/>
      <c r="ALG1065" s="642"/>
      <c r="ALH1065" s="642"/>
      <c r="ALI1065" s="642"/>
      <c r="ALJ1065" s="642"/>
      <c r="ALK1065" s="642"/>
      <c r="ALL1065" s="642"/>
      <c r="ALM1065" s="642"/>
      <c r="ALN1065" s="642"/>
      <c r="ALO1065" s="642"/>
      <c r="ALP1065" s="642"/>
      <c r="ALQ1065" s="642"/>
      <c r="ALR1065" s="642"/>
      <c r="ALS1065" s="642"/>
      <c r="ALT1065" s="642"/>
      <c r="ALU1065" s="642"/>
      <c r="ALV1065" s="642"/>
      <c r="ALW1065" s="642"/>
      <c r="ALX1065" s="642"/>
      <c r="ALY1065" s="642"/>
      <c r="ALZ1065" s="642"/>
      <c r="AMA1065" s="642"/>
      <c r="AMB1065" s="642"/>
      <c r="AMC1065" s="642"/>
      <c r="AMD1065" s="642"/>
      <c r="AME1065" s="642"/>
      <c r="AMF1065" s="642"/>
      <c r="AMG1065" s="642"/>
      <c r="AMH1065" s="642"/>
      <c r="AMI1065" s="642"/>
      <c r="AMJ1065" s="642"/>
      <c r="AMK1065" s="642"/>
    </row>
    <row r="1066" spans="1:1025" s="643" customFormat="1" ht="15">
      <c r="A1066" s="639"/>
      <c r="B1066" s="645"/>
      <c r="C1066" s="641"/>
      <c r="D1066" s="642"/>
      <c r="E1066" s="642"/>
      <c r="F1066" s="642"/>
      <c r="G1066" s="642"/>
      <c r="H1066" s="642"/>
      <c r="I1066" s="642"/>
      <c r="J1066" s="642"/>
      <c r="K1066" s="642"/>
      <c r="L1066" s="642"/>
      <c r="M1066" s="642"/>
      <c r="N1066" s="642"/>
      <c r="O1066" s="642"/>
      <c r="P1066" s="642"/>
      <c r="Q1066" s="642"/>
      <c r="R1066" s="642"/>
      <c r="S1066" s="642"/>
      <c r="T1066" s="642"/>
      <c r="U1066" s="642"/>
      <c r="V1066" s="642"/>
      <c r="W1066" s="642"/>
      <c r="X1066" s="642"/>
      <c r="Y1066" s="642"/>
      <c r="Z1066" s="642"/>
      <c r="AA1066" s="642"/>
      <c r="AB1066" s="642"/>
      <c r="AC1066" s="642"/>
      <c r="AD1066" s="642"/>
      <c r="AE1066" s="642"/>
      <c r="AF1066" s="642"/>
      <c r="AG1066" s="642"/>
      <c r="AH1066" s="642"/>
      <c r="AI1066" s="642"/>
      <c r="AJ1066" s="642"/>
      <c r="AK1066" s="642"/>
      <c r="AL1066" s="642"/>
      <c r="AM1066" s="642"/>
      <c r="AN1066" s="642"/>
      <c r="AO1066" s="642"/>
      <c r="AP1066" s="642"/>
      <c r="AQ1066" s="642"/>
      <c r="AR1066" s="642"/>
      <c r="AS1066" s="642"/>
      <c r="AT1066" s="642"/>
      <c r="AU1066" s="642"/>
      <c r="AV1066" s="642"/>
      <c r="AW1066" s="642"/>
      <c r="AX1066" s="642"/>
      <c r="AY1066" s="642"/>
      <c r="AZ1066" s="642"/>
      <c r="BA1066" s="642"/>
      <c r="BB1066" s="642"/>
      <c r="BC1066" s="642"/>
      <c r="BD1066" s="642"/>
      <c r="BE1066" s="642"/>
      <c r="BF1066" s="642"/>
      <c r="BG1066" s="642"/>
      <c r="BH1066" s="642"/>
      <c r="BI1066" s="642"/>
      <c r="BJ1066" s="642"/>
      <c r="BK1066" s="642"/>
      <c r="BL1066" s="642"/>
      <c r="BM1066" s="642"/>
      <c r="BN1066" s="642"/>
      <c r="BO1066" s="642"/>
      <c r="BP1066" s="642"/>
      <c r="BQ1066" s="642"/>
      <c r="BR1066" s="642"/>
      <c r="BS1066" s="642"/>
      <c r="BT1066" s="642"/>
      <c r="BU1066" s="642"/>
      <c r="BV1066" s="642"/>
      <c r="BW1066" s="642"/>
      <c r="BX1066" s="642"/>
      <c r="BY1066" s="642"/>
      <c r="BZ1066" s="642"/>
      <c r="CA1066" s="642"/>
      <c r="CB1066" s="642"/>
      <c r="CC1066" s="642"/>
      <c r="CD1066" s="642"/>
      <c r="CE1066" s="642"/>
      <c r="CF1066" s="642"/>
      <c r="CG1066" s="642"/>
      <c r="CH1066" s="642"/>
      <c r="CI1066" s="642"/>
      <c r="CJ1066" s="642"/>
      <c r="CK1066" s="642"/>
      <c r="CL1066" s="642"/>
      <c r="CM1066" s="642"/>
      <c r="CN1066" s="642"/>
      <c r="CO1066" s="642"/>
      <c r="CP1066" s="642"/>
      <c r="CQ1066" s="642"/>
      <c r="CR1066" s="642"/>
      <c r="CS1066" s="642"/>
      <c r="CT1066" s="642"/>
      <c r="CU1066" s="642"/>
      <c r="CV1066" s="642"/>
      <c r="CW1066" s="642"/>
      <c r="CX1066" s="642"/>
      <c r="CY1066" s="642"/>
      <c r="CZ1066" s="642"/>
      <c r="DA1066" s="642"/>
      <c r="DB1066" s="642"/>
      <c r="DC1066" s="642"/>
      <c r="DD1066" s="642"/>
      <c r="DE1066" s="642"/>
      <c r="DF1066" s="642"/>
      <c r="DG1066" s="642"/>
      <c r="DH1066" s="642"/>
      <c r="DI1066" s="642"/>
      <c r="DJ1066" s="642"/>
      <c r="DK1066" s="642"/>
      <c r="DL1066" s="642"/>
      <c r="DM1066" s="642"/>
      <c r="DN1066" s="642"/>
      <c r="DO1066" s="642"/>
      <c r="DP1066" s="642"/>
      <c r="DQ1066" s="642"/>
      <c r="DR1066" s="642"/>
      <c r="DS1066" s="642"/>
      <c r="DT1066" s="642"/>
      <c r="DU1066" s="642"/>
      <c r="DV1066" s="642"/>
      <c r="DW1066" s="642"/>
      <c r="DX1066" s="642"/>
      <c r="DY1066" s="642"/>
      <c r="DZ1066" s="642"/>
      <c r="EA1066" s="642"/>
      <c r="EB1066" s="642"/>
      <c r="EC1066" s="642"/>
      <c r="ED1066" s="642"/>
      <c r="EE1066" s="642"/>
      <c r="EF1066" s="642"/>
      <c r="EG1066" s="642"/>
      <c r="EH1066" s="642"/>
      <c r="EI1066" s="642"/>
      <c r="EJ1066" s="642"/>
      <c r="EK1066" s="642"/>
      <c r="EL1066" s="642"/>
      <c r="EM1066" s="642"/>
      <c r="EN1066" s="642"/>
      <c r="EO1066" s="642"/>
      <c r="EP1066" s="642"/>
      <c r="EQ1066" s="642"/>
      <c r="ER1066" s="642"/>
      <c r="ES1066" s="642"/>
      <c r="ET1066" s="642"/>
      <c r="EU1066" s="642"/>
      <c r="EV1066" s="642"/>
      <c r="EW1066" s="642"/>
      <c r="EX1066" s="642"/>
      <c r="EY1066" s="642"/>
      <c r="EZ1066" s="642"/>
      <c r="FA1066" s="642"/>
      <c r="FB1066" s="642"/>
      <c r="FC1066" s="642"/>
      <c r="FD1066" s="642"/>
      <c r="FE1066" s="642"/>
      <c r="FF1066" s="642"/>
      <c r="FG1066" s="642"/>
      <c r="FH1066" s="642"/>
      <c r="FI1066" s="642"/>
      <c r="FJ1066" s="642"/>
      <c r="FK1066" s="642"/>
      <c r="FL1066" s="642"/>
      <c r="FM1066" s="642"/>
      <c r="FN1066" s="642"/>
      <c r="FO1066" s="642"/>
      <c r="FP1066" s="642"/>
      <c r="FQ1066" s="642"/>
      <c r="FR1066" s="642"/>
      <c r="FS1066" s="642"/>
      <c r="FT1066" s="642"/>
      <c r="FU1066" s="642"/>
      <c r="FV1066" s="642"/>
      <c r="FW1066" s="642"/>
      <c r="FX1066" s="642"/>
      <c r="FY1066" s="642"/>
      <c r="FZ1066" s="642"/>
      <c r="GA1066" s="642"/>
      <c r="GB1066" s="642"/>
      <c r="GC1066" s="642"/>
      <c r="GD1066" s="642"/>
      <c r="GE1066" s="642"/>
      <c r="GF1066" s="642"/>
      <c r="GG1066" s="642"/>
      <c r="GH1066" s="642"/>
      <c r="GI1066" s="642"/>
      <c r="GJ1066" s="642"/>
      <c r="GK1066" s="642"/>
      <c r="GL1066" s="642"/>
      <c r="GM1066" s="642"/>
      <c r="GN1066" s="642"/>
      <c r="GO1066" s="642"/>
      <c r="GP1066" s="642"/>
      <c r="GQ1066" s="642"/>
      <c r="GR1066" s="642"/>
      <c r="GS1066" s="642"/>
      <c r="GT1066" s="642"/>
      <c r="GU1066" s="642"/>
      <c r="GV1066" s="642"/>
      <c r="GW1066" s="642"/>
      <c r="GX1066" s="642"/>
      <c r="GY1066" s="642"/>
      <c r="GZ1066" s="642"/>
      <c r="HA1066" s="642"/>
      <c r="HB1066" s="642"/>
      <c r="HC1066" s="642"/>
      <c r="HD1066" s="642"/>
      <c r="HE1066" s="642"/>
      <c r="HF1066" s="642"/>
      <c r="HG1066" s="642"/>
      <c r="HH1066" s="642"/>
      <c r="HI1066" s="642"/>
      <c r="HJ1066" s="642"/>
      <c r="HK1066" s="642"/>
      <c r="HL1066" s="642"/>
      <c r="HM1066" s="642"/>
      <c r="HN1066" s="642"/>
      <c r="HO1066" s="642"/>
      <c r="HP1066" s="642"/>
      <c r="HQ1066" s="642"/>
      <c r="HR1066" s="642"/>
      <c r="HS1066" s="642"/>
      <c r="HT1066" s="642"/>
      <c r="HU1066" s="642"/>
      <c r="HV1066" s="642"/>
      <c r="HW1066" s="642"/>
      <c r="HX1066" s="642"/>
      <c r="HY1066" s="642"/>
      <c r="HZ1066" s="642"/>
      <c r="IA1066" s="642"/>
      <c r="IB1066" s="642"/>
      <c r="IC1066" s="642"/>
      <c r="ID1066" s="642"/>
      <c r="IE1066" s="642"/>
      <c r="IF1066" s="642"/>
      <c r="IG1066" s="642"/>
      <c r="IH1066" s="642"/>
      <c r="II1066" s="642"/>
      <c r="IJ1066" s="642"/>
      <c r="IK1066" s="642"/>
      <c r="IL1066" s="642"/>
      <c r="IM1066" s="642"/>
      <c r="IN1066" s="642"/>
      <c r="IO1066" s="642"/>
      <c r="IP1066" s="642"/>
      <c r="IQ1066" s="642"/>
      <c r="IR1066" s="642"/>
      <c r="IS1066" s="642"/>
      <c r="IT1066" s="642"/>
      <c r="IU1066" s="642"/>
      <c r="IV1066" s="642"/>
      <c r="IW1066" s="642"/>
      <c r="IX1066" s="642"/>
      <c r="IY1066" s="642"/>
      <c r="IZ1066" s="642"/>
      <c r="JA1066" s="642"/>
      <c r="JB1066" s="642"/>
      <c r="JC1066" s="642"/>
      <c r="JD1066" s="642"/>
      <c r="JE1066" s="642"/>
      <c r="JF1066" s="642"/>
      <c r="JG1066" s="642"/>
      <c r="JH1066" s="642"/>
      <c r="JI1066" s="642"/>
      <c r="JJ1066" s="642"/>
      <c r="JK1066" s="642"/>
      <c r="JL1066" s="642"/>
      <c r="JM1066" s="642"/>
      <c r="JN1066" s="642"/>
      <c r="JO1066" s="642"/>
      <c r="JP1066" s="642"/>
      <c r="JQ1066" s="642"/>
      <c r="JR1066" s="642"/>
      <c r="JS1066" s="642"/>
      <c r="JT1066" s="642"/>
      <c r="JU1066" s="642"/>
      <c r="JV1066" s="642"/>
      <c r="JW1066" s="642"/>
      <c r="JX1066" s="642"/>
      <c r="JY1066" s="642"/>
      <c r="JZ1066" s="642"/>
      <c r="KA1066" s="642"/>
      <c r="KB1066" s="642"/>
      <c r="KC1066" s="642"/>
      <c r="KD1066" s="642"/>
      <c r="KE1066" s="642"/>
      <c r="KF1066" s="642"/>
      <c r="KG1066" s="642"/>
      <c r="KH1066" s="642"/>
      <c r="KI1066" s="642"/>
      <c r="KJ1066" s="642"/>
      <c r="KK1066" s="642"/>
      <c r="KL1066" s="642"/>
      <c r="KM1066" s="642"/>
      <c r="KN1066" s="642"/>
      <c r="KO1066" s="642"/>
      <c r="KP1066" s="642"/>
      <c r="KQ1066" s="642"/>
      <c r="KR1066" s="642"/>
      <c r="KS1066" s="642"/>
      <c r="KT1066" s="642"/>
      <c r="KU1066" s="642"/>
      <c r="KV1066" s="642"/>
      <c r="KW1066" s="642"/>
      <c r="KX1066" s="642"/>
      <c r="KY1066" s="642"/>
      <c r="KZ1066" s="642"/>
      <c r="LA1066" s="642"/>
      <c r="LB1066" s="642"/>
      <c r="LC1066" s="642"/>
      <c r="LD1066" s="642"/>
      <c r="LE1066" s="642"/>
      <c r="LF1066" s="642"/>
      <c r="LG1066" s="642"/>
      <c r="LH1066" s="642"/>
      <c r="LI1066" s="642"/>
      <c r="LJ1066" s="642"/>
      <c r="LK1066" s="642"/>
      <c r="LL1066" s="642"/>
      <c r="LM1066" s="642"/>
      <c r="LN1066" s="642"/>
      <c r="LO1066" s="642"/>
      <c r="LP1066" s="642"/>
      <c r="LQ1066" s="642"/>
      <c r="LR1066" s="642"/>
      <c r="LS1066" s="642"/>
      <c r="LT1066" s="642"/>
      <c r="LU1066" s="642"/>
      <c r="LV1066" s="642"/>
      <c r="LW1066" s="642"/>
      <c r="LX1066" s="642"/>
      <c r="LY1066" s="642"/>
      <c r="LZ1066" s="642"/>
      <c r="MA1066" s="642"/>
      <c r="MB1066" s="642"/>
      <c r="MC1066" s="642"/>
      <c r="MD1066" s="642"/>
      <c r="ME1066" s="642"/>
      <c r="MF1066" s="642"/>
      <c r="MG1066" s="642"/>
      <c r="MH1066" s="642"/>
      <c r="MI1066" s="642"/>
      <c r="MJ1066" s="642"/>
      <c r="MK1066" s="642"/>
      <c r="ML1066" s="642"/>
      <c r="MM1066" s="642"/>
      <c r="MN1066" s="642"/>
      <c r="MO1066" s="642"/>
      <c r="MP1066" s="642"/>
      <c r="MQ1066" s="642"/>
      <c r="MR1066" s="642"/>
      <c r="MS1066" s="642"/>
      <c r="MT1066" s="642"/>
      <c r="MU1066" s="642"/>
      <c r="MV1066" s="642"/>
      <c r="MW1066" s="642"/>
      <c r="MX1066" s="642"/>
      <c r="MY1066" s="642"/>
      <c r="MZ1066" s="642"/>
      <c r="NA1066" s="642"/>
      <c r="NB1066" s="642"/>
      <c r="NC1066" s="642"/>
      <c r="ND1066" s="642"/>
      <c r="NE1066" s="642"/>
      <c r="NF1066" s="642"/>
      <c r="NG1066" s="642"/>
      <c r="NH1066" s="642"/>
      <c r="NI1066" s="642"/>
      <c r="NJ1066" s="642"/>
      <c r="NK1066" s="642"/>
      <c r="NL1066" s="642"/>
      <c r="NM1066" s="642"/>
      <c r="NN1066" s="642"/>
      <c r="NO1066" s="642"/>
      <c r="NP1066" s="642"/>
      <c r="NQ1066" s="642"/>
      <c r="NR1066" s="642"/>
      <c r="NS1066" s="642"/>
      <c r="NT1066" s="642"/>
      <c r="NU1066" s="642"/>
      <c r="NV1066" s="642"/>
      <c r="NW1066" s="642"/>
      <c r="NX1066" s="642"/>
      <c r="NY1066" s="642"/>
      <c r="NZ1066" s="642"/>
      <c r="OA1066" s="642"/>
      <c r="OB1066" s="642"/>
      <c r="OC1066" s="642"/>
      <c r="OD1066" s="642"/>
      <c r="OE1066" s="642"/>
      <c r="OF1066" s="642"/>
      <c r="OG1066" s="642"/>
      <c r="OH1066" s="642"/>
      <c r="OI1066" s="642"/>
      <c r="OJ1066" s="642"/>
      <c r="OK1066" s="642"/>
      <c r="OL1066" s="642"/>
      <c r="OM1066" s="642"/>
      <c r="ON1066" s="642"/>
      <c r="OO1066" s="642"/>
      <c r="OP1066" s="642"/>
      <c r="OQ1066" s="642"/>
      <c r="OR1066" s="642"/>
      <c r="OS1066" s="642"/>
      <c r="OT1066" s="642"/>
      <c r="OU1066" s="642"/>
      <c r="OV1066" s="642"/>
      <c r="OW1066" s="642"/>
      <c r="OX1066" s="642"/>
      <c r="OY1066" s="642"/>
      <c r="OZ1066" s="642"/>
      <c r="PA1066" s="642"/>
      <c r="PB1066" s="642"/>
      <c r="PC1066" s="642"/>
      <c r="PD1066" s="642"/>
      <c r="PE1066" s="642"/>
      <c r="PF1066" s="642"/>
      <c r="PG1066" s="642"/>
      <c r="PH1066" s="642"/>
      <c r="PI1066" s="642"/>
      <c r="PJ1066" s="642"/>
      <c r="PK1066" s="642"/>
      <c r="PL1066" s="642"/>
      <c r="PM1066" s="642"/>
      <c r="PN1066" s="642"/>
      <c r="PO1066" s="642"/>
      <c r="PP1066" s="642"/>
      <c r="PQ1066" s="642"/>
      <c r="PR1066" s="642"/>
      <c r="PS1066" s="642"/>
      <c r="PT1066" s="642"/>
      <c r="PU1066" s="642"/>
      <c r="PV1066" s="642"/>
      <c r="PW1066" s="642"/>
      <c r="PX1066" s="642"/>
      <c r="PY1066" s="642"/>
      <c r="PZ1066" s="642"/>
      <c r="QA1066" s="642"/>
      <c r="QB1066" s="642"/>
      <c r="QC1066" s="642"/>
      <c r="QD1066" s="642"/>
      <c r="QE1066" s="642"/>
      <c r="QF1066" s="642"/>
      <c r="QG1066" s="642"/>
      <c r="QH1066" s="642"/>
      <c r="QI1066" s="642"/>
      <c r="QJ1066" s="642"/>
      <c r="QK1066" s="642"/>
      <c r="QL1066" s="642"/>
      <c r="QM1066" s="642"/>
      <c r="QN1066" s="642"/>
      <c r="QO1066" s="642"/>
      <c r="QP1066" s="642"/>
      <c r="QQ1066" s="642"/>
      <c r="QR1066" s="642"/>
      <c r="QS1066" s="642"/>
      <c r="QT1066" s="642"/>
      <c r="QU1066" s="642"/>
      <c r="QV1066" s="642"/>
      <c r="QW1066" s="642"/>
      <c r="QX1066" s="642"/>
      <c r="QY1066" s="642"/>
      <c r="QZ1066" s="642"/>
      <c r="RA1066" s="642"/>
      <c r="RB1066" s="642"/>
      <c r="RC1066" s="642"/>
      <c r="RD1066" s="642"/>
      <c r="RE1066" s="642"/>
      <c r="RF1066" s="642"/>
      <c r="RG1066" s="642"/>
      <c r="RH1066" s="642"/>
      <c r="RI1066" s="642"/>
      <c r="RJ1066" s="642"/>
      <c r="RK1066" s="642"/>
      <c r="RL1066" s="642"/>
      <c r="RM1066" s="642"/>
      <c r="RN1066" s="642"/>
      <c r="RO1066" s="642"/>
      <c r="RP1066" s="642"/>
      <c r="RQ1066" s="642"/>
      <c r="RR1066" s="642"/>
      <c r="RS1066" s="642"/>
      <c r="RT1066" s="642"/>
      <c r="RU1066" s="642"/>
      <c r="RV1066" s="642"/>
      <c r="RW1066" s="642"/>
      <c r="RX1066" s="642"/>
      <c r="RY1066" s="642"/>
      <c r="RZ1066" s="642"/>
      <c r="SA1066" s="642"/>
      <c r="SB1066" s="642"/>
      <c r="SC1066" s="642"/>
      <c r="SD1066" s="642"/>
      <c r="SE1066" s="642"/>
      <c r="SF1066" s="642"/>
      <c r="SG1066" s="642"/>
      <c r="SH1066" s="642"/>
      <c r="SI1066" s="642"/>
      <c r="SJ1066" s="642"/>
      <c r="SK1066" s="642"/>
      <c r="SL1066" s="642"/>
      <c r="SM1066" s="642"/>
      <c r="SN1066" s="642"/>
      <c r="SO1066" s="642"/>
      <c r="SP1066" s="642"/>
      <c r="SQ1066" s="642"/>
      <c r="SR1066" s="642"/>
      <c r="SS1066" s="642"/>
      <c r="ST1066" s="642"/>
      <c r="SU1066" s="642"/>
      <c r="SV1066" s="642"/>
      <c r="SW1066" s="642"/>
      <c r="SX1066" s="642"/>
      <c r="SY1066" s="642"/>
      <c r="SZ1066" s="642"/>
      <c r="TA1066" s="642"/>
      <c r="TB1066" s="642"/>
      <c r="TC1066" s="642"/>
      <c r="TD1066" s="642"/>
      <c r="TE1066" s="642"/>
      <c r="TF1066" s="642"/>
      <c r="TG1066" s="642"/>
      <c r="TH1066" s="642"/>
      <c r="TI1066" s="642"/>
      <c r="TJ1066" s="642"/>
      <c r="TK1066" s="642"/>
      <c r="TL1066" s="642"/>
      <c r="TM1066" s="642"/>
      <c r="TN1066" s="642"/>
      <c r="TO1066" s="642"/>
      <c r="TP1066" s="642"/>
      <c r="TQ1066" s="642"/>
      <c r="TR1066" s="642"/>
      <c r="TS1066" s="642"/>
      <c r="TT1066" s="642"/>
      <c r="TU1066" s="642"/>
      <c r="TV1066" s="642"/>
      <c r="TW1066" s="642"/>
      <c r="TX1066" s="642"/>
      <c r="TY1066" s="642"/>
      <c r="TZ1066" s="642"/>
      <c r="UA1066" s="642"/>
      <c r="UB1066" s="642"/>
      <c r="UC1066" s="642"/>
      <c r="UD1066" s="642"/>
      <c r="UE1066" s="642"/>
      <c r="UF1066" s="642"/>
      <c r="UG1066" s="642"/>
      <c r="UH1066" s="642"/>
      <c r="UI1066" s="642"/>
      <c r="UJ1066" s="642"/>
      <c r="UK1066" s="642"/>
      <c r="UL1066" s="642"/>
      <c r="UM1066" s="642"/>
      <c r="UN1066" s="642"/>
      <c r="UO1066" s="642"/>
      <c r="UP1066" s="642"/>
      <c r="UQ1066" s="642"/>
      <c r="UR1066" s="642"/>
      <c r="US1066" s="642"/>
      <c r="UT1066" s="642"/>
      <c r="UU1066" s="642"/>
      <c r="UV1066" s="642"/>
      <c r="UW1066" s="642"/>
      <c r="UX1066" s="642"/>
      <c r="UY1066" s="642"/>
      <c r="UZ1066" s="642"/>
      <c r="VA1066" s="642"/>
      <c r="VB1066" s="642"/>
      <c r="VC1066" s="642"/>
      <c r="VD1066" s="642"/>
      <c r="VE1066" s="642"/>
      <c r="VF1066" s="642"/>
      <c r="VG1066" s="642"/>
      <c r="VH1066" s="642"/>
      <c r="VI1066" s="642"/>
      <c r="VJ1066" s="642"/>
      <c r="VK1066" s="642"/>
      <c r="VL1066" s="642"/>
      <c r="VM1066" s="642"/>
      <c r="VN1066" s="642"/>
      <c r="VO1066" s="642"/>
      <c r="VP1066" s="642"/>
      <c r="VQ1066" s="642"/>
      <c r="VR1066" s="642"/>
      <c r="VS1066" s="642"/>
      <c r="VT1066" s="642"/>
      <c r="VU1066" s="642"/>
      <c r="VV1066" s="642"/>
      <c r="VW1066" s="642"/>
      <c r="VX1066" s="642"/>
      <c r="VY1066" s="642"/>
      <c r="VZ1066" s="642"/>
      <c r="WA1066" s="642"/>
      <c r="WB1066" s="642"/>
      <c r="WC1066" s="642"/>
      <c r="WD1066" s="642"/>
      <c r="WE1066" s="642"/>
      <c r="WF1066" s="642"/>
      <c r="WG1066" s="642"/>
      <c r="WH1066" s="642"/>
      <c r="WI1066" s="642"/>
      <c r="WJ1066" s="642"/>
      <c r="WK1066" s="642"/>
      <c r="WL1066" s="642"/>
      <c r="WM1066" s="642"/>
      <c r="WN1066" s="642"/>
      <c r="WO1066" s="642"/>
      <c r="WP1066" s="642"/>
      <c r="WQ1066" s="642"/>
      <c r="WR1066" s="642"/>
      <c r="WS1066" s="642"/>
      <c r="WT1066" s="642"/>
      <c r="WU1066" s="642"/>
      <c r="WV1066" s="642"/>
      <c r="WW1066" s="642"/>
      <c r="WX1066" s="642"/>
      <c r="WY1066" s="642"/>
      <c r="WZ1066" s="642"/>
      <c r="XA1066" s="642"/>
      <c r="XB1066" s="642"/>
      <c r="XC1066" s="642"/>
      <c r="XD1066" s="642"/>
      <c r="XE1066" s="642"/>
      <c r="XF1066" s="642"/>
      <c r="XG1066" s="642"/>
      <c r="XH1066" s="642"/>
      <c r="XI1066" s="642"/>
      <c r="XJ1066" s="642"/>
      <c r="XK1066" s="642"/>
      <c r="XL1066" s="642"/>
      <c r="XM1066" s="642"/>
      <c r="XN1066" s="642"/>
      <c r="XO1066" s="642"/>
      <c r="XP1066" s="642"/>
      <c r="XQ1066" s="642"/>
      <c r="XR1066" s="642"/>
      <c r="XS1066" s="642"/>
      <c r="XT1066" s="642"/>
      <c r="XU1066" s="642"/>
      <c r="XV1066" s="642"/>
      <c r="XW1066" s="642"/>
      <c r="XX1066" s="642"/>
      <c r="XY1066" s="642"/>
      <c r="XZ1066" s="642"/>
      <c r="YA1066" s="642"/>
      <c r="YB1066" s="642"/>
      <c r="YC1066" s="642"/>
      <c r="YD1066" s="642"/>
      <c r="YE1066" s="642"/>
      <c r="YF1066" s="642"/>
      <c r="YG1066" s="642"/>
      <c r="YH1066" s="642"/>
      <c r="YI1066" s="642"/>
      <c r="YJ1066" s="642"/>
      <c r="YK1066" s="642"/>
      <c r="YL1066" s="642"/>
      <c r="YM1066" s="642"/>
      <c r="YN1066" s="642"/>
      <c r="YO1066" s="642"/>
      <c r="YP1066" s="642"/>
      <c r="YQ1066" s="642"/>
      <c r="YR1066" s="642"/>
      <c r="YS1066" s="642"/>
      <c r="YT1066" s="642"/>
      <c r="YU1066" s="642"/>
      <c r="YV1066" s="642"/>
      <c r="YW1066" s="642"/>
      <c r="YX1066" s="642"/>
      <c r="YY1066" s="642"/>
      <c r="YZ1066" s="642"/>
      <c r="ZA1066" s="642"/>
      <c r="ZB1066" s="642"/>
      <c r="ZC1066" s="642"/>
      <c r="ZD1066" s="642"/>
      <c r="ZE1066" s="642"/>
      <c r="ZF1066" s="642"/>
      <c r="ZG1066" s="642"/>
      <c r="ZH1066" s="642"/>
      <c r="ZI1066" s="642"/>
      <c r="ZJ1066" s="642"/>
      <c r="ZK1066" s="642"/>
      <c r="ZL1066" s="642"/>
      <c r="ZM1066" s="642"/>
      <c r="ZN1066" s="642"/>
      <c r="ZO1066" s="642"/>
      <c r="ZP1066" s="642"/>
      <c r="ZQ1066" s="642"/>
      <c r="ZR1066" s="642"/>
      <c r="ZS1066" s="642"/>
      <c r="ZT1066" s="642"/>
      <c r="ZU1066" s="642"/>
      <c r="ZV1066" s="642"/>
      <c r="ZW1066" s="642"/>
      <c r="ZX1066" s="642"/>
      <c r="ZY1066" s="642"/>
      <c r="ZZ1066" s="642"/>
      <c r="AAA1066" s="642"/>
      <c r="AAB1066" s="642"/>
      <c r="AAC1066" s="642"/>
      <c r="AAD1066" s="642"/>
      <c r="AAE1066" s="642"/>
      <c r="AAF1066" s="642"/>
      <c r="AAG1066" s="642"/>
      <c r="AAH1066" s="642"/>
      <c r="AAI1066" s="642"/>
      <c r="AAJ1066" s="642"/>
      <c r="AAK1066" s="642"/>
      <c r="AAL1066" s="642"/>
      <c r="AAM1066" s="642"/>
      <c r="AAN1066" s="642"/>
      <c r="AAO1066" s="642"/>
      <c r="AAP1066" s="642"/>
      <c r="AAQ1066" s="642"/>
      <c r="AAR1066" s="642"/>
      <c r="AAS1066" s="642"/>
      <c r="AAT1066" s="642"/>
      <c r="AAU1066" s="642"/>
      <c r="AAV1066" s="642"/>
      <c r="AAW1066" s="642"/>
      <c r="AAX1066" s="642"/>
      <c r="AAY1066" s="642"/>
      <c r="AAZ1066" s="642"/>
      <c r="ABA1066" s="642"/>
      <c r="ABB1066" s="642"/>
      <c r="ABC1066" s="642"/>
      <c r="ABD1066" s="642"/>
      <c r="ABE1066" s="642"/>
      <c r="ABF1066" s="642"/>
      <c r="ABG1066" s="642"/>
      <c r="ABH1066" s="642"/>
      <c r="ABI1066" s="642"/>
      <c r="ABJ1066" s="642"/>
      <c r="ABK1066" s="642"/>
      <c r="ABL1066" s="642"/>
      <c r="ABM1066" s="642"/>
      <c r="ABN1066" s="642"/>
      <c r="ABO1066" s="642"/>
      <c r="ABP1066" s="642"/>
      <c r="ABQ1066" s="642"/>
      <c r="ABR1066" s="642"/>
      <c r="ABS1066" s="642"/>
      <c r="ABT1066" s="642"/>
      <c r="ABU1066" s="642"/>
      <c r="ABV1066" s="642"/>
      <c r="ABW1066" s="642"/>
      <c r="ABX1066" s="642"/>
      <c r="ABY1066" s="642"/>
      <c r="ABZ1066" s="642"/>
      <c r="ACA1066" s="642"/>
      <c r="ACB1066" s="642"/>
      <c r="ACC1066" s="642"/>
      <c r="ACD1066" s="642"/>
      <c r="ACE1066" s="642"/>
      <c r="ACF1066" s="642"/>
      <c r="ACG1066" s="642"/>
      <c r="ACH1066" s="642"/>
      <c r="ACI1066" s="642"/>
      <c r="ACJ1066" s="642"/>
      <c r="ACK1066" s="642"/>
      <c r="ACL1066" s="642"/>
      <c r="ACM1066" s="642"/>
      <c r="ACN1066" s="642"/>
      <c r="ACO1066" s="642"/>
      <c r="ACP1066" s="642"/>
      <c r="ACQ1066" s="642"/>
      <c r="ACR1066" s="642"/>
      <c r="ACS1066" s="642"/>
      <c r="ACT1066" s="642"/>
      <c r="ACU1066" s="642"/>
      <c r="ACV1066" s="642"/>
      <c r="ACW1066" s="642"/>
      <c r="ACX1066" s="642"/>
      <c r="ACY1066" s="642"/>
      <c r="ACZ1066" s="642"/>
      <c r="ADA1066" s="642"/>
      <c r="ADB1066" s="642"/>
      <c r="ADC1066" s="642"/>
      <c r="ADD1066" s="642"/>
      <c r="ADE1066" s="642"/>
      <c r="ADF1066" s="642"/>
      <c r="ADG1066" s="642"/>
      <c r="ADH1066" s="642"/>
      <c r="ADI1066" s="642"/>
      <c r="ADJ1066" s="642"/>
      <c r="ADK1066" s="642"/>
      <c r="ADL1066" s="642"/>
      <c r="ADM1066" s="642"/>
      <c r="ADN1066" s="642"/>
      <c r="ADO1066" s="642"/>
      <c r="ADP1066" s="642"/>
      <c r="ADQ1066" s="642"/>
      <c r="ADR1066" s="642"/>
      <c r="ADS1066" s="642"/>
      <c r="ADT1066" s="642"/>
      <c r="ADU1066" s="642"/>
      <c r="ADV1066" s="642"/>
      <c r="ADW1066" s="642"/>
      <c r="ADX1066" s="642"/>
      <c r="ADY1066" s="642"/>
      <c r="ADZ1066" s="642"/>
      <c r="AEA1066" s="642"/>
      <c r="AEB1066" s="642"/>
      <c r="AEC1066" s="642"/>
      <c r="AED1066" s="642"/>
      <c r="AEE1066" s="642"/>
      <c r="AEF1066" s="642"/>
      <c r="AEG1066" s="642"/>
      <c r="AEH1066" s="642"/>
      <c r="AEI1066" s="642"/>
      <c r="AEJ1066" s="642"/>
      <c r="AEK1066" s="642"/>
      <c r="AEL1066" s="642"/>
      <c r="AEM1066" s="642"/>
      <c r="AEN1066" s="642"/>
      <c r="AEO1066" s="642"/>
      <c r="AEP1066" s="642"/>
      <c r="AEQ1066" s="642"/>
      <c r="AER1066" s="642"/>
      <c r="AES1066" s="642"/>
      <c r="AET1066" s="642"/>
      <c r="AEU1066" s="642"/>
      <c r="AEV1066" s="642"/>
      <c r="AEW1066" s="642"/>
      <c r="AEX1066" s="642"/>
      <c r="AEY1066" s="642"/>
      <c r="AEZ1066" s="642"/>
      <c r="AFA1066" s="642"/>
      <c r="AFB1066" s="642"/>
      <c r="AFC1066" s="642"/>
      <c r="AFD1066" s="642"/>
      <c r="AFE1066" s="642"/>
      <c r="AFF1066" s="642"/>
      <c r="AFG1066" s="642"/>
      <c r="AFH1066" s="642"/>
      <c r="AFI1066" s="642"/>
      <c r="AFJ1066" s="642"/>
      <c r="AFK1066" s="642"/>
      <c r="AFL1066" s="642"/>
      <c r="AFM1066" s="642"/>
      <c r="AFN1066" s="642"/>
      <c r="AFO1066" s="642"/>
      <c r="AFP1066" s="642"/>
      <c r="AFQ1066" s="642"/>
      <c r="AFR1066" s="642"/>
      <c r="AFS1066" s="642"/>
      <c r="AFT1066" s="642"/>
      <c r="AFU1066" s="642"/>
      <c r="AFV1066" s="642"/>
      <c r="AFW1066" s="642"/>
      <c r="AFX1066" s="642"/>
      <c r="AFY1066" s="642"/>
      <c r="AFZ1066" s="642"/>
      <c r="AGA1066" s="642"/>
      <c r="AGB1066" s="642"/>
      <c r="AGC1066" s="642"/>
      <c r="AGD1066" s="642"/>
      <c r="AGE1066" s="642"/>
      <c r="AGF1066" s="642"/>
      <c r="AGG1066" s="642"/>
      <c r="AGH1066" s="642"/>
      <c r="AGI1066" s="642"/>
      <c r="AGJ1066" s="642"/>
      <c r="AGK1066" s="642"/>
      <c r="AGL1066" s="642"/>
      <c r="AGM1066" s="642"/>
      <c r="AGN1066" s="642"/>
      <c r="AGO1066" s="642"/>
      <c r="AGP1066" s="642"/>
      <c r="AGQ1066" s="642"/>
      <c r="AGR1066" s="642"/>
      <c r="AGS1066" s="642"/>
      <c r="AGT1066" s="642"/>
      <c r="AGU1066" s="642"/>
      <c r="AGV1066" s="642"/>
      <c r="AGW1066" s="642"/>
      <c r="AGX1066" s="642"/>
      <c r="AGY1066" s="642"/>
      <c r="AGZ1066" s="642"/>
      <c r="AHA1066" s="642"/>
      <c r="AHB1066" s="642"/>
      <c r="AHC1066" s="642"/>
      <c r="AHD1066" s="642"/>
      <c r="AHE1066" s="642"/>
      <c r="AHF1066" s="642"/>
      <c r="AHG1066" s="642"/>
      <c r="AHH1066" s="642"/>
      <c r="AHI1066" s="642"/>
      <c r="AHJ1066" s="642"/>
      <c r="AHK1066" s="642"/>
      <c r="AHL1066" s="642"/>
      <c r="AHM1066" s="642"/>
      <c r="AHN1066" s="642"/>
      <c r="AHO1066" s="642"/>
      <c r="AHP1066" s="642"/>
      <c r="AHQ1066" s="642"/>
      <c r="AHR1066" s="642"/>
      <c r="AHS1066" s="642"/>
      <c r="AHT1066" s="642"/>
      <c r="AHU1066" s="642"/>
      <c r="AHV1066" s="642"/>
      <c r="AHW1066" s="642"/>
      <c r="AHX1066" s="642"/>
      <c r="AHY1066" s="642"/>
      <c r="AHZ1066" s="642"/>
      <c r="AIA1066" s="642"/>
      <c r="AIB1066" s="642"/>
      <c r="AIC1066" s="642"/>
      <c r="AID1066" s="642"/>
      <c r="AIE1066" s="642"/>
      <c r="AIF1066" s="642"/>
      <c r="AIG1066" s="642"/>
      <c r="AIH1066" s="642"/>
      <c r="AII1066" s="642"/>
      <c r="AIJ1066" s="642"/>
      <c r="AIK1066" s="642"/>
      <c r="AIL1066" s="642"/>
      <c r="AIM1066" s="642"/>
      <c r="AIN1066" s="642"/>
      <c r="AIO1066" s="642"/>
      <c r="AIP1066" s="642"/>
      <c r="AIQ1066" s="642"/>
      <c r="AIR1066" s="642"/>
      <c r="AIS1066" s="642"/>
      <c r="AIT1066" s="642"/>
      <c r="AIU1066" s="642"/>
      <c r="AIV1066" s="642"/>
      <c r="AIW1066" s="642"/>
      <c r="AIX1066" s="642"/>
      <c r="AIY1066" s="642"/>
      <c r="AIZ1066" s="642"/>
      <c r="AJA1066" s="642"/>
      <c r="AJB1066" s="642"/>
      <c r="AJC1066" s="642"/>
      <c r="AJD1066" s="642"/>
      <c r="AJE1066" s="642"/>
      <c r="AJF1066" s="642"/>
      <c r="AJG1066" s="642"/>
      <c r="AJH1066" s="642"/>
      <c r="AJI1066" s="642"/>
      <c r="AJJ1066" s="642"/>
      <c r="AJK1066" s="642"/>
      <c r="AJL1066" s="642"/>
      <c r="AJM1066" s="642"/>
      <c r="AJN1066" s="642"/>
      <c r="AJO1066" s="642"/>
      <c r="AJP1066" s="642"/>
      <c r="AJQ1066" s="642"/>
      <c r="AJR1066" s="642"/>
      <c r="AJS1066" s="642"/>
      <c r="AJT1066" s="642"/>
      <c r="AJU1066" s="642"/>
      <c r="AJV1066" s="642"/>
      <c r="AJW1066" s="642"/>
      <c r="AJX1066" s="642"/>
      <c r="AJY1066" s="642"/>
      <c r="AJZ1066" s="642"/>
      <c r="AKA1066" s="642"/>
      <c r="AKB1066" s="642"/>
      <c r="AKC1066" s="642"/>
      <c r="AKD1066" s="642"/>
      <c r="AKE1066" s="642"/>
      <c r="AKF1066" s="642"/>
      <c r="AKG1066" s="642"/>
      <c r="AKH1066" s="642"/>
      <c r="AKI1066" s="642"/>
      <c r="AKJ1066" s="642"/>
      <c r="AKK1066" s="642"/>
      <c r="AKL1066" s="642"/>
      <c r="AKM1066" s="642"/>
      <c r="AKN1066" s="642"/>
      <c r="AKO1066" s="642"/>
      <c r="AKP1066" s="642"/>
      <c r="AKQ1066" s="642"/>
      <c r="AKR1066" s="642"/>
      <c r="AKS1066" s="642"/>
      <c r="AKT1066" s="642"/>
      <c r="AKU1066" s="642"/>
      <c r="AKV1066" s="642"/>
      <c r="AKW1066" s="642"/>
      <c r="AKX1066" s="642"/>
      <c r="AKY1066" s="642"/>
      <c r="AKZ1066" s="642"/>
      <c r="ALA1066" s="642"/>
      <c r="ALB1066" s="642"/>
      <c r="ALC1066" s="642"/>
      <c r="ALD1066" s="642"/>
      <c r="ALE1066" s="642"/>
      <c r="ALF1066" s="642"/>
      <c r="ALG1066" s="642"/>
      <c r="ALH1066" s="642"/>
      <c r="ALI1066" s="642"/>
      <c r="ALJ1066" s="642"/>
      <c r="ALK1066" s="642"/>
      <c r="ALL1066" s="642"/>
      <c r="ALM1066" s="642"/>
      <c r="ALN1066" s="642"/>
      <c r="ALO1066" s="642"/>
      <c r="ALP1066" s="642"/>
      <c r="ALQ1066" s="642"/>
      <c r="ALR1066" s="642"/>
      <c r="ALS1066" s="642"/>
      <c r="ALT1066" s="642"/>
      <c r="ALU1066" s="642"/>
      <c r="ALV1066" s="642"/>
      <c r="ALW1066" s="642"/>
      <c r="ALX1066" s="642"/>
      <c r="ALY1066" s="642"/>
      <c r="ALZ1066" s="642"/>
      <c r="AMA1066" s="642"/>
      <c r="AMB1066" s="642"/>
      <c r="AMC1066" s="642"/>
      <c r="AMD1066" s="642"/>
      <c r="AME1066" s="642"/>
      <c r="AMF1066" s="642"/>
      <c r="AMG1066" s="642"/>
      <c r="AMH1066" s="642"/>
      <c r="AMI1066" s="642"/>
      <c r="AMJ1066" s="642"/>
      <c r="AMK1066" s="642"/>
    </row>
    <row r="1067" spans="1:1025" s="658" customFormat="1" ht="25.5">
      <c r="A1067" s="659"/>
      <c r="B1067" s="645" t="s">
        <v>227</v>
      </c>
      <c r="C1067" s="610" t="s">
        <v>16</v>
      </c>
      <c r="D1067" s="660">
        <v>25</v>
      </c>
      <c r="E1067" s="777"/>
      <c r="F1067" s="609">
        <f t="shared" ref="F1067:F1074" si="45">D1067*E1067</f>
        <v>0</v>
      </c>
      <c r="G1067" s="642"/>
      <c r="H1067" s="642"/>
      <c r="I1067" s="642"/>
      <c r="J1067" s="642"/>
      <c r="K1067" s="642"/>
      <c r="L1067" s="642"/>
      <c r="M1067" s="642"/>
      <c r="N1067" s="642"/>
      <c r="O1067" s="642"/>
      <c r="P1067" s="642"/>
      <c r="Q1067" s="642"/>
      <c r="R1067" s="642"/>
      <c r="S1067" s="642"/>
      <c r="T1067" s="642"/>
      <c r="U1067" s="642"/>
      <c r="V1067" s="642"/>
      <c r="W1067" s="642"/>
      <c r="X1067" s="642"/>
      <c r="Y1067" s="642"/>
      <c r="Z1067" s="642"/>
      <c r="AA1067" s="642"/>
      <c r="AB1067" s="642"/>
      <c r="AC1067" s="642"/>
      <c r="AD1067" s="642"/>
      <c r="AE1067" s="642"/>
      <c r="AF1067" s="642"/>
      <c r="AG1067" s="642"/>
      <c r="AH1067" s="642"/>
      <c r="AI1067" s="642"/>
      <c r="AJ1067" s="642"/>
      <c r="AK1067" s="642"/>
      <c r="AL1067" s="642"/>
      <c r="AM1067" s="642"/>
      <c r="AN1067" s="642"/>
      <c r="AO1067" s="642"/>
      <c r="AP1067" s="642"/>
      <c r="AQ1067" s="642"/>
      <c r="AR1067" s="642"/>
      <c r="AS1067" s="642"/>
      <c r="AT1067" s="642"/>
      <c r="AU1067" s="642"/>
      <c r="AV1067" s="642"/>
      <c r="AW1067" s="642"/>
      <c r="AX1067" s="642"/>
      <c r="AY1067" s="642"/>
      <c r="AZ1067" s="642"/>
      <c r="BA1067" s="642"/>
      <c r="BB1067" s="642"/>
      <c r="BC1067" s="642"/>
      <c r="BD1067" s="642"/>
      <c r="BE1067" s="642"/>
      <c r="BF1067" s="642"/>
      <c r="BG1067" s="642"/>
      <c r="BH1067" s="642"/>
      <c r="BI1067" s="642"/>
      <c r="BJ1067" s="642"/>
      <c r="BK1067" s="642"/>
      <c r="BL1067" s="642"/>
      <c r="BM1067" s="642"/>
      <c r="BN1067" s="642"/>
      <c r="BO1067" s="642"/>
      <c r="BP1067" s="642"/>
      <c r="BQ1067" s="642"/>
      <c r="BR1067" s="642"/>
      <c r="BS1067" s="642"/>
      <c r="BT1067" s="642"/>
      <c r="BU1067" s="642"/>
      <c r="BV1067" s="642"/>
      <c r="BW1067" s="642"/>
      <c r="BX1067" s="642"/>
      <c r="BY1067" s="642"/>
      <c r="BZ1067" s="642"/>
      <c r="CA1067" s="642"/>
      <c r="CB1067" s="642"/>
      <c r="CC1067" s="642"/>
      <c r="CD1067" s="642"/>
      <c r="CE1067" s="642"/>
      <c r="CF1067" s="642"/>
      <c r="CG1067" s="642"/>
      <c r="CH1067" s="642"/>
      <c r="CI1067" s="642"/>
      <c r="CJ1067" s="642"/>
      <c r="CK1067" s="642"/>
      <c r="CL1067" s="642"/>
      <c r="CM1067" s="642"/>
      <c r="CN1067" s="642"/>
      <c r="CO1067" s="642"/>
      <c r="CP1067" s="642"/>
      <c r="CQ1067" s="642"/>
      <c r="CR1067" s="642"/>
      <c r="CS1067" s="642"/>
      <c r="CT1067" s="642"/>
      <c r="CU1067" s="642"/>
      <c r="CV1067" s="642"/>
      <c r="CW1067" s="642"/>
      <c r="CX1067" s="642"/>
      <c r="CY1067" s="642"/>
      <c r="CZ1067" s="642"/>
      <c r="DA1067" s="642"/>
      <c r="DB1067" s="642"/>
      <c r="DC1067" s="642"/>
      <c r="DD1067" s="642"/>
      <c r="DE1067" s="642"/>
      <c r="DF1067" s="642"/>
      <c r="DG1067" s="642"/>
      <c r="DH1067" s="642"/>
      <c r="DI1067" s="642"/>
      <c r="DJ1067" s="642"/>
      <c r="DK1067" s="642"/>
      <c r="DL1067" s="642"/>
      <c r="DM1067" s="642"/>
      <c r="DN1067" s="642"/>
      <c r="DO1067" s="642"/>
      <c r="DP1067" s="642"/>
      <c r="DQ1067" s="642"/>
      <c r="DR1067" s="642"/>
      <c r="DS1067" s="642"/>
      <c r="DT1067" s="642"/>
      <c r="DU1067" s="642"/>
      <c r="DV1067" s="642"/>
      <c r="DW1067" s="642"/>
      <c r="DX1067" s="642"/>
      <c r="DY1067" s="642"/>
      <c r="DZ1067" s="642"/>
      <c r="EA1067" s="642"/>
      <c r="EB1067" s="642"/>
      <c r="EC1067" s="642"/>
      <c r="ED1067" s="642"/>
      <c r="EE1067" s="642"/>
      <c r="EF1067" s="642"/>
      <c r="EG1067" s="642"/>
      <c r="EH1067" s="642"/>
      <c r="EI1067" s="642"/>
      <c r="EJ1067" s="642"/>
      <c r="EK1067" s="642"/>
      <c r="EL1067" s="642"/>
      <c r="EM1067" s="642"/>
      <c r="EN1067" s="642"/>
      <c r="EO1067" s="642"/>
      <c r="EP1067" s="642"/>
      <c r="EQ1067" s="642"/>
      <c r="ER1067" s="642"/>
      <c r="ES1067" s="642"/>
      <c r="ET1067" s="642"/>
      <c r="EU1067" s="642"/>
      <c r="EV1067" s="642"/>
      <c r="EW1067" s="642"/>
      <c r="EX1067" s="642"/>
      <c r="EY1067" s="642"/>
      <c r="EZ1067" s="642"/>
      <c r="FA1067" s="642"/>
      <c r="FB1067" s="642"/>
      <c r="FC1067" s="642"/>
      <c r="FD1067" s="642"/>
      <c r="FE1067" s="642"/>
      <c r="FF1067" s="642"/>
      <c r="FG1067" s="642"/>
      <c r="FH1067" s="642"/>
      <c r="FI1067" s="642"/>
      <c r="FJ1067" s="642"/>
      <c r="FK1067" s="642"/>
      <c r="FL1067" s="642"/>
      <c r="FM1067" s="642"/>
      <c r="FN1067" s="642"/>
      <c r="FO1067" s="642"/>
      <c r="FP1067" s="642"/>
      <c r="FQ1067" s="642"/>
      <c r="FR1067" s="642"/>
      <c r="FS1067" s="642"/>
      <c r="FT1067" s="642"/>
      <c r="FU1067" s="642"/>
      <c r="FV1067" s="642"/>
      <c r="FW1067" s="642"/>
      <c r="FX1067" s="642"/>
      <c r="FY1067" s="642"/>
      <c r="FZ1067" s="642"/>
      <c r="GA1067" s="642"/>
      <c r="GB1067" s="642"/>
      <c r="GC1067" s="642"/>
      <c r="GD1067" s="642"/>
      <c r="GE1067" s="642"/>
      <c r="GF1067" s="642"/>
      <c r="GG1067" s="642"/>
      <c r="GH1067" s="642"/>
      <c r="GI1067" s="642"/>
      <c r="GJ1067" s="642"/>
      <c r="GK1067" s="642"/>
      <c r="GL1067" s="642"/>
      <c r="GM1067" s="642"/>
      <c r="GN1067" s="642"/>
      <c r="GO1067" s="642"/>
      <c r="GP1067" s="642"/>
      <c r="GQ1067" s="642"/>
      <c r="GR1067" s="642"/>
      <c r="GS1067" s="642"/>
      <c r="GT1067" s="642"/>
      <c r="GU1067" s="642"/>
      <c r="GV1067" s="642"/>
      <c r="GW1067" s="642"/>
      <c r="GX1067" s="642"/>
      <c r="GY1067" s="642"/>
      <c r="GZ1067" s="642"/>
      <c r="HA1067" s="642"/>
      <c r="HB1067" s="642"/>
      <c r="HC1067" s="642"/>
      <c r="HD1067" s="642"/>
      <c r="HE1067" s="642"/>
      <c r="HF1067" s="642"/>
      <c r="HG1067" s="642"/>
      <c r="HH1067" s="642"/>
      <c r="HI1067" s="642"/>
      <c r="HJ1067" s="642"/>
      <c r="HK1067" s="642"/>
      <c r="HL1067" s="642"/>
      <c r="HM1067" s="642"/>
      <c r="HN1067" s="642"/>
      <c r="HO1067" s="642"/>
      <c r="HP1067" s="642"/>
      <c r="HQ1067" s="642"/>
      <c r="HR1067" s="642"/>
      <c r="HS1067" s="642"/>
      <c r="HT1067" s="642"/>
      <c r="HU1067" s="642"/>
      <c r="HV1067" s="642"/>
      <c r="HW1067" s="642"/>
      <c r="HX1067" s="642"/>
      <c r="HY1067" s="642"/>
      <c r="HZ1067" s="642"/>
      <c r="IA1067" s="642"/>
      <c r="IB1067" s="642"/>
      <c r="IC1067" s="642"/>
      <c r="ID1067" s="642"/>
      <c r="IE1067" s="642"/>
      <c r="IF1067" s="642"/>
      <c r="IG1067" s="642"/>
      <c r="IH1067" s="642"/>
      <c r="II1067" s="642"/>
      <c r="IJ1067" s="642"/>
      <c r="IK1067" s="642"/>
      <c r="IL1067" s="642"/>
      <c r="IM1067" s="642"/>
      <c r="IN1067" s="642"/>
      <c r="IO1067" s="642"/>
      <c r="IP1067" s="642"/>
      <c r="IQ1067" s="642"/>
      <c r="IR1067" s="642"/>
      <c r="IS1067" s="642"/>
      <c r="IT1067" s="642"/>
      <c r="IU1067" s="642"/>
      <c r="IV1067" s="642"/>
      <c r="IW1067" s="642"/>
      <c r="IX1067" s="642"/>
      <c r="IY1067" s="642"/>
      <c r="IZ1067" s="642"/>
      <c r="JA1067" s="642"/>
      <c r="JB1067" s="642"/>
      <c r="JC1067" s="642"/>
      <c r="JD1067" s="642"/>
      <c r="JE1067" s="642"/>
      <c r="JF1067" s="642"/>
      <c r="JG1067" s="642"/>
      <c r="JH1067" s="642"/>
      <c r="JI1067" s="642"/>
      <c r="JJ1067" s="642"/>
      <c r="JK1067" s="642"/>
      <c r="JL1067" s="642"/>
      <c r="JM1067" s="642"/>
      <c r="JN1067" s="642"/>
      <c r="JO1067" s="642"/>
      <c r="JP1067" s="642"/>
      <c r="JQ1067" s="642"/>
      <c r="JR1067" s="642"/>
      <c r="JS1067" s="642"/>
      <c r="JT1067" s="642"/>
      <c r="JU1067" s="642"/>
      <c r="JV1067" s="642"/>
      <c r="JW1067" s="642"/>
      <c r="JX1067" s="642"/>
      <c r="JY1067" s="642"/>
      <c r="JZ1067" s="642"/>
      <c r="KA1067" s="642"/>
      <c r="KB1067" s="642"/>
      <c r="KC1067" s="642"/>
      <c r="KD1067" s="642"/>
      <c r="KE1067" s="642"/>
      <c r="KF1067" s="642"/>
      <c r="KG1067" s="642"/>
      <c r="KH1067" s="642"/>
      <c r="KI1067" s="642"/>
      <c r="KJ1067" s="642"/>
      <c r="KK1067" s="642"/>
      <c r="KL1067" s="642"/>
      <c r="KM1067" s="642"/>
      <c r="KN1067" s="642"/>
      <c r="KO1067" s="642"/>
      <c r="KP1067" s="642"/>
      <c r="KQ1067" s="642"/>
      <c r="KR1067" s="642"/>
      <c r="KS1067" s="642"/>
      <c r="KT1067" s="642"/>
      <c r="KU1067" s="642"/>
      <c r="KV1067" s="642"/>
      <c r="KW1067" s="642"/>
      <c r="KX1067" s="642"/>
      <c r="KY1067" s="642"/>
      <c r="KZ1067" s="642"/>
      <c r="LA1067" s="642"/>
      <c r="LB1067" s="642"/>
      <c r="LC1067" s="642"/>
      <c r="LD1067" s="642"/>
      <c r="LE1067" s="642"/>
      <c r="LF1067" s="642"/>
      <c r="LG1067" s="642"/>
      <c r="LH1067" s="642"/>
      <c r="LI1067" s="642"/>
      <c r="LJ1067" s="642"/>
      <c r="LK1067" s="642"/>
      <c r="LL1067" s="642"/>
      <c r="LM1067" s="642"/>
      <c r="LN1067" s="642"/>
      <c r="LO1067" s="642"/>
      <c r="LP1067" s="642"/>
      <c r="LQ1067" s="642"/>
      <c r="LR1067" s="642"/>
      <c r="LS1067" s="642"/>
      <c r="LT1067" s="642"/>
      <c r="LU1067" s="642"/>
      <c r="LV1067" s="642"/>
      <c r="LW1067" s="642"/>
      <c r="LX1067" s="642"/>
      <c r="LY1067" s="642"/>
      <c r="LZ1067" s="642"/>
      <c r="MA1067" s="642"/>
      <c r="MB1067" s="642"/>
      <c r="MC1067" s="642"/>
      <c r="MD1067" s="642"/>
      <c r="ME1067" s="642"/>
      <c r="MF1067" s="642"/>
      <c r="MG1067" s="642"/>
      <c r="MH1067" s="642"/>
      <c r="MI1067" s="642"/>
      <c r="MJ1067" s="642"/>
      <c r="MK1067" s="642"/>
      <c r="ML1067" s="642"/>
      <c r="MM1067" s="642"/>
      <c r="MN1067" s="642"/>
      <c r="MO1067" s="642"/>
      <c r="MP1067" s="642"/>
      <c r="MQ1067" s="642"/>
      <c r="MR1067" s="642"/>
      <c r="MS1067" s="642"/>
      <c r="MT1067" s="642"/>
      <c r="MU1067" s="642"/>
      <c r="MV1067" s="642"/>
      <c r="MW1067" s="642"/>
      <c r="MX1067" s="642"/>
      <c r="MY1067" s="642"/>
      <c r="MZ1067" s="642"/>
      <c r="NA1067" s="642"/>
      <c r="NB1067" s="642"/>
      <c r="NC1067" s="642"/>
      <c r="ND1067" s="642"/>
      <c r="NE1067" s="642"/>
      <c r="NF1067" s="642"/>
      <c r="NG1067" s="642"/>
      <c r="NH1067" s="642"/>
      <c r="NI1067" s="642"/>
      <c r="NJ1067" s="642"/>
      <c r="NK1067" s="642"/>
      <c r="NL1067" s="642"/>
      <c r="NM1067" s="642"/>
      <c r="NN1067" s="642"/>
      <c r="NO1067" s="642"/>
      <c r="NP1067" s="642"/>
      <c r="NQ1067" s="642"/>
      <c r="NR1067" s="642"/>
      <c r="NS1067" s="642"/>
      <c r="NT1067" s="642"/>
      <c r="NU1067" s="642"/>
      <c r="NV1067" s="642"/>
      <c r="NW1067" s="642"/>
      <c r="NX1067" s="642"/>
      <c r="NY1067" s="642"/>
      <c r="NZ1067" s="642"/>
      <c r="OA1067" s="642"/>
      <c r="OB1067" s="642"/>
      <c r="OC1067" s="642"/>
      <c r="OD1067" s="642"/>
      <c r="OE1067" s="642"/>
      <c r="OF1067" s="642"/>
      <c r="OG1067" s="642"/>
      <c r="OH1067" s="642"/>
      <c r="OI1067" s="642"/>
      <c r="OJ1067" s="642"/>
      <c r="OK1067" s="642"/>
      <c r="OL1067" s="642"/>
      <c r="OM1067" s="642"/>
      <c r="ON1067" s="642"/>
      <c r="OO1067" s="642"/>
      <c r="OP1067" s="642"/>
      <c r="OQ1067" s="642"/>
      <c r="OR1067" s="642"/>
      <c r="OS1067" s="642"/>
      <c r="OT1067" s="642"/>
      <c r="OU1067" s="642"/>
      <c r="OV1067" s="642"/>
      <c r="OW1067" s="642"/>
      <c r="OX1067" s="642"/>
      <c r="OY1067" s="642"/>
      <c r="OZ1067" s="642"/>
      <c r="PA1067" s="642"/>
      <c r="PB1067" s="642"/>
      <c r="PC1067" s="642"/>
      <c r="PD1067" s="642"/>
      <c r="PE1067" s="642"/>
      <c r="PF1067" s="642"/>
      <c r="PG1067" s="642"/>
      <c r="PH1067" s="642"/>
      <c r="PI1067" s="642"/>
      <c r="PJ1067" s="642"/>
      <c r="PK1067" s="642"/>
      <c r="PL1067" s="642"/>
      <c r="PM1067" s="642"/>
      <c r="PN1067" s="642"/>
      <c r="PO1067" s="642"/>
      <c r="PP1067" s="642"/>
      <c r="PQ1067" s="642"/>
      <c r="PR1067" s="642"/>
      <c r="PS1067" s="642"/>
      <c r="PT1067" s="642"/>
      <c r="PU1067" s="642"/>
      <c r="PV1067" s="642"/>
      <c r="PW1067" s="642"/>
      <c r="PX1067" s="642"/>
      <c r="PY1067" s="642"/>
      <c r="PZ1067" s="642"/>
      <c r="QA1067" s="642"/>
      <c r="QB1067" s="642"/>
      <c r="QC1067" s="642"/>
      <c r="QD1067" s="642"/>
      <c r="QE1067" s="642"/>
      <c r="QF1067" s="642"/>
      <c r="QG1067" s="642"/>
      <c r="QH1067" s="642"/>
      <c r="QI1067" s="642"/>
      <c r="QJ1067" s="642"/>
      <c r="QK1067" s="642"/>
      <c r="QL1067" s="642"/>
      <c r="QM1067" s="642"/>
      <c r="QN1067" s="642"/>
      <c r="QO1067" s="642"/>
      <c r="QP1067" s="642"/>
      <c r="QQ1067" s="642"/>
      <c r="QR1067" s="642"/>
      <c r="QS1067" s="642"/>
      <c r="QT1067" s="642"/>
      <c r="QU1067" s="642"/>
      <c r="QV1067" s="642"/>
      <c r="QW1067" s="642"/>
      <c r="QX1067" s="642"/>
      <c r="QY1067" s="642"/>
      <c r="QZ1067" s="642"/>
      <c r="RA1067" s="642"/>
      <c r="RB1067" s="642"/>
      <c r="RC1067" s="642"/>
      <c r="RD1067" s="642"/>
      <c r="RE1067" s="642"/>
      <c r="RF1067" s="642"/>
      <c r="RG1067" s="642"/>
      <c r="RH1067" s="642"/>
      <c r="RI1067" s="642"/>
      <c r="RJ1067" s="642"/>
      <c r="RK1067" s="642"/>
      <c r="RL1067" s="642"/>
      <c r="RM1067" s="642"/>
      <c r="RN1067" s="642"/>
      <c r="RO1067" s="642"/>
      <c r="RP1067" s="642"/>
      <c r="RQ1067" s="642"/>
      <c r="RR1067" s="642"/>
      <c r="RS1067" s="642"/>
      <c r="RT1067" s="642"/>
      <c r="RU1067" s="642"/>
      <c r="RV1067" s="642"/>
      <c r="RW1067" s="642"/>
      <c r="RX1067" s="642"/>
      <c r="RY1067" s="642"/>
      <c r="RZ1067" s="642"/>
      <c r="SA1067" s="642"/>
      <c r="SB1067" s="642"/>
      <c r="SC1067" s="642"/>
      <c r="SD1067" s="642"/>
      <c r="SE1067" s="642"/>
      <c r="SF1067" s="642"/>
      <c r="SG1067" s="642"/>
      <c r="SH1067" s="642"/>
      <c r="SI1067" s="642"/>
      <c r="SJ1067" s="642"/>
      <c r="SK1067" s="642"/>
      <c r="SL1067" s="642"/>
      <c r="SM1067" s="642"/>
      <c r="SN1067" s="642"/>
      <c r="SO1067" s="642"/>
      <c r="SP1067" s="642"/>
      <c r="SQ1067" s="642"/>
      <c r="SR1067" s="642"/>
      <c r="SS1067" s="642"/>
      <c r="ST1067" s="642"/>
      <c r="SU1067" s="642"/>
      <c r="SV1067" s="642"/>
      <c r="SW1067" s="642"/>
      <c r="SX1067" s="642"/>
      <c r="SY1067" s="642"/>
      <c r="SZ1067" s="642"/>
      <c r="TA1067" s="642"/>
      <c r="TB1067" s="642"/>
      <c r="TC1067" s="642"/>
      <c r="TD1067" s="642"/>
      <c r="TE1067" s="642"/>
      <c r="TF1067" s="642"/>
      <c r="TG1067" s="642"/>
      <c r="TH1067" s="642"/>
      <c r="TI1067" s="642"/>
      <c r="TJ1067" s="642"/>
      <c r="TK1067" s="642"/>
      <c r="TL1067" s="642"/>
      <c r="TM1067" s="642"/>
      <c r="TN1067" s="642"/>
      <c r="TO1067" s="642"/>
      <c r="TP1067" s="642"/>
      <c r="TQ1067" s="642"/>
      <c r="TR1067" s="642"/>
      <c r="TS1067" s="642"/>
      <c r="TT1067" s="642"/>
      <c r="TU1067" s="642"/>
      <c r="TV1067" s="642"/>
      <c r="TW1067" s="642"/>
      <c r="TX1067" s="642"/>
      <c r="TY1067" s="642"/>
      <c r="TZ1067" s="642"/>
      <c r="UA1067" s="642"/>
      <c r="UB1067" s="642"/>
      <c r="UC1067" s="642"/>
      <c r="UD1067" s="642"/>
      <c r="UE1067" s="642"/>
      <c r="UF1067" s="642"/>
      <c r="UG1067" s="642"/>
      <c r="UH1067" s="642"/>
      <c r="UI1067" s="642"/>
      <c r="UJ1067" s="642"/>
      <c r="UK1067" s="642"/>
      <c r="UL1067" s="642"/>
      <c r="UM1067" s="642"/>
      <c r="UN1067" s="642"/>
      <c r="UO1067" s="642"/>
      <c r="UP1067" s="642"/>
      <c r="UQ1067" s="642"/>
      <c r="UR1067" s="642"/>
      <c r="US1067" s="642"/>
      <c r="UT1067" s="642"/>
      <c r="UU1067" s="642"/>
      <c r="UV1067" s="642"/>
      <c r="UW1067" s="642"/>
      <c r="UX1067" s="642"/>
      <c r="UY1067" s="642"/>
      <c r="UZ1067" s="642"/>
      <c r="VA1067" s="642"/>
      <c r="VB1067" s="642"/>
      <c r="VC1067" s="642"/>
      <c r="VD1067" s="642"/>
      <c r="VE1067" s="642"/>
      <c r="VF1067" s="642"/>
      <c r="VG1067" s="642"/>
      <c r="VH1067" s="642"/>
      <c r="VI1067" s="642"/>
      <c r="VJ1067" s="642"/>
      <c r="VK1067" s="642"/>
      <c r="VL1067" s="642"/>
      <c r="VM1067" s="642"/>
      <c r="VN1067" s="642"/>
      <c r="VO1067" s="642"/>
      <c r="VP1067" s="642"/>
      <c r="VQ1067" s="642"/>
      <c r="VR1067" s="642"/>
      <c r="VS1067" s="642"/>
      <c r="VT1067" s="642"/>
      <c r="VU1067" s="642"/>
      <c r="VV1067" s="642"/>
      <c r="VW1067" s="642"/>
      <c r="VX1067" s="642"/>
      <c r="VY1067" s="642"/>
      <c r="VZ1067" s="642"/>
      <c r="WA1067" s="642"/>
      <c r="WB1067" s="642"/>
      <c r="WC1067" s="642"/>
      <c r="WD1067" s="642"/>
      <c r="WE1067" s="642"/>
      <c r="WF1067" s="642"/>
      <c r="WG1067" s="642"/>
      <c r="WH1067" s="642"/>
      <c r="WI1067" s="642"/>
      <c r="WJ1067" s="642"/>
      <c r="WK1067" s="642"/>
      <c r="WL1067" s="642"/>
      <c r="WM1067" s="642"/>
      <c r="WN1067" s="642"/>
      <c r="WO1067" s="642"/>
      <c r="WP1067" s="642"/>
      <c r="WQ1067" s="642"/>
      <c r="WR1067" s="642"/>
      <c r="WS1067" s="642"/>
      <c r="WT1067" s="642"/>
      <c r="WU1067" s="642"/>
      <c r="WV1067" s="642"/>
      <c r="WW1067" s="642"/>
      <c r="WX1067" s="642"/>
      <c r="WY1067" s="642"/>
      <c r="WZ1067" s="642"/>
      <c r="XA1067" s="642"/>
      <c r="XB1067" s="642"/>
      <c r="XC1067" s="642"/>
      <c r="XD1067" s="642"/>
      <c r="XE1067" s="642"/>
      <c r="XF1067" s="642"/>
      <c r="XG1067" s="642"/>
      <c r="XH1067" s="642"/>
      <c r="XI1067" s="642"/>
      <c r="XJ1067" s="642"/>
      <c r="XK1067" s="642"/>
      <c r="XL1067" s="642"/>
      <c r="XM1067" s="642"/>
      <c r="XN1067" s="642"/>
      <c r="XO1067" s="642"/>
      <c r="XP1067" s="642"/>
      <c r="XQ1067" s="642"/>
      <c r="XR1067" s="642"/>
      <c r="XS1067" s="642"/>
      <c r="XT1067" s="642"/>
      <c r="XU1067" s="642"/>
      <c r="XV1067" s="642"/>
      <c r="XW1067" s="642"/>
      <c r="XX1067" s="642"/>
      <c r="XY1067" s="642"/>
      <c r="XZ1067" s="642"/>
      <c r="YA1067" s="642"/>
      <c r="YB1067" s="642"/>
      <c r="YC1067" s="642"/>
      <c r="YD1067" s="642"/>
      <c r="YE1067" s="642"/>
      <c r="YF1067" s="642"/>
      <c r="YG1067" s="642"/>
      <c r="YH1067" s="642"/>
      <c r="YI1067" s="642"/>
      <c r="YJ1067" s="642"/>
      <c r="YK1067" s="642"/>
      <c r="YL1067" s="642"/>
      <c r="YM1067" s="642"/>
      <c r="YN1067" s="642"/>
      <c r="YO1067" s="642"/>
      <c r="YP1067" s="642"/>
      <c r="YQ1067" s="642"/>
      <c r="YR1067" s="642"/>
      <c r="YS1067" s="642"/>
      <c r="YT1067" s="642"/>
      <c r="YU1067" s="642"/>
      <c r="YV1067" s="642"/>
      <c r="YW1067" s="642"/>
      <c r="YX1067" s="642"/>
      <c r="YY1067" s="642"/>
      <c r="YZ1067" s="642"/>
      <c r="ZA1067" s="642"/>
      <c r="ZB1067" s="642"/>
      <c r="ZC1067" s="642"/>
      <c r="ZD1067" s="642"/>
      <c r="ZE1067" s="642"/>
      <c r="ZF1067" s="642"/>
      <c r="ZG1067" s="642"/>
      <c r="ZH1067" s="642"/>
      <c r="ZI1067" s="642"/>
      <c r="ZJ1067" s="642"/>
      <c r="ZK1067" s="642"/>
      <c r="ZL1067" s="642"/>
      <c r="ZM1067" s="642"/>
      <c r="ZN1067" s="642"/>
      <c r="ZO1067" s="642"/>
      <c r="ZP1067" s="642"/>
      <c r="ZQ1067" s="642"/>
      <c r="ZR1067" s="642"/>
      <c r="ZS1067" s="642"/>
      <c r="ZT1067" s="642"/>
      <c r="ZU1067" s="642"/>
      <c r="ZV1067" s="642"/>
      <c r="ZW1067" s="642"/>
      <c r="ZX1067" s="642"/>
      <c r="ZY1067" s="642"/>
      <c r="ZZ1067" s="642"/>
      <c r="AAA1067" s="642"/>
      <c r="AAB1067" s="642"/>
      <c r="AAC1067" s="642"/>
      <c r="AAD1067" s="642"/>
      <c r="AAE1067" s="642"/>
      <c r="AAF1067" s="642"/>
      <c r="AAG1067" s="642"/>
      <c r="AAH1067" s="642"/>
      <c r="AAI1067" s="642"/>
      <c r="AAJ1067" s="642"/>
      <c r="AAK1067" s="642"/>
      <c r="AAL1067" s="642"/>
      <c r="AAM1067" s="642"/>
      <c r="AAN1067" s="642"/>
      <c r="AAO1067" s="642"/>
      <c r="AAP1067" s="642"/>
      <c r="AAQ1067" s="642"/>
      <c r="AAR1067" s="642"/>
      <c r="AAS1067" s="642"/>
      <c r="AAT1067" s="642"/>
      <c r="AAU1067" s="642"/>
      <c r="AAV1067" s="642"/>
      <c r="AAW1067" s="642"/>
      <c r="AAX1067" s="642"/>
      <c r="AAY1067" s="642"/>
      <c r="AAZ1067" s="642"/>
      <c r="ABA1067" s="642"/>
      <c r="ABB1067" s="642"/>
      <c r="ABC1067" s="642"/>
      <c r="ABD1067" s="642"/>
      <c r="ABE1067" s="642"/>
      <c r="ABF1067" s="642"/>
      <c r="ABG1067" s="642"/>
      <c r="ABH1067" s="642"/>
      <c r="ABI1067" s="642"/>
      <c r="ABJ1067" s="642"/>
      <c r="ABK1067" s="642"/>
      <c r="ABL1067" s="642"/>
      <c r="ABM1067" s="642"/>
      <c r="ABN1067" s="642"/>
      <c r="ABO1067" s="642"/>
      <c r="ABP1067" s="642"/>
      <c r="ABQ1067" s="642"/>
      <c r="ABR1067" s="642"/>
      <c r="ABS1067" s="642"/>
      <c r="ABT1067" s="642"/>
      <c r="ABU1067" s="642"/>
      <c r="ABV1067" s="642"/>
      <c r="ABW1067" s="642"/>
      <c r="ABX1067" s="642"/>
      <c r="ABY1067" s="642"/>
      <c r="ABZ1067" s="642"/>
      <c r="ACA1067" s="642"/>
      <c r="ACB1067" s="642"/>
      <c r="ACC1067" s="642"/>
      <c r="ACD1067" s="642"/>
      <c r="ACE1067" s="642"/>
      <c r="ACF1067" s="642"/>
      <c r="ACG1067" s="642"/>
      <c r="ACH1067" s="642"/>
      <c r="ACI1067" s="642"/>
      <c r="ACJ1067" s="642"/>
      <c r="ACK1067" s="642"/>
      <c r="ACL1067" s="642"/>
      <c r="ACM1067" s="642"/>
      <c r="ACN1067" s="642"/>
      <c r="ACO1067" s="642"/>
      <c r="ACP1067" s="642"/>
      <c r="ACQ1067" s="642"/>
      <c r="ACR1067" s="642"/>
      <c r="ACS1067" s="642"/>
      <c r="ACT1067" s="642"/>
      <c r="ACU1067" s="642"/>
      <c r="ACV1067" s="642"/>
      <c r="ACW1067" s="642"/>
      <c r="ACX1067" s="642"/>
      <c r="ACY1067" s="642"/>
      <c r="ACZ1067" s="642"/>
      <c r="ADA1067" s="642"/>
      <c r="ADB1067" s="642"/>
      <c r="ADC1067" s="642"/>
      <c r="ADD1067" s="642"/>
      <c r="ADE1067" s="642"/>
      <c r="ADF1067" s="642"/>
      <c r="ADG1067" s="642"/>
      <c r="ADH1067" s="642"/>
      <c r="ADI1067" s="642"/>
      <c r="ADJ1067" s="642"/>
      <c r="ADK1067" s="642"/>
      <c r="ADL1067" s="642"/>
      <c r="ADM1067" s="642"/>
      <c r="ADN1067" s="642"/>
      <c r="ADO1067" s="642"/>
      <c r="ADP1067" s="642"/>
      <c r="ADQ1067" s="642"/>
      <c r="ADR1067" s="642"/>
      <c r="ADS1067" s="642"/>
      <c r="ADT1067" s="642"/>
      <c r="ADU1067" s="642"/>
      <c r="ADV1067" s="642"/>
      <c r="ADW1067" s="642"/>
      <c r="ADX1067" s="642"/>
      <c r="ADY1067" s="642"/>
      <c r="ADZ1067" s="642"/>
      <c r="AEA1067" s="642"/>
      <c r="AEB1067" s="642"/>
      <c r="AEC1067" s="642"/>
      <c r="AED1067" s="642"/>
      <c r="AEE1067" s="642"/>
      <c r="AEF1067" s="642"/>
      <c r="AEG1067" s="642"/>
      <c r="AEH1067" s="642"/>
      <c r="AEI1067" s="642"/>
      <c r="AEJ1067" s="642"/>
      <c r="AEK1067" s="642"/>
      <c r="AEL1067" s="642"/>
      <c r="AEM1067" s="642"/>
      <c r="AEN1067" s="642"/>
      <c r="AEO1067" s="642"/>
      <c r="AEP1067" s="642"/>
      <c r="AEQ1067" s="642"/>
      <c r="AER1067" s="642"/>
      <c r="AES1067" s="642"/>
      <c r="AET1067" s="642"/>
      <c r="AEU1067" s="642"/>
      <c r="AEV1067" s="642"/>
      <c r="AEW1067" s="642"/>
      <c r="AEX1067" s="642"/>
      <c r="AEY1067" s="642"/>
      <c r="AEZ1067" s="642"/>
      <c r="AFA1067" s="642"/>
      <c r="AFB1067" s="642"/>
      <c r="AFC1067" s="642"/>
      <c r="AFD1067" s="642"/>
      <c r="AFE1067" s="642"/>
      <c r="AFF1067" s="642"/>
      <c r="AFG1067" s="642"/>
      <c r="AFH1067" s="642"/>
      <c r="AFI1067" s="642"/>
      <c r="AFJ1067" s="642"/>
      <c r="AFK1067" s="642"/>
      <c r="AFL1067" s="642"/>
      <c r="AFM1067" s="642"/>
      <c r="AFN1067" s="642"/>
      <c r="AFO1067" s="642"/>
      <c r="AFP1067" s="642"/>
      <c r="AFQ1067" s="642"/>
      <c r="AFR1067" s="642"/>
      <c r="AFS1067" s="642"/>
      <c r="AFT1067" s="642"/>
      <c r="AFU1067" s="642"/>
      <c r="AFV1067" s="642"/>
      <c r="AFW1067" s="642"/>
      <c r="AFX1067" s="642"/>
      <c r="AFY1067" s="642"/>
      <c r="AFZ1067" s="642"/>
      <c r="AGA1067" s="642"/>
      <c r="AGB1067" s="642"/>
      <c r="AGC1067" s="642"/>
      <c r="AGD1067" s="642"/>
      <c r="AGE1067" s="642"/>
      <c r="AGF1067" s="642"/>
      <c r="AGG1067" s="642"/>
      <c r="AGH1067" s="642"/>
      <c r="AGI1067" s="642"/>
      <c r="AGJ1067" s="642"/>
      <c r="AGK1067" s="642"/>
      <c r="AGL1067" s="642"/>
      <c r="AGM1067" s="642"/>
      <c r="AGN1067" s="642"/>
      <c r="AGO1067" s="642"/>
      <c r="AGP1067" s="642"/>
      <c r="AGQ1067" s="642"/>
      <c r="AGR1067" s="642"/>
      <c r="AGS1067" s="642"/>
      <c r="AGT1067" s="642"/>
      <c r="AGU1067" s="642"/>
      <c r="AGV1067" s="642"/>
      <c r="AGW1067" s="642"/>
      <c r="AGX1067" s="642"/>
      <c r="AGY1067" s="642"/>
      <c r="AGZ1067" s="642"/>
      <c r="AHA1067" s="642"/>
      <c r="AHB1067" s="642"/>
      <c r="AHC1067" s="642"/>
      <c r="AHD1067" s="642"/>
      <c r="AHE1067" s="642"/>
      <c r="AHF1067" s="642"/>
      <c r="AHG1067" s="642"/>
      <c r="AHH1067" s="642"/>
      <c r="AHI1067" s="642"/>
      <c r="AHJ1067" s="642"/>
      <c r="AHK1067" s="642"/>
      <c r="AHL1067" s="642"/>
      <c r="AHM1067" s="642"/>
      <c r="AHN1067" s="642"/>
      <c r="AHO1067" s="642"/>
      <c r="AHP1067" s="642"/>
      <c r="AHQ1067" s="642"/>
      <c r="AHR1067" s="642"/>
      <c r="AHS1067" s="642"/>
      <c r="AHT1067" s="642"/>
      <c r="AHU1067" s="642"/>
      <c r="AHV1067" s="642"/>
      <c r="AHW1067" s="642"/>
      <c r="AHX1067" s="642"/>
      <c r="AHY1067" s="642"/>
      <c r="AHZ1067" s="642"/>
      <c r="AIA1067" s="642"/>
      <c r="AIB1067" s="642"/>
      <c r="AIC1067" s="642"/>
      <c r="AID1067" s="642"/>
      <c r="AIE1067" s="642"/>
      <c r="AIF1067" s="642"/>
      <c r="AIG1067" s="642"/>
      <c r="AIH1067" s="642"/>
      <c r="AII1067" s="642"/>
      <c r="AIJ1067" s="642"/>
      <c r="AIK1067" s="642"/>
      <c r="AIL1067" s="642"/>
      <c r="AIM1067" s="642"/>
      <c r="AIN1067" s="642"/>
      <c r="AIO1067" s="642"/>
      <c r="AIP1067" s="642"/>
      <c r="AIQ1067" s="642"/>
      <c r="AIR1067" s="642"/>
      <c r="AIS1067" s="642"/>
      <c r="AIT1067" s="642"/>
      <c r="AIU1067" s="642"/>
      <c r="AIV1067" s="642"/>
      <c r="AIW1067" s="642"/>
      <c r="AIX1067" s="642"/>
      <c r="AIY1067" s="642"/>
      <c r="AIZ1067" s="642"/>
      <c r="AJA1067" s="642"/>
      <c r="AJB1067" s="642"/>
      <c r="AJC1067" s="642"/>
      <c r="AJD1067" s="642"/>
      <c r="AJE1067" s="642"/>
      <c r="AJF1067" s="642"/>
      <c r="AJG1067" s="642"/>
      <c r="AJH1067" s="642"/>
      <c r="AJI1067" s="642"/>
      <c r="AJJ1067" s="642"/>
      <c r="AJK1067" s="642"/>
      <c r="AJL1067" s="642"/>
      <c r="AJM1067" s="642"/>
      <c r="AJN1067" s="642"/>
      <c r="AJO1067" s="642"/>
      <c r="AJP1067" s="642"/>
      <c r="AJQ1067" s="642"/>
      <c r="AJR1067" s="642"/>
      <c r="AJS1067" s="642"/>
      <c r="AJT1067" s="642"/>
      <c r="AJU1067" s="642"/>
      <c r="AJV1067" s="642"/>
      <c r="AJW1067" s="642"/>
      <c r="AJX1067" s="642"/>
      <c r="AJY1067" s="642"/>
      <c r="AJZ1067" s="642"/>
      <c r="AKA1067" s="642"/>
      <c r="AKB1067" s="642"/>
      <c r="AKC1067" s="642"/>
      <c r="AKD1067" s="642"/>
      <c r="AKE1067" s="642"/>
      <c r="AKF1067" s="642"/>
      <c r="AKG1067" s="642"/>
      <c r="AKH1067" s="642"/>
      <c r="AKI1067" s="642"/>
      <c r="AKJ1067" s="642"/>
      <c r="AKK1067" s="642"/>
      <c r="AKL1067" s="642"/>
      <c r="AKM1067" s="642"/>
      <c r="AKN1067" s="642"/>
      <c r="AKO1067" s="642"/>
      <c r="AKP1067" s="642"/>
      <c r="AKQ1067" s="642"/>
      <c r="AKR1067" s="642"/>
      <c r="AKS1067" s="642"/>
      <c r="AKT1067" s="642"/>
      <c r="AKU1067" s="642"/>
      <c r="AKV1067" s="642"/>
      <c r="AKW1067" s="642"/>
      <c r="AKX1067" s="642"/>
      <c r="AKY1067" s="642"/>
      <c r="AKZ1067" s="642"/>
      <c r="ALA1067" s="642"/>
      <c r="ALB1067" s="642"/>
      <c r="ALC1067" s="642"/>
      <c r="ALD1067" s="642"/>
      <c r="ALE1067" s="642"/>
      <c r="ALF1067" s="642"/>
      <c r="ALG1067" s="642"/>
      <c r="ALH1067" s="642"/>
      <c r="ALI1067" s="642"/>
      <c r="ALJ1067" s="642"/>
      <c r="ALK1067" s="642"/>
      <c r="ALL1067" s="642"/>
      <c r="ALM1067" s="642"/>
      <c r="ALN1067" s="642"/>
      <c r="ALO1067" s="642"/>
      <c r="ALP1067" s="642"/>
      <c r="ALQ1067" s="642"/>
      <c r="ALR1067" s="642"/>
      <c r="ALS1067" s="642"/>
      <c r="ALT1067" s="642"/>
      <c r="ALU1067" s="642"/>
      <c r="ALV1067" s="642"/>
      <c r="ALW1067" s="642"/>
      <c r="ALX1067" s="642"/>
      <c r="ALY1067" s="642"/>
      <c r="ALZ1067" s="642"/>
      <c r="AMA1067" s="642"/>
      <c r="AMB1067" s="642"/>
      <c r="AMC1067" s="642"/>
      <c r="AMD1067" s="642"/>
      <c r="AME1067" s="642"/>
      <c r="AMF1067" s="642"/>
      <c r="AMG1067" s="642"/>
      <c r="AMH1067" s="642"/>
      <c r="AMI1067" s="642"/>
      <c r="AMJ1067" s="642"/>
      <c r="AMK1067" s="642"/>
    </row>
    <row r="1068" spans="1:1025" s="658" customFormat="1" ht="25.5">
      <c r="A1068" s="659"/>
      <c r="B1068" s="645" t="s">
        <v>226</v>
      </c>
      <c r="C1068" s="610" t="s">
        <v>16</v>
      </c>
      <c r="D1068" s="660">
        <v>25</v>
      </c>
      <c r="E1068" s="777"/>
      <c r="F1068" s="609">
        <f t="shared" si="45"/>
        <v>0</v>
      </c>
      <c r="G1068" s="642"/>
      <c r="H1068" s="642"/>
      <c r="I1068" s="642"/>
      <c r="J1068" s="642"/>
      <c r="K1068" s="642"/>
      <c r="L1068" s="642"/>
      <c r="M1068" s="642"/>
      <c r="N1068" s="642"/>
      <c r="O1068" s="642"/>
      <c r="P1068" s="642"/>
      <c r="Q1068" s="642"/>
      <c r="R1068" s="642"/>
      <c r="S1068" s="642"/>
      <c r="T1068" s="642"/>
      <c r="U1068" s="642"/>
      <c r="V1068" s="642"/>
      <c r="W1068" s="642"/>
      <c r="X1068" s="642"/>
      <c r="Y1068" s="642"/>
      <c r="Z1068" s="642"/>
      <c r="AA1068" s="642"/>
      <c r="AB1068" s="642"/>
      <c r="AC1068" s="642"/>
      <c r="AD1068" s="642"/>
      <c r="AE1068" s="642"/>
      <c r="AF1068" s="642"/>
      <c r="AG1068" s="642"/>
      <c r="AH1068" s="642"/>
      <c r="AI1068" s="642"/>
      <c r="AJ1068" s="642"/>
      <c r="AK1068" s="642"/>
      <c r="AL1068" s="642"/>
      <c r="AM1068" s="642"/>
      <c r="AN1068" s="642"/>
      <c r="AO1068" s="642"/>
      <c r="AP1068" s="642"/>
      <c r="AQ1068" s="642"/>
      <c r="AR1068" s="642"/>
      <c r="AS1068" s="642"/>
      <c r="AT1068" s="642"/>
      <c r="AU1068" s="642"/>
      <c r="AV1068" s="642"/>
      <c r="AW1068" s="642"/>
      <c r="AX1068" s="642"/>
      <c r="AY1068" s="642"/>
      <c r="AZ1068" s="642"/>
      <c r="BA1068" s="642"/>
      <c r="BB1068" s="642"/>
      <c r="BC1068" s="642"/>
      <c r="BD1068" s="642"/>
      <c r="BE1068" s="642"/>
      <c r="BF1068" s="642"/>
      <c r="BG1068" s="642"/>
      <c r="BH1068" s="642"/>
      <c r="BI1068" s="642"/>
      <c r="BJ1068" s="642"/>
      <c r="BK1068" s="642"/>
      <c r="BL1068" s="642"/>
      <c r="BM1068" s="642"/>
      <c r="BN1068" s="642"/>
      <c r="BO1068" s="642"/>
      <c r="BP1068" s="642"/>
      <c r="BQ1068" s="642"/>
      <c r="BR1068" s="642"/>
      <c r="BS1068" s="642"/>
      <c r="BT1068" s="642"/>
      <c r="BU1068" s="642"/>
      <c r="BV1068" s="642"/>
      <c r="BW1068" s="642"/>
      <c r="BX1068" s="642"/>
      <c r="BY1068" s="642"/>
      <c r="BZ1068" s="642"/>
      <c r="CA1068" s="642"/>
      <c r="CB1068" s="642"/>
      <c r="CC1068" s="642"/>
      <c r="CD1068" s="642"/>
      <c r="CE1068" s="642"/>
      <c r="CF1068" s="642"/>
      <c r="CG1068" s="642"/>
      <c r="CH1068" s="642"/>
      <c r="CI1068" s="642"/>
      <c r="CJ1068" s="642"/>
      <c r="CK1068" s="642"/>
      <c r="CL1068" s="642"/>
      <c r="CM1068" s="642"/>
      <c r="CN1068" s="642"/>
      <c r="CO1068" s="642"/>
      <c r="CP1068" s="642"/>
      <c r="CQ1068" s="642"/>
      <c r="CR1068" s="642"/>
      <c r="CS1068" s="642"/>
      <c r="CT1068" s="642"/>
      <c r="CU1068" s="642"/>
      <c r="CV1068" s="642"/>
      <c r="CW1068" s="642"/>
      <c r="CX1068" s="642"/>
      <c r="CY1068" s="642"/>
      <c r="CZ1068" s="642"/>
      <c r="DA1068" s="642"/>
      <c r="DB1068" s="642"/>
      <c r="DC1068" s="642"/>
      <c r="DD1068" s="642"/>
      <c r="DE1068" s="642"/>
      <c r="DF1068" s="642"/>
      <c r="DG1068" s="642"/>
      <c r="DH1068" s="642"/>
      <c r="DI1068" s="642"/>
      <c r="DJ1068" s="642"/>
      <c r="DK1068" s="642"/>
      <c r="DL1068" s="642"/>
      <c r="DM1068" s="642"/>
      <c r="DN1068" s="642"/>
      <c r="DO1068" s="642"/>
      <c r="DP1068" s="642"/>
      <c r="DQ1068" s="642"/>
      <c r="DR1068" s="642"/>
      <c r="DS1068" s="642"/>
      <c r="DT1068" s="642"/>
      <c r="DU1068" s="642"/>
      <c r="DV1068" s="642"/>
      <c r="DW1068" s="642"/>
      <c r="DX1068" s="642"/>
      <c r="DY1068" s="642"/>
      <c r="DZ1068" s="642"/>
      <c r="EA1068" s="642"/>
      <c r="EB1068" s="642"/>
      <c r="EC1068" s="642"/>
      <c r="ED1068" s="642"/>
      <c r="EE1068" s="642"/>
      <c r="EF1068" s="642"/>
      <c r="EG1068" s="642"/>
      <c r="EH1068" s="642"/>
      <c r="EI1068" s="642"/>
      <c r="EJ1068" s="642"/>
      <c r="EK1068" s="642"/>
      <c r="EL1068" s="642"/>
      <c r="EM1068" s="642"/>
      <c r="EN1068" s="642"/>
      <c r="EO1068" s="642"/>
      <c r="EP1068" s="642"/>
      <c r="EQ1068" s="642"/>
      <c r="ER1068" s="642"/>
      <c r="ES1068" s="642"/>
      <c r="ET1068" s="642"/>
      <c r="EU1068" s="642"/>
      <c r="EV1068" s="642"/>
      <c r="EW1068" s="642"/>
      <c r="EX1068" s="642"/>
      <c r="EY1068" s="642"/>
      <c r="EZ1068" s="642"/>
      <c r="FA1068" s="642"/>
      <c r="FB1068" s="642"/>
      <c r="FC1068" s="642"/>
      <c r="FD1068" s="642"/>
      <c r="FE1068" s="642"/>
      <c r="FF1068" s="642"/>
      <c r="FG1068" s="642"/>
      <c r="FH1068" s="642"/>
      <c r="FI1068" s="642"/>
      <c r="FJ1068" s="642"/>
      <c r="FK1068" s="642"/>
      <c r="FL1068" s="642"/>
      <c r="FM1068" s="642"/>
      <c r="FN1068" s="642"/>
      <c r="FO1068" s="642"/>
      <c r="FP1068" s="642"/>
      <c r="FQ1068" s="642"/>
      <c r="FR1068" s="642"/>
      <c r="FS1068" s="642"/>
      <c r="FT1068" s="642"/>
      <c r="FU1068" s="642"/>
      <c r="FV1068" s="642"/>
      <c r="FW1068" s="642"/>
      <c r="FX1068" s="642"/>
      <c r="FY1068" s="642"/>
      <c r="FZ1068" s="642"/>
      <c r="GA1068" s="642"/>
      <c r="GB1068" s="642"/>
      <c r="GC1068" s="642"/>
      <c r="GD1068" s="642"/>
      <c r="GE1068" s="642"/>
      <c r="GF1068" s="642"/>
      <c r="GG1068" s="642"/>
      <c r="GH1068" s="642"/>
      <c r="GI1068" s="642"/>
      <c r="GJ1068" s="642"/>
      <c r="GK1068" s="642"/>
      <c r="GL1068" s="642"/>
      <c r="GM1068" s="642"/>
      <c r="GN1068" s="642"/>
      <c r="GO1068" s="642"/>
      <c r="GP1068" s="642"/>
      <c r="GQ1068" s="642"/>
      <c r="GR1068" s="642"/>
      <c r="GS1068" s="642"/>
      <c r="GT1068" s="642"/>
      <c r="GU1068" s="642"/>
      <c r="GV1068" s="642"/>
      <c r="GW1068" s="642"/>
      <c r="GX1068" s="642"/>
      <c r="GY1068" s="642"/>
      <c r="GZ1068" s="642"/>
      <c r="HA1068" s="642"/>
      <c r="HB1068" s="642"/>
      <c r="HC1068" s="642"/>
      <c r="HD1068" s="642"/>
      <c r="HE1068" s="642"/>
      <c r="HF1068" s="642"/>
      <c r="HG1068" s="642"/>
      <c r="HH1068" s="642"/>
      <c r="HI1068" s="642"/>
      <c r="HJ1068" s="642"/>
      <c r="HK1068" s="642"/>
      <c r="HL1068" s="642"/>
      <c r="HM1068" s="642"/>
      <c r="HN1068" s="642"/>
      <c r="HO1068" s="642"/>
      <c r="HP1068" s="642"/>
      <c r="HQ1068" s="642"/>
      <c r="HR1068" s="642"/>
      <c r="HS1068" s="642"/>
      <c r="HT1068" s="642"/>
      <c r="HU1068" s="642"/>
      <c r="HV1068" s="642"/>
      <c r="HW1068" s="642"/>
      <c r="HX1068" s="642"/>
      <c r="HY1068" s="642"/>
      <c r="HZ1068" s="642"/>
      <c r="IA1068" s="642"/>
      <c r="IB1068" s="642"/>
      <c r="IC1068" s="642"/>
      <c r="ID1068" s="642"/>
      <c r="IE1068" s="642"/>
      <c r="IF1068" s="642"/>
      <c r="IG1068" s="642"/>
      <c r="IH1068" s="642"/>
      <c r="II1068" s="642"/>
      <c r="IJ1068" s="642"/>
      <c r="IK1068" s="642"/>
      <c r="IL1068" s="642"/>
      <c r="IM1068" s="642"/>
      <c r="IN1068" s="642"/>
      <c r="IO1068" s="642"/>
      <c r="IP1068" s="642"/>
      <c r="IQ1068" s="642"/>
      <c r="IR1068" s="642"/>
      <c r="IS1068" s="642"/>
      <c r="IT1068" s="642"/>
      <c r="IU1068" s="642"/>
      <c r="IV1068" s="642"/>
      <c r="IW1068" s="642"/>
      <c r="IX1068" s="642"/>
      <c r="IY1068" s="642"/>
      <c r="IZ1068" s="642"/>
      <c r="JA1068" s="642"/>
      <c r="JB1068" s="642"/>
      <c r="JC1068" s="642"/>
      <c r="JD1068" s="642"/>
      <c r="JE1068" s="642"/>
      <c r="JF1068" s="642"/>
      <c r="JG1068" s="642"/>
      <c r="JH1068" s="642"/>
      <c r="JI1068" s="642"/>
      <c r="JJ1068" s="642"/>
      <c r="JK1068" s="642"/>
      <c r="JL1068" s="642"/>
      <c r="JM1068" s="642"/>
      <c r="JN1068" s="642"/>
      <c r="JO1068" s="642"/>
      <c r="JP1068" s="642"/>
      <c r="JQ1068" s="642"/>
      <c r="JR1068" s="642"/>
      <c r="JS1068" s="642"/>
      <c r="JT1068" s="642"/>
      <c r="JU1068" s="642"/>
      <c r="JV1068" s="642"/>
      <c r="JW1068" s="642"/>
      <c r="JX1068" s="642"/>
      <c r="JY1068" s="642"/>
      <c r="JZ1068" s="642"/>
      <c r="KA1068" s="642"/>
      <c r="KB1068" s="642"/>
      <c r="KC1068" s="642"/>
      <c r="KD1068" s="642"/>
      <c r="KE1068" s="642"/>
      <c r="KF1068" s="642"/>
      <c r="KG1068" s="642"/>
      <c r="KH1068" s="642"/>
      <c r="KI1068" s="642"/>
      <c r="KJ1068" s="642"/>
      <c r="KK1068" s="642"/>
      <c r="KL1068" s="642"/>
      <c r="KM1068" s="642"/>
      <c r="KN1068" s="642"/>
      <c r="KO1068" s="642"/>
      <c r="KP1068" s="642"/>
      <c r="KQ1068" s="642"/>
      <c r="KR1068" s="642"/>
      <c r="KS1068" s="642"/>
      <c r="KT1068" s="642"/>
      <c r="KU1068" s="642"/>
      <c r="KV1068" s="642"/>
      <c r="KW1068" s="642"/>
      <c r="KX1068" s="642"/>
      <c r="KY1068" s="642"/>
      <c r="KZ1068" s="642"/>
      <c r="LA1068" s="642"/>
      <c r="LB1068" s="642"/>
      <c r="LC1068" s="642"/>
      <c r="LD1068" s="642"/>
      <c r="LE1068" s="642"/>
      <c r="LF1068" s="642"/>
      <c r="LG1068" s="642"/>
      <c r="LH1068" s="642"/>
      <c r="LI1068" s="642"/>
      <c r="LJ1068" s="642"/>
      <c r="LK1068" s="642"/>
      <c r="LL1068" s="642"/>
      <c r="LM1068" s="642"/>
      <c r="LN1068" s="642"/>
      <c r="LO1068" s="642"/>
      <c r="LP1068" s="642"/>
      <c r="LQ1068" s="642"/>
      <c r="LR1068" s="642"/>
      <c r="LS1068" s="642"/>
      <c r="LT1068" s="642"/>
      <c r="LU1068" s="642"/>
      <c r="LV1068" s="642"/>
      <c r="LW1068" s="642"/>
      <c r="LX1068" s="642"/>
      <c r="LY1068" s="642"/>
      <c r="LZ1068" s="642"/>
      <c r="MA1068" s="642"/>
      <c r="MB1068" s="642"/>
      <c r="MC1068" s="642"/>
      <c r="MD1068" s="642"/>
      <c r="ME1068" s="642"/>
      <c r="MF1068" s="642"/>
      <c r="MG1068" s="642"/>
      <c r="MH1068" s="642"/>
      <c r="MI1068" s="642"/>
      <c r="MJ1068" s="642"/>
      <c r="MK1068" s="642"/>
      <c r="ML1068" s="642"/>
      <c r="MM1068" s="642"/>
      <c r="MN1068" s="642"/>
      <c r="MO1068" s="642"/>
      <c r="MP1068" s="642"/>
      <c r="MQ1068" s="642"/>
      <c r="MR1068" s="642"/>
      <c r="MS1068" s="642"/>
      <c r="MT1068" s="642"/>
      <c r="MU1068" s="642"/>
      <c r="MV1068" s="642"/>
      <c r="MW1068" s="642"/>
      <c r="MX1068" s="642"/>
      <c r="MY1068" s="642"/>
      <c r="MZ1068" s="642"/>
      <c r="NA1068" s="642"/>
      <c r="NB1068" s="642"/>
      <c r="NC1068" s="642"/>
      <c r="ND1068" s="642"/>
      <c r="NE1068" s="642"/>
      <c r="NF1068" s="642"/>
      <c r="NG1068" s="642"/>
      <c r="NH1068" s="642"/>
      <c r="NI1068" s="642"/>
      <c r="NJ1068" s="642"/>
      <c r="NK1068" s="642"/>
      <c r="NL1068" s="642"/>
      <c r="NM1068" s="642"/>
      <c r="NN1068" s="642"/>
      <c r="NO1068" s="642"/>
      <c r="NP1068" s="642"/>
      <c r="NQ1068" s="642"/>
      <c r="NR1068" s="642"/>
      <c r="NS1068" s="642"/>
      <c r="NT1068" s="642"/>
      <c r="NU1068" s="642"/>
      <c r="NV1068" s="642"/>
      <c r="NW1068" s="642"/>
      <c r="NX1068" s="642"/>
      <c r="NY1068" s="642"/>
      <c r="NZ1068" s="642"/>
      <c r="OA1068" s="642"/>
      <c r="OB1068" s="642"/>
      <c r="OC1068" s="642"/>
      <c r="OD1068" s="642"/>
      <c r="OE1068" s="642"/>
      <c r="OF1068" s="642"/>
      <c r="OG1068" s="642"/>
      <c r="OH1068" s="642"/>
      <c r="OI1068" s="642"/>
      <c r="OJ1068" s="642"/>
      <c r="OK1068" s="642"/>
      <c r="OL1068" s="642"/>
      <c r="OM1068" s="642"/>
      <c r="ON1068" s="642"/>
      <c r="OO1068" s="642"/>
      <c r="OP1068" s="642"/>
      <c r="OQ1068" s="642"/>
      <c r="OR1068" s="642"/>
      <c r="OS1068" s="642"/>
      <c r="OT1068" s="642"/>
      <c r="OU1068" s="642"/>
      <c r="OV1068" s="642"/>
      <c r="OW1068" s="642"/>
      <c r="OX1068" s="642"/>
      <c r="OY1068" s="642"/>
      <c r="OZ1068" s="642"/>
      <c r="PA1068" s="642"/>
      <c r="PB1068" s="642"/>
      <c r="PC1068" s="642"/>
      <c r="PD1068" s="642"/>
      <c r="PE1068" s="642"/>
      <c r="PF1068" s="642"/>
      <c r="PG1068" s="642"/>
      <c r="PH1068" s="642"/>
      <c r="PI1068" s="642"/>
      <c r="PJ1068" s="642"/>
      <c r="PK1068" s="642"/>
      <c r="PL1068" s="642"/>
      <c r="PM1068" s="642"/>
      <c r="PN1068" s="642"/>
      <c r="PO1068" s="642"/>
      <c r="PP1068" s="642"/>
      <c r="PQ1068" s="642"/>
      <c r="PR1068" s="642"/>
      <c r="PS1068" s="642"/>
      <c r="PT1068" s="642"/>
      <c r="PU1068" s="642"/>
      <c r="PV1068" s="642"/>
      <c r="PW1068" s="642"/>
      <c r="PX1068" s="642"/>
      <c r="PY1068" s="642"/>
      <c r="PZ1068" s="642"/>
      <c r="QA1068" s="642"/>
      <c r="QB1068" s="642"/>
      <c r="QC1068" s="642"/>
      <c r="QD1068" s="642"/>
      <c r="QE1068" s="642"/>
      <c r="QF1068" s="642"/>
      <c r="QG1068" s="642"/>
      <c r="QH1068" s="642"/>
      <c r="QI1068" s="642"/>
      <c r="QJ1068" s="642"/>
      <c r="QK1068" s="642"/>
      <c r="QL1068" s="642"/>
      <c r="QM1068" s="642"/>
      <c r="QN1068" s="642"/>
      <c r="QO1068" s="642"/>
      <c r="QP1068" s="642"/>
      <c r="QQ1068" s="642"/>
      <c r="QR1068" s="642"/>
      <c r="QS1068" s="642"/>
      <c r="QT1068" s="642"/>
      <c r="QU1068" s="642"/>
      <c r="QV1068" s="642"/>
      <c r="QW1068" s="642"/>
      <c r="QX1068" s="642"/>
      <c r="QY1068" s="642"/>
      <c r="QZ1068" s="642"/>
      <c r="RA1068" s="642"/>
      <c r="RB1068" s="642"/>
      <c r="RC1068" s="642"/>
      <c r="RD1068" s="642"/>
      <c r="RE1068" s="642"/>
      <c r="RF1068" s="642"/>
      <c r="RG1068" s="642"/>
      <c r="RH1068" s="642"/>
      <c r="RI1068" s="642"/>
      <c r="RJ1068" s="642"/>
      <c r="RK1068" s="642"/>
      <c r="RL1068" s="642"/>
      <c r="RM1068" s="642"/>
      <c r="RN1068" s="642"/>
      <c r="RO1068" s="642"/>
      <c r="RP1068" s="642"/>
      <c r="RQ1068" s="642"/>
      <c r="RR1068" s="642"/>
      <c r="RS1068" s="642"/>
      <c r="RT1068" s="642"/>
      <c r="RU1068" s="642"/>
      <c r="RV1068" s="642"/>
      <c r="RW1068" s="642"/>
      <c r="RX1068" s="642"/>
      <c r="RY1068" s="642"/>
      <c r="RZ1068" s="642"/>
      <c r="SA1068" s="642"/>
      <c r="SB1068" s="642"/>
      <c r="SC1068" s="642"/>
      <c r="SD1068" s="642"/>
      <c r="SE1068" s="642"/>
      <c r="SF1068" s="642"/>
      <c r="SG1068" s="642"/>
      <c r="SH1068" s="642"/>
      <c r="SI1068" s="642"/>
      <c r="SJ1068" s="642"/>
      <c r="SK1068" s="642"/>
      <c r="SL1068" s="642"/>
      <c r="SM1068" s="642"/>
      <c r="SN1068" s="642"/>
      <c r="SO1068" s="642"/>
      <c r="SP1068" s="642"/>
      <c r="SQ1068" s="642"/>
      <c r="SR1068" s="642"/>
      <c r="SS1068" s="642"/>
      <c r="ST1068" s="642"/>
      <c r="SU1068" s="642"/>
      <c r="SV1068" s="642"/>
      <c r="SW1068" s="642"/>
      <c r="SX1068" s="642"/>
      <c r="SY1068" s="642"/>
      <c r="SZ1068" s="642"/>
      <c r="TA1068" s="642"/>
      <c r="TB1068" s="642"/>
      <c r="TC1068" s="642"/>
      <c r="TD1068" s="642"/>
      <c r="TE1068" s="642"/>
      <c r="TF1068" s="642"/>
      <c r="TG1068" s="642"/>
      <c r="TH1068" s="642"/>
      <c r="TI1068" s="642"/>
      <c r="TJ1068" s="642"/>
      <c r="TK1068" s="642"/>
      <c r="TL1068" s="642"/>
      <c r="TM1068" s="642"/>
      <c r="TN1068" s="642"/>
      <c r="TO1068" s="642"/>
      <c r="TP1068" s="642"/>
      <c r="TQ1068" s="642"/>
      <c r="TR1068" s="642"/>
      <c r="TS1068" s="642"/>
      <c r="TT1068" s="642"/>
      <c r="TU1068" s="642"/>
      <c r="TV1068" s="642"/>
      <c r="TW1068" s="642"/>
      <c r="TX1068" s="642"/>
      <c r="TY1068" s="642"/>
      <c r="TZ1068" s="642"/>
      <c r="UA1068" s="642"/>
      <c r="UB1068" s="642"/>
      <c r="UC1068" s="642"/>
      <c r="UD1068" s="642"/>
      <c r="UE1068" s="642"/>
      <c r="UF1068" s="642"/>
      <c r="UG1068" s="642"/>
      <c r="UH1068" s="642"/>
      <c r="UI1068" s="642"/>
      <c r="UJ1068" s="642"/>
      <c r="UK1068" s="642"/>
      <c r="UL1068" s="642"/>
      <c r="UM1068" s="642"/>
      <c r="UN1068" s="642"/>
      <c r="UO1068" s="642"/>
      <c r="UP1068" s="642"/>
      <c r="UQ1068" s="642"/>
      <c r="UR1068" s="642"/>
      <c r="US1068" s="642"/>
      <c r="UT1068" s="642"/>
      <c r="UU1068" s="642"/>
      <c r="UV1068" s="642"/>
      <c r="UW1068" s="642"/>
      <c r="UX1068" s="642"/>
      <c r="UY1068" s="642"/>
      <c r="UZ1068" s="642"/>
      <c r="VA1068" s="642"/>
      <c r="VB1068" s="642"/>
      <c r="VC1068" s="642"/>
      <c r="VD1068" s="642"/>
      <c r="VE1068" s="642"/>
      <c r="VF1068" s="642"/>
      <c r="VG1068" s="642"/>
      <c r="VH1068" s="642"/>
      <c r="VI1068" s="642"/>
      <c r="VJ1068" s="642"/>
      <c r="VK1068" s="642"/>
      <c r="VL1068" s="642"/>
      <c r="VM1068" s="642"/>
      <c r="VN1068" s="642"/>
      <c r="VO1068" s="642"/>
      <c r="VP1068" s="642"/>
      <c r="VQ1068" s="642"/>
      <c r="VR1068" s="642"/>
      <c r="VS1068" s="642"/>
      <c r="VT1068" s="642"/>
      <c r="VU1068" s="642"/>
      <c r="VV1068" s="642"/>
      <c r="VW1068" s="642"/>
      <c r="VX1068" s="642"/>
      <c r="VY1068" s="642"/>
      <c r="VZ1068" s="642"/>
      <c r="WA1068" s="642"/>
      <c r="WB1068" s="642"/>
      <c r="WC1068" s="642"/>
      <c r="WD1068" s="642"/>
      <c r="WE1068" s="642"/>
      <c r="WF1068" s="642"/>
      <c r="WG1068" s="642"/>
      <c r="WH1068" s="642"/>
      <c r="WI1068" s="642"/>
      <c r="WJ1068" s="642"/>
      <c r="WK1068" s="642"/>
      <c r="WL1068" s="642"/>
      <c r="WM1068" s="642"/>
      <c r="WN1068" s="642"/>
      <c r="WO1068" s="642"/>
      <c r="WP1068" s="642"/>
      <c r="WQ1068" s="642"/>
      <c r="WR1068" s="642"/>
      <c r="WS1068" s="642"/>
      <c r="WT1068" s="642"/>
      <c r="WU1068" s="642"/>
      <c r="WV1068" s="642"/>
      <c r="WW1068" s="642"/>
      <c r="WX1068" s="642"/>
      <c r="WY1068" s="642"/>
      <c r="WZ1068" s="642"/>
      <c r="XA1068" s="642"/>
      <c r="XB1068" s="642"/>
      <c r="XC1068" s="642"/>
      <c r="XD1068" s="642"/>
      <c r="XE1068" s="642"/>
      <c r="XF1068" s="642"/>
      <c r="XG1068" s="642"/>
      <c r="XH1068" s="642"/>
      <c r="XI1068" s="642"/>
      <c r="XJ1068" s="642"/>
      <c r="XK1068" s="642"/>
      <c r="XL1068" s="642"/>
      <c r="XM1068" s="642"/>
      <c r="XN1068" s="642"/>
      <c r="XO1068" s="642"/>
      <c r="XP1068" s="642"/>
      <c r="XQ1068" s="642"/>
      <c r="XR1068" s="642"/>
      <c r="XS1068" s="642"/>
      <c r="XT1068" s="642"/>
      <c r="XU1068" s="642"/>
      <c r="XV1068" s="642"/>
      <c r="XW1068" s="642"/>
      <c r="XX1068" s="642"/>
      <c r="XY1068" s="642"/>
      <c r="XZ1068" s="642"/>
      <c r="YA1068" s="642"/>
      <c r="YB1068" s="642"/>
      <c r="YC1068" s="642"/>
      <c r="YD1068" s="642"/>
      <c r="YE1068" s="642"/>
      <c r="YF1068" s="642"/>
      <c r="YG1068" s="642"/>
      <c r="YH1068" s="642"/>
      <c r="YI1068" s="642"/>
      <c r="YJ1068" s="642"/>
      <c r="YK1068" s="642"/>
      <c r="YL1068" s="642"/>
      <c r="YM1068" s="642"/>
      <c r="YN1068" s="642"/>
      <c r="YO1068" s="642"/>
      <c r="YP1068" s="642"/>
      <c r="YQ1068" s="642"/>
      <c r="YR1068" s="642"/>
      <c r="YS1068" s="642"/>
      <c r="YT1068" s="642"/>
      <c r="YU1068" s="642"/>
      <c r="YV1068" s="642"/>
      <c r="YW1068" s="642"/>
      <c r="YX1068" s="642"/>
      <c r="YY1068" s="642"/>
      <c r="YZ1068" s="642"/>
      <c r="ZA1068" s="642"/>
      <c r="ZB1068" s="642"/>
      <c r="ZC1068" s="642"/>
      <c r="ZD1068" s="642"/>
      <c r="ZE1068" s="642"/>
      <c r="ZF1068" s="642"/>
      <c r="ZG1068" s="642"/>
      <c r="ZH1068" s="642"/>
      <c r="ZI1068" s="642"/>
      <c r="ZJ1068" s="642"/>
      <c r="ZK1068" s="642"/>
      <c r="ZL1068" s="642"/>
      <c r="ZM1068" s="642"/>
      <c r="ZN1068" s="642"/>
      <c r="ZO1068" s="642"/>
      <c r="ZP1068" s="642"/>
      <c r="ZQ1068" s="642"/>
      <c r="ZR1068" s="642"/>
      <c r="ZS1068" s="642"/>
      <c r="ZT1068" s="642"/>
      <c r="ZU1068" s="642"/>
      <c r="ZV1068" s="642"/>
      <c r="ZW1068" s="642"/>
      <c r="ZX1068" s="642"/>
      <c r="ZY1068" s="642"/>
      <c r="ZZ1068" s="642"/>
      <c r="AAA1068" s="642"/>
      <c r="AAB1068" s="642"/>
      <c r="AAC1068" s="642"/>
      <c r="AAD1068" s="642"/>
      <c r="AAE1068" s="642"/>
      <c r="AAF1068" s="642"/>
      <c r="AAG1068" s="642"/>
      <c r="AAH1068" s="642"/>
      <c r="AAI1068" s="642"/>
      <c r="AAJ1068" s="642"/>
      <c r="AAK1068" s="642"/>
      <c r="AAL1068" s="642"/>
      <c r="AAM1068" s="642"/>
      <c r="AAN1068" s="642"/>
      <c r="AAO1068" s="642"/>
      <c r="AAP1068" s="642"/>
      <c r="AAQ1068" s="642"/>
      <c r="AAR1068" s="642"/>
      <c r="AAS1068" s="642"/>
      <c r="AAT1068" s="642"/>
      <c r="AAU1068" s="642"/>
      <c r="AAV1068" s="642"/>
      <c r="AAW1068" s="642"/>
      <c r="AAX1068" s="642"/>
      <c r="AAY1068" s="642"/>
      <c r="AAZ1068" s="642"/>
      <c r="ABA1068" s="642"/>
      <c r="ABB1068" s="642"/>
      <c r="ABC1068" s="642"/>
      <c r="ABD1068" s="642"/>
      <c r="ABE1068" s="642"/>
      <c r="ABF1068" s="642"/>
      <c r="ABG1068" s="642"/>
      <c r="ABH1068" s="642"/>
      <c r="ABI1068" s="642"/>
      <c r="ABJ1068" s="642"/>
      <c r="ABK1068" s="642"/>
      <c r="ABL1068" s="642"/>
      <c r="ABM1068" s="642"/>
      <c r="ABN1068" s="642"/>
      <c r="ABO1068" s="642"/>
      <c r="ABP1068" s="642"/>
      <c r="ABQ1068" s="642"/>
      <c r="ABR1068" s="642"/>
      <c r="ABS1068" s="642"/>
      <c r="ABT1068" s="642"/>
      <c r="ABU1068" s="642"/>
      <c r="ABV1068" s="642"/>
      <c r="ABW1068" s="642"/>
      <c r="ABX1068" s="642"/>
      <c r="ABY1068" s="642"/>
      <c r="ABZ1068" s="642"/>
      <c r="ACA1068" s="642"/>
      <c r="ACB1068" s="642"/>
      <c r="ACC1068" s="642"/>
      <c r="ACD1068" s="642"/>
      <c r="ACE1068" s="642"/>
      <c r="ACF1068" s="642"/>
      <c r="ACG1068" s="642"/>
      <c r="ACH1068" s="642"/>
      <c r="ACI1068" s="642"/>
      <c r="ACJ1068" s="642"/>
      <c r="ACK1068" s="642"/>
      <c r="ACL1068" s="642"/>
      <c r="ACM1068" s="642"/>
      <c r="ACN1068" s="642"/>
      <c r="ACO1068" s="642"/>
      <c r="ACP1068" s="642"/>
      <c r="ACQ1068" s="642"/>
      <c r="ACR1068" s="642"/>
      <c r="ACS1068" s="642"/>
      <c r="ACT1068" s="642"/>
      <c r="ACU1068" s="642"/>
      <c r="ACV1068" s="642"/>
      <c r="ACW1068" s="642"/>
      <c r="ACX1068" s="642"/>
      <c r="ACY1068" s="642"/>
      <c r="ACZ1068" s="642"/>
      <c r="ADA1068" s="642"/>
      <c r="ADB1068" s="642"/>
      <c r="ADC1068" s="642"/>
      <c r="ADD1068" s="642"/>
      <c r="ADE1068" s="642"/>
      <c r="ADF1068" s="642"/>
      <c r="ADG1068" s="642"/>
      <c r="ADH1068" s="642"/>
      <c r="ADI1068" s="642"/>
      <c r="ADJ1068" s="642"/>
      <c r="ADK1068" s="642"/>
      <c r="ADL1068" s="642"/>
      <c r="ADM1068" s="642"/>
      <c r="ADN1068" s="642"/>
      <c r="ADO1068" s="642"/>
      <c r="ADP1068" s="642"/>
      <c r="ADQ1068" s="642"/>
      <c r="ADR1068" s="642"/>
      <c r="ADS1068" s="642"/>
      <c r="ADT1068" s="642"/>
      <c r="ADU1068" s="642"/>
      <c r="ADV1068" s="642"/>
      <c r="ADW1068" s="642"/>
      <c r="ADX1068" s="642"/>
      <c r="ADY1068" s="642"/>
      <c r="ADZ1068" s="642"/>
      <c r="AEA1068" s="642"/>
      <c r="AEB1068" s="642"/>
      <c r="AEC1068" s="642"/>
      <c r="AED1068" s="642"/>
      <c r="AEE1068" s="642"/>
      <c r="AEF1068" s="642"/>
      <c r="AEG1068" s="642"/>
      <c r="AEH1068" s="642"/>
      <c r="AEI1068" s="642"/>
      <c r="AEJ1068" s="642"/>
      <c r="AEK1068" s="642"/>
      <c r="AEL1068" s="642"/>
      <c r="AEM1068" s="642"/>
      <c r="AEN1068" s="642"/>
      <c r="AEO1068" s="642"/>
      <c r="AEP1068" s="642"/>
      <c r="AEQ1068" s="642"/>
      <c r="AER1068" s="642"/>
      <c r="AES1068" s="642"/>
      <c r="AET1068" s="642"/>
      <c r="AEU1068" s="642"/>
      <c r="AEV1068" s="642"/>
      <c r="AEW1068" s="642"/>
      <c r="AEX1068" s="642"/>
      <c r="AEY1068" s="642"/>
      <c r="AEZ1068" s="642"/>
      <c r="AFA1068" s="642"/>
      <c r="AFB1068" s="642"/>
      <c r="AFC1068" s="642"/>
      <c r="AFD1068" s="642"/>
      <c r="AFE1068" s="642"/>
      <c r="AFF1068" s="642"/>
      <c r="AFG1068" s="642"/>
      <c r="AFH1068" s="642"/>
      <c r="AFI1068" s="642"/>
      <c r="AFJ1068" s="642"/>
      <c r="AFK1068" s="642"/>
      <c r="AFL1068" s="642"/>
      <c r="AFM1068" s="642"/>
      <c r="AFN1068" s="642"/>
      <c r="AFO1068" s="642"/>
      <c r="AFP1068" s="642"/>
      <c r="AFQ1068" s="642"/>
      <c r="AFR1068" s="642"/>
      <c r="AFS1068" s="642"/>
      <c r="AFT1068" s="642"/>
      <c r="AFU1068" s="642"/>
      <c r="AFV1068" s="642"/>
      <c r="AFW1068" s="642"/>
      <c r="AFX1068" s="642"/>
      <c r="AFY1068" s="642"/>
      <c r="AFZ1068" s="642"/>
      <c r="AGA1068" s="642"/>
      <c r="AGB1068" s="642"/>
      <c r="AGC1068" s="642"/>
      <c r="AGD1068" s="642"/>
      <c r="AGE1068" s="642"/>
      <c r="AGF1068" s="642"/>
      <c r="AGG1068" s="642"/>
      <c r="AGH1068" s="642"/>
      <c r="AGI1068" s="642"/>
      <c r="AGJ1068" s="642"/>
      <c r="AGK1068" s="642"/>
      <c r="AGL1068" s="642"/>
      <c r="AGM1068" s="642"/>
      <c r="AGN1068" s="642"/>
      <c r="AGO1068" s="642"/>
      <c r="AGP1068" s="642"/>
      <c r="AGQ1068" s="642"/>
      <c r="AGR1068" s="642"/>
      <c r="AGS1068" s="642"/>
      <c r="AGT1068" s="642"/>
      <c r="AGU1068" s="642"/>
      <c r="AGV1068" s="642"/>
      <c r="AGW1068" s="642"/>
      <c r="AGX1068" s="642"/>
      <c r="AGY1068" s="642"/>
      <c r="AGZ1068" s="642"/>
      <c r="AHA1068" s="642"/>
      <c r="AHB1068" s="642"/>
      <c r="AHC1068" s="642"/>
      <c r="AHD1068" s="642"/>
      <c r="AHE1068" s="642"/>
      <c r="AHF1068" s="642"/>
      <c r="AHG1068" s="642"/>
      <c r="AHH1068" s="642"/>
      <c r="AHI1068" s="642"/>
      <c r="AHJ1068" s="642"/>
      <c r="AHK1068" s="642"/>
      <c r="AHL1068" s="642"/>
      <c r="AHM1068" s="642"/>
      <c r="AHN1068" s="642"/>
      <c r="AHO1068" s="642"/>
      <c r="AHP1068" s="642"/>
      <c r="AHQ1068" s="642"/>
      <c r="AHR1068" s="642"/>
      <c r="AHS1068" s="642"/>
      <c r="AHT1068" s="642"/>
      <c r="AHU1068" s="642"/>
      <c r="AHV1068" s="642"/>
      <c r="AHW1068" s="642"/>
      <c r="AHX1068" s="642"/>
      <c r="AHY1068" s="642"/>
      <c r="AHZ1068" s="642"/>
      <c r="AIA1068" s="642"/>
      <c r="AIB1068" s="642"/>
      <c r="AIC1068" s="642"/>
      <c r="AID1068" s="642"/>
      <c r="AIE1068" s="642"/>
      <c r="AIF1068" s="642"/>
      <c r="AIG1068" s="642"/>
      <c r="AIH1068" s="642"/>
      <c r="AII1068" s="642"/>
      <c r="AIJ1068" s="642"/>
      <c r="AIK1068" s="642"/>
      <c r="AIL1068" s="642"/>
      <c r="AIM1068" s="642"/>
      <c r="AIN1068" s="642"/>
      <c r="AIO1068" s="642"/>
      <c r="AIP1068" s="642"/>
      <c r="AIQ1068" s="642"/>
      <c r="AIR1068" s="642"/>
      <c r="AIS1068" s="642"/>
      <c r="AIT1068" s="642"/>
      <c r="AIU1068" s="642"/>
      <c r="AIV1068" s="642"/>
      <c r="AIW1068" s="642"/>
      <c r="AIX1068" s="642"/>
      <c r="AIY1068" s="642"/>
      <c r="AIZ1068" s="642"/>
      <c r="AJA1068" s="642"/>
      <c r="AJB1068" s="642"/>
      <c r="AJC1068" s="642"/>
      <c r="AJD1068" s="642"/>
      <c r="AJE1068" s="642"/>
      <c r="AJF1068" s="642"/>
      <c r="AJG1068" s="642"/>
      <c r="AJH1068" s="642"/>
      <c r="AJI1068" s="642"/>
      <c r="AJJ1068" s="642"/>
      <c r="AJK1068" s="642"/>
      <c r="AJL1068" s="642"/>
      <c r="AJM1068" s="642"/>
      <c r="AJN1068" s="642"/>
      <c r="AJO1068" s="642"/>
      <c r="AJP1068" s="642"/>
      <c r="AJQ1068" s="642"/>
      <c r="AJR1068" s="642"/>
      <c r="AJS1068" s="642"/>
      <c r="AJT1068" s="642"/>
      <c r="AJU1068" s="642"/>
      <c r="AJV1068" s="642"/>
      <c r="AJW1068" s="642"/>
      <c r="AJX1068" s="642"/>
      <c r="AJY1068" s="642"/>
      <c r="AJZ1068" s="642"/>
      <c r="AKA1068" s="642"/>
      <c r="AKB1068" s="642"/>
      <c r="AKC1068" s="642"/>
      <c r="AKD1068" s="642"/>
      <c r="AKE1068" s="642"/>
      <c r="AKF1068" s="642"/>
      <c r="AKG1068" s="642"/>
      <c r="AKH1068" s="642"/>
      <c r="AKI1068" s="642"/>
      <c r="AKJ1068" s="642"/>
      <c r="AKK1068" s="642"/>
      <c r="AKL1068" s="642"/>
      <c r="AKM1068" s="642"/>
      <c r="AKN1068" s="642"/>
      <c r="AKO1068" s="642"/>
      <c r="AKP1068" s="642"/>
      <c r="AKQ1068" s="642"/>
      <c r="AKR1068" s="642"/>
      <c r="AKS1068" s="642"/>
      <c r="AKT1068" s="642"/>
      <c r="AKU1068" s="642"/>
      <c r="AKV1068" s="642"/>
      <c r="AKW1068" s="642"/>
      <c r="AKX1068" s="642"/>
      <c r="AKY1068" s="642"/>
      <c r="AKZ1068" s="642"/>
      <c r="ALA1068" s="642"/>
      <c r="ALB1068" s="642"/>
      <c r="ALC1068" s="642"/>
      <c r="ALD1068" s="642"/>
      <c r="ALE1068" s="642"/>
      <c r="ALF1068" s="642"/>
      <c r="ALG1068" s="642"/>
      <c r="ALH1068" s="642"/>
      <c r="ALI1068" s="642"/>
      <c r="ALJ1068" s="642"/>
      <c r="ALK1068" s="642"/>
      <c r="ALL1068" s="642"/>
      <c r="ALM1068" s="642"/>
      <c r="ALN1068" s="642"/>
      <c r="ALO1068" s="642"/>
      <c r="ALP1068" s="642"/>
      <c r="ALQ1068" s="642"/>
      <c r="ALR1068" s="642"/>
      <c r="ALS1068" s="642"/>
      <c r="ALT1068" s="642"/>
      <c r="ALU1068" s="642"/>
      <c r="ALV1068" s="642"/>
      <c r="ALW1068" s="642"/>
      <c r="ALX1068" s="642"/>
      <c r="ALY1068" s="642"/>
      <c r="ALZ1068" s="642"/>
      <c r="AMA1068" s="642"/>
      <c r="AMB1068" s="642"/>
      <c r="AMC1068" s="642"/>
      <c r="AMD1068" s="642"/>
      <c r="AME1068" s="642"/>
      <c r="AMF1068" s="642"/>
      <c r="AMG1068" s="642"/>
      <c r="AMH1068" s="642"/>
      <c r="AMI1068" s="642"/>
      <c r="AMJ1068" s="642"/>
      <c r="AMK1068" s="642"/>
    </row>
    <row r="1069" spans="1:1025" s="658" customFormat="1" ht="25.5">
      <c r="A1069" s="659"/>
      <c r="B1069" s="645" t="s">
        <v>235</v>
      </c>
      <c r="C1069" s="610" t="s">
        <v>16</v>
      </c>
      <c r="D1069" s="660">
        <v>18</v>
      </c>
      <c r="E1069" s="777"/>
      <c r="F1069" s="609">
        <f t="shared" si="45"/>
        <v>0</v>
      </c>
      <c r="G1069" s="642"/>
      <c r="H1069" s="642"/>
      <c r="I1069" s="642"/>
      <c r="J1069" s="642"/>
      <c r="K1069" s="642"/>
      <c r="L1069" s="642"/>
      <c r="M1069" s="642"/>
      <c r="N1069" s="642"/>
      <c r="O1069" s="642"/>
      <c r="P1069" s="642"/>
      <c r="Q1069" s="642"/>
      <c r="R1069" s="642"/>
      <c r="S1069" s="642"/>
      <c r="T1069" s="642"/>
      <c r="U1069" s="642"/>
      <c r="V1069" s="642"/>
      <c r="W1069" s="642"/>
      <c r="X1069" s="642"/>
      <c r="Y1069" s="642"/>
      <c r="Z1069" s="642"/>
      <c r="AA1069" s="642"/>
      <c r="AB1069" s="642"/>
      <c r="AC1069" s="642"/>
      <c r="AD1069" s="642"/>
      <c r="AE1069" s="642"/>
      <c r="AF1069" s="642"/>
      <c r="AG1069" s="642"/>
      <c r="AH1069" s="642"/>
      <c r="AI1069" s="642"/>
      <c r="AJ1069" s="642"/>
      <c r="AK1069" s="642"/>
      <c r="AL1069" s="642"/>
      <c r="AM1069" s="642"/>
      <c r="AN1069" s="642"/>
      <c r="AO1069" s="642"/>
      <c r="AP1069" s="642"/>
      <c r="AQ1069" s="642"/>
      <c r="AR1069" s="642"/>
      <c r="AS1069" s="642"/>
      <c r="AT1069" s="642"/>
      <c r="AU1069" s="642"/>
      <c r="AV1069" s="642"/>
      <c r="AW1069" s="642"/>
      <c r="AX1069" s="642"/>
      <c r="AY1069" s="642"/>
      <c r="AZ1069" s="642"/>
      <c r="BA1069" s="642"/>
      <c r="BB1069" s="642"/>
      <c r="BC1069" s="642"/>
      <c r="BD1069" s="642"/>
      <c r="BE1069" s="642"/>
      <c r="BF1069" s="642"/>
      <c r="BG1069" s="642"/>
      <c r="BH1069" s="642"/>
      <c r="BI1069" s="642"/>
      <c r="BJ1069" s="642"/>
      <c r="BK1069" s="642"/>
      <c r="BL1069" s="642"/>
      <c r="BM1069" s="642"/>
      <c r="BN1069" s="642"/>
      <c r="BO1069" s="642"/>
      <c r="BP1069" s="642"/>
      <c r="BQ1069" s="642"/>
      <c r="BR1069" s="642"/>
      <c r="BS1069" s="642"/>
      <c r="BT1069" s="642"/>
      <c r="BU1069" s="642"/>
      <c r="BV1069" s="642"/>
      <c r="BW1069" s="642"/>
      <c r="BX1069" s="642"/>
      <c r="BY1069" s="642"/>
      <c r="BZ1069" s="642"/>
      <c r="CA1069" s="642"/>
      <c r="CB1069" s="642"/>
      <c r="CC1069" s="642"/>
      <c r="CD1069" s="642"/>
      <c r="CE1069" s="642"/>
      <c r="CF1069" s="642"/>
      <c r="CG1069" s="642"/>
      <c r="CH1069" s="642"/>
      <c r="CI1069" s="642"/>
      <c r="CJ1069" s="642"/>
      <c r="CK1069" s="642"/>
      <c r="CL1069" s="642"/>
      <c r="CM1069" s="642"/>
      <c r="CN1069" s="642"/>
      <c r="CO1069" s="642"/>
      <c r="CP1069" s="642"/>
      <c r="CQ1069" s="642"/>
      <c r="CR1069" s="642"/>
      <c r="CS1069" s="642"/>
      <c r="CT1069" s="642"/>
      <c r="CU1069" s="642"/>
      <c r="CV1069" s="642"/>
      <c r="CW1069" s="642"/>
      <c r="CX1069" s="642"/>
      <c r="CY1069" s="642"/>
      <c r="CZ1069" s="642"/>
      <c r="DA1069" s="642"/>
      <c r="DB1069" s="642"/>
      <c r="DC1069" s="642"/>
      <c r="DD1069" s="642"/>
      <c r="DE1069" s="642"/>
      <c r="DF1069" s="642"/>
      <c r="DG1069" s="642"/>
      <c r="DH1069" s="642"/>
      <c r="DI1069" s="642"/>
      <c r="DJ1069" s="642"/>
      <c r="DK1069" s="642"/>
      <c r="DL1069" s="642"/>
      <c r="DM1069" s="642"/>
      <c r="DN1069" s="642"/>
      <c r="DO1069" s="642"/>
      <c r="DP1069" s="642"/>
      <c r="DQ1069" s="642"/>
      <c r="DR1069" s="642"/>
      <c r="DS1069" s="642"/>
      <c r="DT1069" s="642"/>
      <c r="DU1069" s="642"/>
      <c r="DV1069" s="642"/>
      <c r="DW1069" s="642"/>
      <c r="DX1069" s="642"/>
      <c r="DY1069" s="642"/>
      <c r="DZ1069" s="642"/>
      <c r="EA1069" s="642"/>
      <c r="EB1069" s="642"/>
      <c r="EC1069" s="642"/>
      <c r="ED1069" s="642"/>
      <c r="EE1069" s="642"/>
      <c r="EF1069" s="642"/>
      <c r="EG1069" s="642"/>
      <c r="EH1069" s="642"/>
      <c r="EI1069" s="642"/>
      <c r="EJ1069" s="642"/>
      <c r="EK1069" s="642"/>
      <c r="EL1069" s="642"/>
      <c r="EM1069" s="642"/>
      <c r="EN1069" s="642"/>
      <c r="EO1069" s="642"/>
      <c r="EP1069" s="642"/>
      <c r="EQ1069" s="642"/>
      <c r="ER1069" s="642"/>
      <c r="ES1069" s="642"/>
      <c r="ET1069" s="642"/>
      <c r="EU1069" s="642"/>
      <c r="EV1069" s="642"/>
      <c r="EW1069" s="642"/>
      <c r="EX1069" s="642"/>
      <c r="EY1069" s="642"/>
      <c r="EZ1069" s="642"/>
      <c r="FA1069" s="642"/>
      <c r="FB1069" s="642"/>
      <c r="FC1069" s="642"/>
      <c r="FD1069" s="642"/>
      <c r="FE1069" s="642"/>
      <c r="FF1069" s="642"/>
      <c r="FG1069" s="642"/>
      <c r="FH1069" s="642"/>
      <c r="FI1069" s="642"/>
      <c r="FJ1069" s="642"/>
      <c r="FK1069" s="642"/>
      <c r="FL1069" s="642"/>
      <c r="FM1069" s="642"/>
      <c r="FN1069" s="642"/>
      <c r="FO1069" s="642"/>
      <c r="FP1069" s="642"/>
      <c r="FQ1069" s="642"/>
      <c r="FR1069" s="642"/>
      <c r="FS1069" s="642"/>
      <c r="FT1069" s="642"/>
      <c r="FU1069" s="642"/>
      <c r="FV1069" s="642"/>
      <c r="FW1069" s="642"/>
      <c r="FX1069" s="642"/>
      <c r="FY1069" s="642"/>
      <c r="FZ1069" s="642"/>
      <c r="GA1069" s="642"/>
      <c r="GB1069" s="642"/>
      <c r="GC1069" s="642"/>
      <c r="GD1069" s="642"/>
      <c r="GE1069" s="642"/>
      <c r="GF1069" s="642"/>
      <c r="GG1069" s="642"/>
      <c r="GH1069" s="642"/>
      <c r="GI1069" s="642"/>
      <c r="GJ1069" s="642"/>
      <c r="GK1069" s="642"/>
      <c r="GL1069" s="642"/>
      <c r="GM1069" s="642"/>
      <c r="GN1069" s="642"/>
      <c r="GO1069" s="642"/>
      <c r="GP1069" s="642"/>
      <c r="GQ1069" s="642"/>
      <c r="GR1069" s="642"/>
      <c r="GS1069" s="642"/>
      <c r="GT1069" s="642"/>
      <c r="GU1069" s="642"/>
      <c r="GV1069" s="642"/>
      <c r="GW1069" s="642"/>
      <c r="GX1069" s="642"/>
      <c r="GY1069" s="642"/>
      <c r="GZ1069" s="642"/>
      <c r="HA1069" s="642"/>
      <c r="HB1069" s="642"/>
      <c r="HC1069" s="642"/>
      <c r="HD1069" s="642"/>
      <c r="HE1069" s="642"/>
      <c r="HF1069" s="642"/>
      <c r="HG1069" s="642"/>
      <c r="HH1069" s="642"/>
      <c r="HI1069" s="642"/>
      <c r="HJ1069" s="642"/>
      <c r="HK1069" s="642"/>
      <c r="HL1069" s="642"/>
      <c r="HM1069" s="642"/>
      <c r="HN1069" s="642"/>
      <c r="HO1069" s="642"/>
      <c r="HP1069" s="642"/>
      <c r="HQ1069" s="642"/>
      <c r="HR1069" s="642"/>
      <c r="HS1069" s="642"/>
      <c r="HT1069" s="642"/>
      <c r="HU1069" s="642"/>
      <c r="HV1069" s="642"/>
      <c r="HW1069" s="642"/>
      <c r="HX1069" s="642"/>
      <c r="HY1069" s="642"/>
      <c r="HZ1069" s="642"/>
      <c r="IA1069" s="642"/>
      <c r="IB1069" s="642"/>
      <c r="IC1069" s="642"/>
      <c r="ID1069" s="642"/>
      <c r="IE1069" s="642"/>
      <c r="IF1069" s="642"/>
      <c r="IG1069" s="642"/>
      <c r="IH1069" s="642"/>
      <c r="II1069" s="642"/>
      <c r="IJ1069" s="642"/>
      <c r="IK1069" s="642"/>
      <c r="IL1069" s="642"/>
      <c r="IM1069" s="642"/>
      <c r="IN1069" s="642"/>
      <c r="IO1069" s="642"/>
      <c r="IP1069" s="642"/>
      <c r="IQ1069" s="642"/>
      <c r="IR1069" s="642"/>
      <c r="IS1069" s="642"/>
      <c r="IT1069" s="642"/>
      <c r="IU1069" s="642"/>
      <c r="IV1069" s="642"/>
      <c r="IW1069" s="642"/>
      <c r="IX1069" s="642"/>
      <c r="IY1069" s="642"/>
      <c r="IZ1069" s="642"/>
      <c r="JA1069" s="642"/>
      <c r="JB1069" s="642"/>
      <c r="JC1069" s="642"/>
      <c r="JD1069" s="642"/>
      <c r="JE1069" s="642"/>
      <c r="JF1069" s="642"/>
      <c r="JG1069" s="642"/>
      <c r="JH1069" s="642"/>
      <c r="JI1069" s="642"/>
      <c r="JJ1069" s="642"/>
      <c r="JK1069" s="642"/>
      <c r="JL1069" s="642"/>
      <c r="JM1069" s="642"/>
      <c r="JN1069" s="642"/>
      <c r="JO1069" s="642"/>
      <c r="JP1069" s="642"/>
      <c r="JQ1069" s="642"/>
      <c r="JR1069" s="642"/>
      <c r="JS1069" s="642"/>
      <c r="JT1069" s="642"/>
      <c r="JU1069" s="642"/>
      <c r="JV1069" s="642"/>
      <c r="JW1069" s="642"/>
      <c r="JX1069" s="642"/>
      <c r="JY1069" s="642"/>
      <c r="JZ1069" s="642"/>
      <c r="KA1069" s="642"/>
      <c r="KB1069" s="642"/>
      <c r="KC1069" s="642"/>
      <c r="KD1069" s="642"/>
      <c r="KE1069" s="642"/>
      <c r="KF1069" s="642"/>
      <c r="KG1069" s="642"/>
      <c r="KH1069" s="642"/>
      <c r="KI1069" s="642"/>
      <c r="KJ1069" s="642"/>
      <c r="KK1069" s="642"/>
      <c r="KL1069" s="642"/>
      <c r="KM1069" s="642"/>
      <c r="KN1069" s="642"/>
      <c r="KO1069" s="642"/>
      <c r="KP1069" s="642"/>
      <c r="KQ1069" s="642"/>
      <c r="KR1069" s="642"/>
      <c r="KS1069" s="642"/>
      <c r="KT1069" s="642"/>
      <c r="KU1069" s="642"/>
      <c r="KV1069" s="642"/>
      <c r="KW1069" s="642"/>
      <c r="KX1069" s="642"/>
      <c r="KY1069" s="642"/>
      <c r="KZ1069" s="642"/>
      <c r="LA1069" s="642"/>
      <c r="LB1069" s="642"/>
      <c r="LC1069" s="642"/>
      <c r="LD1069" s="642"/>
      <c r="LE1069" s="642"/>
      <c r="LF1069" s="642"/>
      <c r="LG1069" s="642"/>
      <c r="LH1069" s="642"/>
      <c r="LI1069" s="642"/>
      <c r="LJ1069" s="642"/>
      <c r="LK1069" s="642"/>
      <c r="LL1069" s="642"/>
      <c r="LM1069" s="642"/>
      <c r="LN1069" s="642"/>
      <c r="LO1069" s="642"/>
      <c r="LP1069" s="642"/>
      <c r="LQ1069" s="642"/>
      <c r="LR1069" s="642"/>
      <c r="LS1069" s="642"/>
      <c r="LT1069" s="642"/>
      <c r="LU1069" s="642"/>
      <c r="LV1069" s="642"/>
      <c r="LW1069" s="642"/>
      <c r="LX1069" s="642"/>
      <c r="LY1069" s="642"/>
      <c r="LZ1069" s="642"/>
      <c r="MA1069" s="642"/>
      <c r="MB1069" s="642"/>
      <c r="MC1069" s="642"/>
      <c r="MD1069" s="642"/>
      <c r="ME1069" s="642"/>
      <c r="MF1069" s="642"/>
      <c r="MG1069" s="642"/>
      <c r="MH1069" s="642"/>
      <c r="MI1069" s="642"/>
      <c r="MJ1069" s="642"/>
      <c r="MK1069" s="642"/>
      <c r="ML1069" s="642"/>
      <c r="MM1069" s="642"/>
      <c r="MN1069" s="642"/>
      <c r="MO1069" s="642"/>
      <c r="MP1069" s="642"/>
      <c r="MQ1069" s="642"/>
      <c r="MR1069" s="642"/>
      <c r="MS1069" s="642"/>
      <c r="MT1069" s="642"/>
      <c r="MU1069" s="642"/>
      <c r="MV1069" s="642"/>
      <c r="MW1069" s="642"/>
      <c r="MX1069" s="642"/>
      <c r="MY1069" s="642"/>
      <c r="MZ1069" s="642"/>
      <c r="NA1069" s="642"/>
      <c r="NB1069" s="642"/>
      <c r="NC1069" s="642"/>
      <c r="ND1069" s="642"/>
      <c r="NE1069" s="642"/>
      <c r="NF1069" s="642"/>
      <c r="NG1069" s="642"/>
      <c r="NH1069" s="642"/>
      <c r="NI1069" s="642"/>
      <c r="NJ1069" s="642"/>
      <c r="NK1069" s="642"/>
      <c r="NL1069" s="642"/>
      <c r="NM1069" s="642"/>
      <c r="NN1069" s="642"/>
      <c r="NO1069" s="642"/>
      <c r="NP1069" s="642"/>
      <c r="NQ1069" s="642"/>
      <c r="NR1069" s="642"/>
      <c r="NS1069" s="642"/>
      <c r="NT1069" s="642"/>
      <c r="NU1069" s="642"/>
      <c r="NV1069" s="642"/>
      <c r="NW1069" s="642"/>
      <c r="NX1069" s="642"/>
      <c r="NY1069" s="642"/>
      <c r="NZ1069" s="642"/>
      <c r="OA1069" s="642"/>
      <c r="OB1069" s="642"/>
      <c r="OC1069" s="642"/>
      <c r="OD1069" s="642"/>
      <c r="OE1069" s="642"/>
      <c r="OF1069" s="642"/>
      <c r="OG1069" s="642"/>
      <c r="OH1069" s="642"/>
      <c r="OI1069" s="642"/>
      <c r="OJ1069" s="642"/>
      <c r="OK1069" s="642"/>
      <c r="OL1069" s="642"/>
      <c r="OM1069" s="642"/>
      <c r="ON1069" s="642"/>
      <c r="OO1069" s="642"/>
      <c r="OP1069" s="642"/>
      <c r="OQ1069" s="642"/>
      <c r="OR1069" s="642"/>
      <c r="OS1069" s="642"/>
      <c r="OT1069" s="642"/>
      <c r="OU1069" s="642"/>
      <c r="OV1069" s="642"/>
      <c r="OW1069" s="642"/>
      <c r="OX1069" s="642"/>
      <c r="OY1069" s="642"/>
      <c r="OZ1069" s="642"/>
      <c r="PA1069" s="642"/>
      <c r="PB1069" s="642"/>
      <c r="PC1069" s="642"/>
      <c r="PD1069" s="642"/>
      <c r="PE1069" s="642"/>
      <c r="PF1069" s="642"/>
      <c r="PG1069" s="642"/>
      <c r="PH1069" s="642"/>
      <c r="PI1069" s="642"/>
      <c r="PJ1069" s="642"/>
      <c r="PK1069" s="642"/>
      <c r="PL1069" s="642"/>
      <c r="PM1069" s="642"/>
      <c r="PN1069" s="642"/>
      <c r="PO1069" s="642"/>
      <c r="PP1069" s="642"/>
      <c r="PQ1069" s="642"/>
      <c r="PR1069" s="642"/>
      <c r="PS1069" s="642"/>
      <c r="PT1069" s="642"/>
      <c r="PU1069" s="642"/>
      <c r="PV1069" s="642"/>
      <c r="PW1069" s="642"/>
      <c r="PX1069" s="642"/>
      <c r="PY1069" s="642"/>
      <c r="PZ1069" s="642"/>
      <c r="QA1069" s="642"/>
      <c r="QB1069" s="642"/>
      <c r="QC1069" s="642"/>
      <c r="QD1069" s="642"/>
      <c r="QE1069" s="642"/>
      <c r="QF1069" s="642"/>
      <c r="QG1069" s="642"/>
      <c r="QH1069" s="642"/>
      <c r="QI1069" s="642"/>
      <c r="QJ1069" s="642"/>
      <c r="QK1069" s="642"/>
      <c r="QL1069" s="642"/>
      <c r="QM1069" s="642"/>
      <c r="QN1069" s="642"/>
      <c r="QO1069" s="642"/>
      <c r="QP1069" s="642"/>
      <c r="QQ1069" s="642"/>
      <c r="QR1069" s="642"/>
      <c r="QS1069" s="642"/>
      <c r="QT1069" s="642"/>
      <c r="QU1069" s="642"/>
      <c r="QV1069" s="642"/>
      <c r="QW1069" s="642"/>
      <c r="QX1069" s="642"/>
      <c r="QY1069" s="642"/>
      <c r="QZ1069" s="642"/>
      <c r="RA1069" s="642"/>
      <c r="RB1069" s="642"/>
      <c r="RC1069" s="642"/>
      <c r="RD1069" s="642"/>
      <c r="RE1069" s="642"/>
      <c r="RF1069" s="642"/>
      <c r="RG1069" s="642"/>
      <c r="RH1069" s="642"/>
      <c r="RI1069" s="642"/>
      <c r="RJ1069" s="642"/>
      <c r="RK1069" s="642"/>
      <c r="RL1069" s="642"/>
      <c r="RM1069" s="642"/>
      <c r="RN1069" s="642"/>
      <c r="RO1069" s="642"/>
      <c r="RP1069" s="642"/>
      <c r="RQ1069" s="642"/>
      <c r="RR1069" s="642"/>
      <c r="RS1069" s="642"/>
      <c r="RT1069" s="642"/>
      <c r="RU1069" s="642"/>
      <c r="RV1069" s="642"/>
      <c r="RW1069" s="642"/>
      <c r="RX1069" s="642"/>
      <c r="RY1069" s="642"/>
      <c r="RZ1069" s="642"/>
      <c r="SA1069" s="642"/>
      <c r="SB1069" s="642"/>
      <c r="SC1069" s="642"/>
      <c r="SD1069" s="642"/>
      <c r="SE1069" s="642"/>
      <c r="SF1069" s="642"/>
      <c r="SG1069" s="642"/>
      <c r="SH1069" s="642"/>
      <c r="SI1069" s="642"/>
      <c r="SJ1069" s="642"/>
      <c r="SK1069" s="642"/>
      <c r="SL1069" s="642"/>
      <c r="SM1069" s="642"/>
      <c r="SN1069" s="642"/>
      <c r="SO1069" s="642"/>
      <c r="SP1069" s="642"/>
      <c r="SQ1069" s="642"/>
      <c r="SR1069" s="642"/>
      <c r="SS1069" s="642"/>
      <c r="ST1069" s="642"/>
      <c r="SU1069" s="642"/>
      <c r="SV1069" s="642"/>
      <c r="SW1069" s="642"/>
      <c r="SX1069" s="642"/>
      <c r="SY1069" s="642"/>
      <c r="SZ1069" s="642"/>
      <c r="TA1069" s="642"/>
      <c r="TB1069" s="642"/>
      <c r="TC1069" s="642"/>
      <c r="TD1069" s="642"/>
      <c r="TE1069" s="642"/>
      <c r="TF1069" s="642"/>
      <c r="TG1069" s="642"/>
      <c r="TH1069" s="642"/>
      <c r="TI1069" s="642"/>
      <c r="TJ1069" s="642"/>
      <c r="TK1069" s="642"/>
      <c r="TL1069" s="642"/>
      <c r="TM1069" s="642"/>
      <c r="TN1069" s="642"/>
      <c r="TO1069" s="642"/>
      <c r="TP1069" s="642"/>
      <c r="TQ1069" s="642"/>
      <c r="TR1069" s="642"/>
      <c r="TS1069" s="642"/>
      <c r="TT1069" s="642"/>
      <c r="TU1069" s="642"/>
      <c r="TV1069" s="642"/>
      <c r="TW1069" s="642"/>
      <c r="TX1069" s="642"/>
      <c r="TY1069" s="642"/>
      <c r="TZ1069" s="642"/>
      <c r="UA1069" s="642"/>
      <c r="UB1069" s="642"/>
      <c r="UC1069" s="642"/>
      <c r="UD1069" s="642"/>
      <c r="UE1069" s="642"/>
      <c r="UF1069" s="642"/>
      <c r="UG1069" s="642"/>
      <c r="UH1069" s="642"/>
      <c r="UI1069" s="642"/>
      <c r="UJ1069" s="642"/>
      <c r="UK1069" s="642"/>
      <c r="UL1069" s="642"/>
      <c r="UM1069" s="642"/>
      <c r="UN1069" s="642"/>
      <c r="UO1069" s="642"/>
      <c r="UP1069" s="642"/>
      <c r="UQ1069" s="642"/>
      <c r="UR1069" s="642"/>
      <c r="US1069" s="642"/>
      <c r="UT1069" s="642"/>
      <c r="UU1069" s="642"/>
      <c r="UV1069" s="642"/>
      <c r="UW1069" s="642"/>
      <c r="UX1069" s="642"/>
      <c r="UY1069" s="642"/>
      <c r="UZ1069" s="642"/>
      <c r="VA1069" s="642"/>
      <c r="VB1069" s="642"/>
      <c r="VC1069" s="642"/>
      <c r="VD1069" s="642"/>
      <c r="VE1069" s="642"/>
      <c r="VF1069" s="642"/>
      <c r="VG1069" s="642"/>
      <c r="VH1069" s="642"/>
      <c r="VI1069" s="642"/>
      <c r="VJ1069" s="642"/>
      <c r="VK1069" s="642"/>
      <c r="VL1069" s="642"/>
      <c r="VM1069" s="642"/>
      <c r="VN1069" s="642"/>
      <c r="VO1069" s="642"/>
      <c r="VP1069" s="642"/>
      <c r="VQ1069" s="642"/>
      <c r="VR1069" s="642"/>
      <c r="VS1069" s="642"/>
      <c r="VT1069" s="642"/>
      <c r="VU1069" s="642"/>
      <c r="VV1069" s="642"/>
      <c r="VW1069" s="642"/>
      <c r="VX1069" s="642"/>
      <c r="VY1069" s="642"/>
      <c r="VZ1069" s="642"/>
      <c r="WA1069" s="642"/>
      <c r="WB1069" s="642"/>
      <c r="WC1069" s="642"/>
      <c r="WD1069" s="642"/>
      <c r="WE1069" s="642"/>
      <c r="WF1069" s="642"/>
      <c r="WG1069" s="642"/>
      <c r="WH1069" s="642"/>
      <c r="WI1069" s="642"/>
      <c r="WJ1069" s="642"/>
      <c r="WK1069" s="642"/>
      <c r="WL1069" s="642"/>
      <c r="WM1069" s="642"/>
      <c r="WN1069" s="642"/>
      <c r="WO1069" s="642"/>
      <c r="WP1069" s="642"/>
      <c r="WQ1069" s="642"/>
      <c r="WR1069" s="642"/>
      <c r="WS1069" s="642"/>
      <c r="WT1069" s="642"/>
      <c r="WU1069" s="642"/>
      <c r="WV1069" s="642"/>
      <c r="WW1069" s="642"/>
      <c r="WX1069" s="642"/>
      <c r="WY1069" s="642"/>
      <c r="WZ1069" s="642"/>
      <c r="XA1069" s="642"/>
      <c r="XB1069" s="642"/>
      <c r="XC1069" s="642"/>
      <c r="XD1069" s="642"/>
      <c r="XE1069" s="642"/>
      <c r="XF1069" s="642"/>
      <c r="XG1069" s="642"/>
      <c r="XH1069" s="642"/>
      <c r="XI1069" s="642"/>
      <c r="XJ1069" s="642"/>
      <c r="XK1069" s="642"/>
      <c r="XL1069" s="642"/>
      <c r="XM1069" s="642"/>
      <c r="XN1069" s="642"/>
      <c r="XO1069" s="642"/>
      <c r="XP1069" s="642"/>
      <c r="XQ1069" s="642"/>
      <c r="XR1069" s="642"/>
      <c r="XS1069" s="642"/>
      <c r="XT1069" s="642"/>
      <c r="XU1069" s="642"/>
      <c r="XV1069" s="642"/>
      <c r="XW1069" s="642"/>
      <c r="XX1069" s="642"/>
      <c r="XY1069" s="642"/>
      <c r="XZ1069" s="642"/>
      <c r="YA1069" s="642"/>
      <c r="YB1069" s="642"/>
      <c r="YC1069" s="642"/>
      <c r="YD1069" s="642"/>
      <c r="YE1069" s="642"/>
      <c r="YF1069" s="642"/>
      <c r="YG1069" s="642"/>
      <c r="YH1069" s="642"/>
      <c r="YI1069" s="642"/>
      <c r="YJ1069" s="642"/>
      <c r="YK1069" s="642"/>
      <c r="YL1069" s="642"/>
      <c r="YM1069" s="642"/>
      <c r="YN1069" s="642"/>
      <c r="YO1069" s="642"/>
      <c r="YP1069" s="642"/>
      <c r="YQ1069" s="642"/>
      <c r="YR1069" s="642"/>
      <c r="YS1069" s="642"/>
      <c r="YT1069" s="642"/>
      <c r="YU1069" s="642"/>
      <c r="YV1069" s="642"/>
      <c r="YW1069" s="642"/>
      <c r="YX1069" s="642"/>
      <c r="YY1069" s="642"/>
      <c r="YZ1069" s="642"/>
      <c r="ZA1069" s="642"/>
      <c r="ZB1069" s="642"/>
      <c r="ZC1069" s="642"/>
      <c r="ZD1069" s="642"/>
      <c r="ZE1069" s="642"/>
      <c r="ZF1069" s="642"/>
      <c r="ZG1069" s="642"/>
      <c r="ZH1069" s="642"/>
      <c r="ZI1069" s="642"/>
      <c r="ZJ1069" s="642"/>
      <c r="ZK1069" s="642"/>
      <c r="ZL1069" s="642"/>
      <c r="ZM1069" s="642"/>
      <c r="ZN1069" s="642"/>
      <c r="ZO1069" s="642"/>
      <c r="ZP1069" s="642"/>
      <c r="ZQ1069" s="642"/>
      <c r="ZR1069" s="642"/>
      <c r="ZS1069" s="642"/>
      <c r="ZT1069" s="642"/>
      <c r="ZU1069" s="642"/>
      <c r="ZV1069" s="642"/>
      <c r="ZW1069" s="642"/>
      <c r="ZX1069" s="642"/>
      <c r="ZY1069" s="642"/>
      <c r="ZZ1069" s="642"/>
      <c r="AAA1069" s="642"/>
      <c r="AAB1069" s="642"/>
      <c r="AAC1069" s="642"/>
      <c r="AAD1069" s="642"/>
      <c r="AAE1069" s="642"/>
      <c r="AAF1069" s="642"/>
      <c r="AAG1069" s="642"/>
      <c r="AAH1069" s="642"/>
      <c r="AAI1069" s="642"/>
      <c r="AAJ1069" s="642"/>
      <c r="AAK1069" s="642"/>
      <c r="AAL1069" s="642"/>
      <c r="AAM1069" s="642"/>
      <c r="AAN1069" s="642"/>
      <c r="AAO1069" s="642"/>
      <c r="AAP1069" s="642"/>
      <c r="AAQ1069" s="642"/>
      <c r="AAR1069" s="642"/>
      <c r="AAS1069" s="642"/>
      <c r="AAT1069" s="642"/>
      <c r="AAU1069" s="642"/>
      <c r="AAV1069" s="642"/>
      <c r="AAW1069" s="642"/>
      <c r="AAX1069" s="642"/>
      <c r="AAY1069" s="642"/>
      <c r="AAZ1069" s="642"/>
      <c r="ABA1069" s="642"/>
      <c r="ABB1069" s="642"/>
      <c r="ABC1069" s="642"/>
      <c r="ABD1069" s="642"/>
      <c r="ABE1069" s="642"/>
      <c r="ABF1069" s="642"/>
      <c r="ABG1069" s="642"/>
      <c r="ABH1069" s="642"/>
      <c r="ABI1069" s="642"/>
      <c r="ABJ1069" s="642"/>
      <c r="ABK1069" s="642"/>
      <c r="ABL1069" s="642"/>
      <c r="ABM1069" s="642"/>
      <c r="ABN1069" s="642"/>
      <c r="ABO1069" s="642"/>
      <c r="ABP1069" s="642"/>
      <c r="ABQ1069" s="642"/>
      <c r="ABR1069" s="642"/>
      <c r="ABS1069" s="642"/>
      <c r="ABT1069" s="642"/>
      <c r="ABU1069" s="642"/>
      <c r="ABV1069" s="642"/>
      <c r="ABW1069" s="642"/>
      <c r="ABX1069" s="642"/>
      <c r="ABY1069" s="642"/>
      <c r="ABZ1069" s="642"/>
      <c r="ACA1069" s="642"/>
      <c r="ACB1069" s="642"/>
      <c r="ACC1069" s="642"/>
      <c r="ACD1069" s="642"/>
      <c r="ACE1069" s="642"/>
      <c r="ACF1069" s="642"/>
      <c r="ACG1069" s="642"/>
      <c r="ACH1069" s="642"/>
      <c r="ACI1069" s="642"/>
      <c r="ACJ1069" s="642"/>
      <c r="ACK1069" s="642"/>
      <c r="ACL1069" s="642"/>
      <c r="ACM1069" s="642"/>
      <c r="ACN1069" s="642"/>
      <c r="ACO1069" s="642"/>
      <c r="ACP1069" s="642"/>
      <c r="ACQ1069" s="642"/>
      <c r="ACR1069" s="642"/>
      <c r="ACS1069" s="642"/>
      <c r="ACT1069" s="642"/>
      <c r="ACU1069" s="642"/>
      <c r="ACV1069" s="642"/>
      <c r="ACW1069" s="642"/>
      <c r="ACX1069" s="642"/>
      <c r="ACY1069" s="642"/>
      <c r="ACZ1069" s="642"/>
      <c r="ADA1069" s="642"/>
      <c r="ADB1069" s="642"/>
      <c r="ADC1069" s="642"/>
      <c r="ADD1069" s="642"/>
      <c r="ADE1069" s="642"/>
      <c r="ADF1069" s="642"/>
      <c r="ADG1069" s="642"/>
      <c r="ADH1069" s="642"/>
      <c r="ADI1069" s="642"/>
      <c r="ADJ1069" s="642"/>
      <c r="ADK1069" s="642"/>
      <c r="ADL1069" s="642"/>
      <c r="ADM1069" s="642"/>
      <c r="ADN1069" s="642"/>
      <c r="ADO1069" s="642"/>
      <c r="ADP1069" s="642"/>
      <c r="ADQ1069" s="642"/>
      <c r="ADR1069" s="642"/>
      <c r="ADS1069" s="642"/>
      <c r="ADT1069" s="642"/>
      <c r="ADU1069" s="642"/>
      <c r="ADV1069" s="642"/>
      <c r="ADW1069" s="642"/>
      <c r="ADX1069" s="642"/>
      <c r="ADY1069" s="642"/>
      <c r="ADZ1069" s="642"/>
      <c r="AEA1069" s="642"/>
      <c r="AEB1069" s="642"/>
      <c r="AEC1069" s="642"/>
      <c r="AED1069" s="642"/>
      <c r="AEE1069" s="642"/>
      <c r="AEF1069" s="642"/>
      <c r="AEG1069" s="642"/>
      <c r="AEH1069" s="642"/>
      <c r="AEI1069" s="642"/>
      <c r="AEJ1069" s="642"/>
      <c r="AEK1069" s="642"/>
      <c r="AEL1069" s="642"/>
      <c r="AEM1069" s="642"/>
      <c r="AEN1069" s="642"/>
      <c r="AEO1069" s="642"/>
      <c r="AEP1069" s="642"/>
      <c r="AEQ1069" s="642"/>
      <c r="AER1069" s="642"/>
      <c r="AES1069" s="642"/>
      <c r="AET1069" s="642"/>
      <c r="AEU1069" s="642"/>
      <c r="AEV1069" s="642"/>
      <c r="AEW1069" s="642"/>
      <c r="AEX1069" s="642"/>
      <c r="AEY1069" s="642"/>
      <c r="AEZ1069" s="642"/>
      <c r="AFA1069" s="642"/>
      <c r="AFB1069" s="642"/>
      <c r="AFC1069" s="642"/>
      <c r="AFD1069" s="642"/>
      <c r="AFE1069" s="642"/>
      <c r="AFF1069" s="642"/>
      <c r="AFG1069" s="642"/>
      <c r="AFH1069" s="642"/>
      <c r="AFI1069" s="642"/>
      <c r="AFJ1069" s="642"/>
      <c r="AFK1069" s="642"/>
      <c r="AFL1069" s="642"/>
      <c r="AFM1069" s="642"/>
      <c r="AFN1069" s="642"/>
      <c r="AFO1069" s="642"/>
      <c r="AFP1069" s="642"/>
      <c r="AFQ1069" s="642"/>
      <c r="AFR1069" s="642"/>
      <c r="AFS1069" s="642"/>
      <c r="AFT1069" s="642"/>
      <c r="AFU1069" s="642"/>
      <c r="AFV1069" s="642"/>
      <c r="AFW1069" s="642"/>
      <c r="AFX1069" s="642"/>
      <c r="AFY1069" s="642"/>
      <c r="AFZ1069" s="642"/>
      <c r="AGA1069" s="642"/>
      <c r="AGB1069" s="642"/>
      <c r="AGC1069" s="642"/>
      <c r="AGD1069" s="642"/>
      <c r="AGE1069" s="642"/>
      <c r="AGF1069" s="642"/>
      <c r="AGG1069" s="642"/>
      <c r="AGH1069" s="642"/>
      <c r="AGI1069" s="642"/>
      <c r="AGJ1069" s="642"/>
      <c r="AGK1069" s="642"/>
      <c r="AGL1069" s="642"/>
      <c r="AGM1069" s="642"/>
      <c r="AGN1069" s="642"/>
      <c r="AGO1069" s="642"/>
      <c r="AGP1069" s="642"/>
      <c r="AGQ1069" s="642"/>
      <c r="AGR1069" s="642"/>
      <c r="AGS1069" s="642"/>
      <c r="AGT1069" s="642"/>
      <c r="AGU1069" s="642"/>
      <c r="AGV1069" s="642"/>
      <c r="AGW1069" s="642"/>
      <c r="AGX1069" s="642"/>
      <c r="AGY1069" s="642"/>
      <c r="AGZ1069" s="642"/>
      <c r="AHA1069" s="642"/>
      <c r="AHB1069" s="642"/>
      <c r="AHC1069" s="642"/>
      <c r="AHD1069" s="642"/>
      <c r="AHE1069" s="642"/>
      <c r="AHF1069" s="642"/>
      <c r="AHG1069" s="642"/>
      <c r="AHH1069" s="642"/>
      <c r="AHI1069" s="642"/>
      <c r="AHJ1069" s="642"/>
      <c r="AHK1069" s="642"/>
      <c r="AHL1069" s="642"/>
      <c r="AHM1069" s="642"/>
      <c r="AHN1069" s="642"/>
      <c r="AHO1069" s="642"/>
      <c r="AHP1069" s="642"/>
      <c r="AHQ1069" s="642"/>
      <c r="AHR1069" s="642"/>
      <c r="AHS1069" s="642"/>
      <c r="AHT1069" s="642"/>
      <c r="AHU1069" s="642"/>
      <c r="AHV1069" s="642"/>
      <c r="AHW1069" s="642"/>
      <c r="AHX1069" s="642"/>
      <c r="AHY1069" s="642"/>
      <c r="AHZ1069" s="642"/>
      <c r="AIA1069" s="642"/>
      <c r="AIB1069" s="642"/>
      <c r="AIC1069" s="642"/>
      <c r="AID1069" s="642"/>
      <c r="AIE1069" s="642"/>
      <c r="AIF1069" s="642"/>
      <c r="AIG1069" s="642"/>
      <c r="AIH1069" s="642"/>
      <c r="AII1069" s="642"/>
      <c r="AIJ1069" s="642"/>
      <c r="AIK1069" s="642"/>
      <c r="AIL1069" s="642"/>
      <c r="AIM1069" s="642"/>
      <c r="AIN1069" s="642"/>
      <c r="AIO1069" s="642"/>
      <c r="AIP1069" s="642"/>
      <c r="AIQ1069" s="642"/>
      <c r="AIR1069" s="642"/>
      <c r="AIS1069" s="642"/>
      <c r="AIT1069" s="642"/>
      <c r="AIU1069" s="642"/>
      <c r="AIV1069" s="642"/>
      <c r="AIW1069" s="642"/>
      <c r="AIX1069" s="642"/>
      <c r="AIY1069" s="642"/>
      <c r="AIZ1069" s="642"/>
      <c r="AJA1069" s="642"/>
      <c r="AJB1069" s="642"/>
      <c r="AJC1069" s="642"/>
      <c r="AJD1069" s="642"/>
      <c r="AJE1069" s="642"/>
      <c r="AJF1069" s="642"/>
      <c r="AJG1069" s="642"/>
      <c r="AJH1069" s="642"/>
      <c r="AJI1069" s="642"/>
      <c r="AJJ1069" s="642"/>
      <c r="AJK1069" s="642"/>
      <c r="AJL1069" s="642"/>
      <c r="AJM1069" s="642"/>
      <c r="AJN1069" s="642"/>
      <c r="AJO1069" s="642"/>
      <c r="AJP1069" s="642"/>
      <c r="AJQ1069" s="642"/>
      <c r="AJR1069" s="642"/>
      <c r="AJS1069" s="642"/>
      <c r="AJT1069" s="642"/>
      <c r="AJU1069" s="642"/>
      <c r="AJV1069" s="642"/>
      <c r="AJW1069" s="642"/>
      <c r="AJX1069" s="642"/>
      <c r="AJY1069" s="642"/>
      <c r="AJZ1069" s="642"/>
      <c r="AKA1069" s="642"/>
      <c r="AKB1069" s="642"/>
      <c r="AKC1069" s="642"/>
      <c r="AKD1069" s="642"/>
      <c r="AKE1069" s="642"/>
      <c r="AKF1069" s="642"/>
      <c r="AKG1069" s="642"/>
      <c r="AKH1069" s="642"/>
      <c r="AKI1069" s="642"/>
      <c r="AKJ1069" s="642"/>
      <c r="AKK1069" s="642"/>
      <c r="AKL1069" s="642"/>
      <c r="AKM1069" s="642"/>
      <c r="AKN1069" s="642"/>
      <c r="AKO1069" s="642"/>
      <c r="AKP1069" s="642"/>
      <c r="AKQ1069" s="642"/>
      <c r="AKR1069" s="642"/>
      <c r="AKS1069" s="642"/>
      <c r="AKT1069" s="642"/>
      <c r="AKU1069" s="642"/>
      <c r="AKV1069" s="642"/>
      <c r="AKW1069" s="642"/>
      <c r="AKX1069" s="642"/>
      <c r="AKY1069" s="642"/>
      <c r="AKZ1069" s="642"/>
      <c r="ALA1069" s="642"/>
      <c r="ALB1069" s="642"/>
      <c r="ALC1069" s="642"/>
      <c r="ALD1069" s="642"/>
      <c r="ALE1069" s="642"/>
      <c r="ALF1069" s="642"/>
      <c r="ALG1069" s="642"/>
      <c r="ALH1069" s="642"/>
      <c r="ALI1069" s="642"/>
      <c r="ALJ1069" s="642"/>
      <c r="ALK1069" s="642"/>
      <c r="ALL1069" s="642"/>
      <c r="ALM1069" s="642"/>
      <c r="ALN1069" s="642"/>
      <c r="ALO1069" s="642"/>
      <c r="ALP1069" s="642"/>
      <c r="ALQ1069" s="642"/>
      <c r="ALR1069" s="642"/>
      <c r="ALS1069" s="642"/>
      <c r="ALT1069" s="642"/>
      <c r="ALU1069" s="642"/>
      <c r="ALV1069" s="642"/>
      <c r="ALW1069" s="642"/>
      <c r="ALX1069" s="642"/>
      <c r="ALY1069" s="642"/>
      <c r="ALZ1069" s="642"/>
      <c r="AMA1069" s="642"/>
      <c r="AMB1069" s="642"/>
      <c r="AMC1069" s="642"/>
      <c r="AMD1069" s="642"/>
      <c r="AME1069" s="642"/>
      <c r="AMF1069" s="642"/>
      <c r="AMG1069" s="642"/>
      <c r="AMH1069" s="642"/>
      <c r="AMI1069" s="642"/>
      <c r="AMJ1069" s="642"/>
      <c r="AMK1069" s="642"/>
    </row>
    <row r="1070" spans="1:1025" s="658" customFormat="1" ht="25.5">
      <c r="A1070" s="659"/>
      <c r="B1070" s="645" t="s">
        <v>229</v>
      </c>
      <c r="C1070" s="610" t="s">
        <v>16</v>
      </c>
      <c r="D1070" s="660">
        <v>25</v>
      </c>
      <c r="E1070" s="777"/>
      <c r="F1070" s="609">
        <f t="shared" si="45"/>
        <v>0</v>
      </c>
      <c r="G1070" s="642"/>
      <c r="H1070" s="642"/>
      <c r="I1070" s="642"/>
      <c r="J1070" s="642"/>
      <c r="K1070" s="642"/>
      <c r="L1070" s="642"/>
      <c r="M1070" s="642"/>
      <c r="N1070" s="642"/>
      <c r="O1070" s="642"/>
      <c r="P1070" s="642"/>
      <c r="Q1070" s="642"/>
      <c r="R1070" s="642"/>
      <c r="S1070" s="642"/>
      <c r="T1070" s="642"/>
      <c r="U1070" s="642"/>
      <c r="V1070" s="642"/>
      <c r="W1070" s="642"/>
      <c r="X1070" s="642"/>
      <c r="Y1070" s="642"/>
      <c r="Z1070" s="642"/>
      <c r="AA1070" s="642"/>
      <c r="AB1070" s="642"/>
      <c r="AC1070" s="642"/>
      <c r="AD1070" s="642"/>
      <c r="AE1070" s="642"/>
      <c r="AF1070" s="642"/>
      <c r="AG1070" s="642"/>
      <c r="AH1070" s="642"/>
      <c r="AI1070" s="642"/>
      <c r="AJ1070" s="642"/>
      <c r="AK1070" s="642"/>
      <c r="AL1070" s="642"/>
      <c r="AM1070" s="642"/>
      <c r="AN1070" s="642"/>
      <c r="AO1070" s="642"/>
      <c r="AP1070" s="642"/>
      <c r="AQ1070" s="642"/>
      <c r="AR1070" s="642"/>
      <c r="AS1070" s="642"/>
      <c r="AT1070" s="642"/>
      <c r="AU1070" s="642"/>
      <c r="AV1070" s="642"/>
      <c r="AW1070" s="642"/>
      <c r="AX1070" s="642"/>
      <c r="AY1070" s="642"/>
      <c r="AZ1070" s="642"/>
      <c r="BA1070" s="642"/>
      <c r="BB1070" s="642"/>
      <c r="BC1070" s="642"/>
      <c r="BD1070" s="642"/>
      <c r="BE1070" s="642"/>
      <c r="BF1070" s="642"/>
      <c r="BG1070" s="642"/>
      <c r="BH1070" s="642"/>
      <c r="BI1070" s="642"/>
      <c r="BJ1070" s="642"/>
      <c r="BK1070" s="642"/>
      <c r="BL1070" s="642"/>
      <c r="BM1070" s="642"/>
      <c r="BN1070" s="642"/>
      <c r="BO1070" s="642"/>
      <c r="BP1070" s="642"/>
      <c r="BQ1070" s="642"/>
      <c r="BR1070" s="642"/>
      <c r="BS1070" s="642"/>
      <c r="BT1070" s="642"/>
      <c r="BU1070" s="642"/>
      <c r="BV1070" s="642"/>
      <c r="BW1070" s="642"/>
      <c r="BX1070" s="642"/>
      <c r="BY1070" s="642"/>
      <c r="BZ1070" s="642"/>
      <c r="CA1070" s="642"/>
      <c r="CB1070" s="642"/>
      <c r="CC1070" s="642"/>
      <c r="CD1070" s="642"/>
      <c r="CE1070" s="642"/>
      <c r="CF1070" s="642"/>
      <c r="CG1070" s="642"/>
      <c r="CH1070" s="642"/>
      <c r="CI1070" s="642"/>
      <c r="CJ1070" s="642"/>
      <c r="CK1070" s="642"/>
      <c r="CL1070" s="642"/>
      <c r="CM1070" s="642"/>
      <c r="CN1070" s="642"/>
      <c r="CO1070" s="642"/>
      <c r="CP1070" s="642"/>
      <c r="CQ1070" s="642"/>
      <c r="CR1070" s="642"/>
      <c r="CS1070" s="642"/>
      <c r="CT1070" s="642"/>
      <c r="CU1070" s="642"/>
      <c r="CV1070" s="642"/>
      <c r="CW1070" s="642"/>
      <c r="CX1070" s="642"/>
      <c r="CY1070" s="642"/>
      <c r="CZ1070" s="642"/>
      <c r="DA1070" s="642"/>
      <c r="DB1070" s="642"/>
      <c r="DC1070" s="642"/>
      <c r="DD1070" s="642"/>
      <c r="DE1070" s="642"/>
      <c r="DF1070" s="642"/>
      <c r="DG1070" s="642"/>
      <c r="DH1070" s="642"/>
      <c r="DI1070" s="642"/>
      <c r="DJ1070" s="642"/>
      <c r="DK1070" s="642"/>
      <c r="DL1070" s="642"/>
      <c r="DM1070" s="642"/>
      <c r="DN1070" s="642"/>
      <c r="DO1070" s="642"/>
      <c r="DP1070" s="642"/>
      <c r="DQ1070" s="642"/>
      <c r="DR1070" s="642"/>
      <c r="DS1070" s="642"/>
      <c r="DT1070" s="642"/>
      <c r="DU1070" s="642"/>
      <c r="DV1070" s="642"/>
      <c r="DW1070" s="642"/>
      <c r="DX1070" s="642"/>
      <c r="DY1070" s="642"/>
      <c r="DZ1070" s="642"/>
      <c r="EA1070" s="642"/>
      <c r="EB1070" s="642"/>
      <c r="EC1070" s="642"/>
      <c r="ED1070" s="642"/>
      <c r="EE1070" s="642"/>
      <c r="EF1070" s="642"/>
      <c r="EG1070" s="642"/>
      <c r="EH1070" s="642"/>
      <c r="EI1070" s="642"/>
      <c r="EJ1070" s="642"/>
      <c r="EK1070" s="642"/>
      <c r="EL1070" s="642"/>
      <c r="EM1070" s="642"/>
      <c r="EN1070" s="642"/>
      <c r="EO1070" s="642"/>
      <c r="EP1070" s="642"/>
      <c r="EQ1070" s="642"/>
      <c r="ER1070" s="642"/>
      <c r="ES1070" s="642"/>
      <c r="ET1070" s="642"/>
      <c r="EU1070" s="642"/>
      <c r="EV1070" s="642"/>
      <c r="EW1070" s="642"/>
      <c r="EX1070" s="642"/>
      <c r="EY1070" s="642"/>
      <c r="EZ1070" s="642"/>
      <c r="FA1070" s="642"/>
      <c r="FB1070" s="642"/>
      <c r="FC1070" s="642"/>
      <c r="FD1070" s="642"/>
      <c r="FE1070" s="642"/>
      <c r="FF1070" s="642"/>
      <c r="FG1070" s="642"/>
      <c r="FH1070" s="642"/>
      <c r="FI1070" s="642"/>
      <c r="FJ1070" s="642"/>
      <c r="FK1070" s="642"/>
      <c r="FL1070" s="642"/>
      <c r="FM1070" s="642"/>
      <c r="FN1070" s="642"/>
      <c r="FO1070" s="642"/>
      <c r="FP1070" s="642"/>
      <c r="FQ1070" s="642"/>
      <c r="FR1070" s="642"/>
      <c r="FS1070" s="642"/>
      <c r="FT1070" s="642"/>
      <c r="FU1070" s="642"/>
      <c r="FV1070" s="642"/>
      <c r="FW1070" s="642"/>
      <c r="FX1070" s="642"/>
      <c r="FY1070" s="642"/>
      <c r="FZ1070" s="642"/>
      <c r="GA1070" s="642"/>
      <c r="GB1070" s="642"/>
      <c r="GC1070" s="642"/>
      <c r="GD1070" s="642"/>
      <c r="GE1070" s="642"/>
      <c r="GF1070" s="642"/>
      <c r="GG1070" s="642"/>
      <c r="GH1070" s="642"/>
      <c r="GI1070" s="642"/>
      <c r="GJ1070" s="642"/>
      <c r="GK1070" s="642"/>
      <c r="GL1070" s="642"/>
      <c r="GM1070" s="642"/>
      <c r="GN1070" s="642"/>
      <c r="GO1070" s="642"/>
      <c r="GP1070" s="642"/>
      <c r="GQ1070" s="642"/>
      <c r="GR1070" s="642"/>
      <c r="GS1070" s="642"/>
      <c r="GT1070" s="642"/>
      <c r="GU1070" s="642"/>
      <c r="GV1070" s="642"/>
      <c r="GW1070" s="642"/>
      <c r="GX1070" s="642"/>
      <c r="GY1070" s="642"/>
      <c r="GZ1070" s="642"/>
      <c r="HA1070" s="642"/>
      <c r="HB1070" s="642"/>
      <c r="HC1070" s="642"/>
      <c r="HD1070" s="642"/>
      <c r="HE1070" s="642"/>
      <c r="HF1070" s="642"/>
      <c r="HG1070" s="642"/>
      <c r="HH1070" s="642"/>
      <c r="HI1070" s="642"/>
      <c r="HJ1070" s="642"/>
      <c r="HK1070" s="642"/>
      <c r="HL1070" s="642"/>
      <c r="HM1070" s="642"/>
      <c r="HN1070" s="642"/>
      <c r="HO1070" s="642"/>
      <c r="HP1070" s="642"/>
      <c r="HQ1070" s="642"/>
      <c r="HR1070" s="642"/>
      <c r="HS1070" s="642"/>
      <c r="HT1070" s="642"/>
      <c r="HU1070" s="642"/>
      <c r="HV1070" s="642"/>
      <c r="HW1070" s="642"/>
      <c r="HX1070" s="642"/>
      <c r="HY1070" s="642"/>
      <c r="HZ1070" s="642"/>
      <c r="IA1070" s="642"/>
      <c r="IB1070" s="642"/>
      <c r="IC1070" s="642"/>
      <c r="ID1070" s="642"/>
      <c r="IE1070" s="642"/>
      <c r="IF1070" s="642"/>
      <c r="IG1070" s="642"/>
      <c r="IH1070" s="642"/>
      <c r="II1070" s="642"/>
      <c r="IJ1070" s="642"/>
      <c r="IK1070" s="642"/>
      <c r="IL1070" s="642"/>
      <c r="IM1070" s="642"/>
      <c r="IN1070" s="642"/>
      <c r="IO1070" s="642"/>
      <c r="IP1070" s="642"/>
      <c r="IQ1070" s="642"/>
      <c r="IR1070" s="642"/>
      <c r="IS1070" s="642"/>
      <c r="IT1070" s="642"/>
      <c r="IU1070" s="642"/>
      <c r="IV1070" s="642"/>
      <c r="IW1070" s="642"/>
      <c r="IX1070" s="642"/>
      <c r="IY1070" s="642"/>
      <c r="IZ1070" s="642"/>
      <c r="JA1070" s="642"/>
      <c r="JB1070" s="642"/>
      <c r="JC1070" s="642"/>
      <c r="JD1070" s="642"/>
      <c r="JE1070" s="642"/>
      <c r="JF1070" s="642"/>
      <c r="JG1070" s="642"/>
      <c r="JH1070" s="642"/>
      <c r="JI1070" s="642"/>
      <c r="JJ1070" s="642"/>
      <c r="JK1070" s="642"/>
      <c r="JL1070" s="642"/>
      <c r="JM1070" s="642"/>
      <c r="JN1070" s="642"/>
      <c r="JO1070" s="642"/>
      <c r="JP1070" s="642"/>
      <c r="JQ1070" s="642"/>
      <c r="JR1070" s="642"/>
      <c r="JS1070" s="642"/>
      <c r="JT1070" s="642"/>
      <c r="JU1070" s="642"/>
      <c r="JV1070" s="642"/>
      <c r="JW1070" s="642"/>
      <c r="JX1070" s="642"/>
      <c r="JY1070" s="642"/>
      <c r="JZ1070" s="642"/>
      <c r="KA1070" s="642"/>
      <c r="KB1070" s="642"/>
      <c r="KC1070" s="642"/>
      <c r="KD1070" s="642"/>
      <c r="KE1070" s="642"/>
      <c r="KF1070" s="642"/>
      <c r="KG1070" s="642"/>
      <c r="KH1070" s="642"/>
      <c r="KI1070" s="642"/>
      <c r="KJ1070" s="642"/>
      <c r="KK1070" s="642"/>
      <c r="KL1070" s="642"/>
      <c r="KM1070" s="642"/>
      <c r="KN1070" s="642"/>
      <c r="KO1070" s="642"/>
      <c r="KP1070" s="642"/>
      <c r="KQ1070" s="642"/>
      <c r="KR1070" s="642"/>
      <c r="KS1070" s="642"/>
      <c r="KT1070" s="642"/>
      <c r="KU1070" s="642"/>
      <c r="KV1070" s="642"/>
      <c r="KW1070" s="642"/>
      <c r="KX1070" s="642"/>
      <c r="KY1070" s="642"/>
      <c r="KZ1070" s="642"/>
      <c r="LA1070" s="642"/>
      <c r="LB1070" s="642"/>
      <c r="LC1070" s="642"/>
      <c r="LD1070" s="642"/>
      <c r="LE1070" s="642"/>
      <c r="LF1070" s="642"/>
      <c r="LG1070" s="642"/>
      <c r="LH1070" s="642"/>
      <c r="LI1070" s="642"/>
      <c r="LJ1070" s="642"/>
      <c r="LK1070" s="642"/>
      <c r="LL1070" s="642"/>
      <c r="LM1070" s="642"/>
      <c r="LN1070" s="642"/>
      <c r="LO1070" s="642"/>
      <c r="LP1070" s="642"/>
      <c r="LQ1070" s="642"/>
      <c r="LR1070" s="642"/>
      <c r="LS1070" s="642"/>
      <c r="LT1070" s="642"/>
      <c r="LU1070" s="642"/>
      <c r="LV1070" s="642"/>
      <c r="LW1070" s="642"/>
      <c r="LX1070" s="642"/>
      <c r="LY1070" s="642"/>
      <c r="LZ1070" s="642"/>
      <c r="MA1070" s="642"/>
      <c r="MB1070" s="642"/>
      <c r="MC1070" s="642"/>
      <c r="MD1070" s="642"/>
      <c r="ME1070" s="642"/>
      <c r="MF1070" s="642"/>
      <c r="MG1070" s="642"/>
      <c r="MH1070" s="642"/>
      <c r="MI1070" s="642"/>
      <c r="MJ1070" s="642"/>
      <c r="MK1070" s="642"/>
      <c r="ML1070" s="642"/>
      <c r="MM1070" s="642"/>
      <c r="MN1070" s="642"/>
      <c r="MO1070" s="642"/>
      <c r="MP1070" s="642"/>
      <c r="MQ1070" s="642"/>
      <c r="MR1070" s="642"/>
      <c r="MS1070" s="642"/>
      <c r="MT1070" s="642"/>
      <c r="MU1070" s="642"/>
      <c r="MV1070" s="642"/>
      <c r="MW1070" s="642"/>
      <c r="MX1070" s="642"/>
      <c r="MY1070" s="642"/>
      <c r="MZ1070" s="642"/>
      <c r="NA1070" s="642"/>
      <c r="NB1070" s="642"/>
      <c r="NC1070" s="642"/>
      <c r="ND1070" s="642"/>
      <c r="NE1070" s="642"/>
      <c r="NF1070" s="642"/>
      <c r="NG1070" s="642"/>
      <c r="NH1070" s="642"/>
      <c r="NI1070" s="642"/>
      <c r="NJ1070" s="642"/>
      <c r="NK1070" s="642"/>
      <c r="NL1070" s="642"/>
      <c r="NM1070" s="642"/>
      <c r="NN1070" s="642"/>
      <c r="NO1070" s="642"/>
      <c r="NP1070" s="642"/>
      <c r="NQ1070" s="642"/>
      <c r="NR1070" s="642"/>
      <c r="NS1070" s="642"/>
      <c r="NT1070" s="642"/>
      <c r="NU1070" s="642"/>
      <c r="NV1070" s="642"/>
      <c r="NW1070" s="642"/>
      <c r="NX1070" s="642"/>
      <c r="NY1070" s="642"/>
      <c r="NZ1070" s="642"/>
      <c r="OA1070" s="642"/>
      <c r="OB1070" s="642"/>
      <c r="OC1070" s="642"/>
      <c r="OD1070" s="642"/>
      <c r="OE1070" s="642"/>
      <c r="OF1070" s="642"/>
      <c r="OG1070" s="642"/>
      <c r="OH1070" s="642"/>
      <c r="OI1070" s="642"/>
      <c r="OJ1070" s="642"/>
      <c r="OK1070" s="642"/>
      <c r="OL1070" s="642"/>
      <c r="OM1070" s="642"/>
      <c r="ON1070" s="642"/>
      <c r="OO1070" s="642"/>
      <c r="OP1070" s="642"/>
      <c r="OQ1070" s="642"/>
      <c r="OR1070" s="642"/>
      <c r="OS1070" s="642"/>
      <c r="OT1070" s="642"/>
      <c r="OU1070" s="642"/>
      <c r="OV1070" s="642"/>
      <c r="OW1070" s="642"/>
      <c r="OX1070" s="642"/>
      <c r="OY1070" s="642"/>
      <c r="OZ1070" s="642"/>
      <c r="PA1070" s="642"/>
      <c r="PB1070" s="642"/>
      <c r="PC1070" s="642"/>
      <c r="PD1070" s="642"/>
      <c r="PE1070" s="642"/>
      <c r="PF1070" s="642"/>
      <c r="PG1070" s="642"/>
      <c r="PH1070" s="642"/>
      <c r="PI1070" s="642"/>
      <c r="PJ1070" s="642"/>
      <c r="PK1070" s="642"/>
      <c r="PL1070" s="642"/>
      <c r="PM1070" s="642"/>
      <c r="PN1070" s="642"/>
      <c r="PO1070" s="642"/>
      <c r="PP1070" s="642"/>
      <c r="PQ1070" s="642"/>
      <c r="PR1070" s="642"/>
      <c r="PS1070" s="642"/>
      <c r="PT1070" s="642"/>
      <c r="PU1070" s="642"/>
      <c r="PV1070" s="642"/>
      <c r="PW1070" s="642"/>
      <c r="PX1070" s="642"/>
      <c r="PY1070" s="642"/>
      <c r="PZ1070" s="642"/>
      <c r="QA1070" s="642"/>
      <c r="QB1070" s="642"/>
      <c r="QC1070" s="642"/>
      <c r="QD1070" s="642"/>
      <c r="QE1070" s="642"/>
      <c r="QF1070" s="642"/>
      <c r="QG1070" s="642"/>
      <c r="QH1070" s="642"/>
      <c r="QI1070" s="642"/>
      <c r="QJ1070" s="642"/>
      <c r="QK1070" s="642"/>
      <c r="QL1070" s="642"/>
      <c r="QM1070" s="642"/>
      <c r="QN1070" s="642"/>
      <c r="QO1070" s="642"/>
      <c r="QP1070" s="642"/>
      <c r="QQ1070" s="642"/>
      <c r="QR1070" s="642"/>
      <c r="QS1070" s="642"/>
      <c r="QT1070" s="642"/>
      <c r="QU1070" s="642"/>
      <c r="QV1070" s="642"/>
      <c r="QW1070" s="642"/>
      <c r="QX1070" s="642"/>
      <c r="QY1070" s="642"/>
      <c r="QZ1070" s="642"/>
      <c r="RA1070" s="642"/>
      <c r="RB1070" s="642"/>
      <c r="RC1070" s="642"/>
      <c r="RD1070" s="642"/>
      <c r="RE1070" s="642"/>
      <c r="RF1070" s="642"/>
      <c r="RG1070" s="642"/>
      <c r="RH1070" s="642"/>
      <c r="RI1070" s="642"/>
      <c r="RJ1070" s="642"/>
      <c r="RK1070" s="642"/>
      <c r="RL1070" s="642"/>
      <c r="RM1070" s="642"/>
      <c r="RN1070" s="642"/>
      <c r="RO1070" s="642"/>
      <c r="RP1070" s="642"/>
      <c r="RQ1070" s="642"/>
      <c r="RR1070" s="642"/>
      <c r="RS1070" s="642"/>
      <c r="RT1070" s="642"/>
      <c r="RU1070" s="642"/>
      <c r="RV1070" s="642"/>
      <c r="RW1070" s="642"/>
      <c r="RX1070" s="642"/>
      <c r="RY1070" s="642"/>
      <c r="RZ1070" s="642"/>
      <c r="SA1070" s="642"/>
      <c r="SB1070" s="642"/>
      <c r="SC1070" s="642"/>
      <c r="SD1070" s="642"/>
      <c r="SE1070" s="642"/>
      <c r="SF1070" s="642"/>
      <c r="SG1070" s="642"/>
      <c r="SH1070" s="642"/>
      <c r="SI1070" s="642"/>
      <c r="SJ1070" s="642"/>
      <c r="SK1070" s="642"/>
      <c r="SL1070" s="642"/>
      <c r="SM1070" s="642"/>
      <c r="SN1070" s="642"/>
      <c r="SO1070" s="642"/>
      <c r="SP1070" s="642"/>
      <c r="SQ1070" s="642"/>
      <c r="SR1070" s="642"/>
      <c r="SS1070" s="642"/>
      <c r="ST1070" s="642"/>
      <c r="SU1070" s="642"/>
      <c r="SV1070" s="642"/>
      <c r="SW1070" s="642"/>
      <c r="SX1070" s="642"/>
      <c r="SY1070" s="642"/>
      <c r="SZ1070" s="642"/>
      <c r="TA1070" s="642"/>
      <c r="TB1070" s="642"/>
      <c r="TC1070" s="642"/>
      <c r="TD1070" s="642"/>
      <c r="TE1070" s="642"/>
      <c r="TF1070" s="642"/>
      <c r="TG1070" s="642"/>
      <c r="TH1070" s="642"/>
      <c r="TI1070" s="642"/>
      <c r="TJ1070" s="642"/>
      <c r="TK1070" s="642"/>
      <c r="TL1070" s="642"/>
      <c r="TM1070" s="642"/>
      <c r="TN1070" s="642"/>
      <c r="TO1070" s="642"/>
      <c r="TP1070" s="642"/>
      <c r="TQ1070" s="642"/>
      <c r="TR1070" s="642"/>
      <c r="TS1070" s="642"/>
      <c r="TT1070" s="642"/>
      <c r="TU1070" s="642"/>
      <c r="TV1070" s="642"/>
      <c r="TW1070" s="642"/>
      <c r="TX1070" s="642"/>
      <c r="TY1070" s="642"/>
      <c r="TZ1070" s="642"/>
      <c r="UA1070" s="642"/>
      <c r="UB1070" s="642"/>
      <c r="UC1070" s="642"/>
      <c r="UD1070" s="642"/>
      <c r="UE1070" s="642"/>
      <c r="UF1070" s="642"/>
      <c r="UG1070" s="642"/>
      <c r="UH1070" s="642"/>
      <c r="UI1070" s="642"/>
      <c r="UJ1070" s="642"/>
      <c r="UK1070" s="642"/>
      <c r="UL1070" s="642"/>
      <c r="UM1070" s="642"/>
      <c r="UN1070" s="642"/>
      <c r="UO1070" s="642"/>
      <c r="UP1070" s="642"/>
      <c r="UQ1070" s="642"/>
      <c r="UR1070" s="642"/>
      <c r="US1070" s="642"/>
      <c r="UT1070" s="642"/>
      <c r="UU1070" s="642"/>
      <c r="UV1070" s="642"/>
      <c r="UW1070" s="642"/>
      <c r="UX1070" s="642"/>
      <c r="UY1070" s="642"/>
      <c r="UZ1070" s="642"/>
      <c r="VA1070" s="642"/>
      <c r="VB1070" s="642"/>
      <c r="VC1070" s="642"/>
      <c r="VD1070" s="642"/>
      <c r="VE1070" s="642"/>
      <c r="VF1070" s="642"/>
      <c r="VG1070" s="642"/>
      <c r="VH1070" s="642"/>
      <c r="VI1070" s="642"/>
      <c r="VJ1070" s="642"/>
      <c r="VK1070" s="642"/>
      <c r="VL1070" s="642"/>
      <c r="VM1070" s="642"/>
      <c r="VN1070" s="642"/>
      <c r="VO1070" s="642"/>
      <c r="VP1070" s="642"/>
      <c r="VQ1070" s="642"/>
      <c r="VR1070" s="642"/>
      <c r="VS1070" s="642"/>
      <c r="VT1070" s="642"/>
      <c r="VU1070" s="642"/>
      <c r="VV1070" s="642"/>
      <c r="VW1070" s="642"/>
      <c r="VX1070" s="642"/>
      <c r="VY1070" s="642"/>
      <c r="VZ1070" s="642"/>
      <c r="WA1070" s="642"/>
      <c r="WB1070" s="642"/>
      <c r="WC1070" s="642"/>
      <c r="WD1070" s="642"/>
      <c r="WE1070" s="642"/>
      <c r="WF1070" s="642"/>
      <c r="WG1070" s="642"/>
      <c r="WH1070" s="642"/>
      <c r="WI1070" s="642"/>
      <c r="WJ1070" s="642"/>
      <c r="WK1070" s="642"/>
      <c r="WL1070" s="642"/>
      <c r="WM1070" s="642"/>
      <c r="WN1070" s="642"/>
      <c r="WO1070" s="642"/>
      <c r="WP1070" s="642"/>
      <c r="WQ1070" s="642"/>
      <c r="WR1070" s="642"/>
      <c r="WS1070" s="642"/>
      <c r="WT1070" s="642"/>
      <c r="WU1070" s="642"/>
      <c r="WV1070" s="642"/>
      <c r="WW1070" s="642"/>
      <c r="WX1070" s="642"/>
      <c r="WY1070" s="642"/>
      <c r="WZ1070" s="642"/>
      <c r="XA1070" s="642"/>
      <c r="XB1070" s="642"/>
      <c r="XC1070" s="642"/>
      <c r="XD1070" s="642"/>
      <c r="XE1070" s="642"/>
      <c r="XF1070" s="642"/>
      <c r="XG1070" s="642"/>
      <c r="XH1070" s="642"/>
      <c r="XI1070" s="642"/>
      <c r="XJ1070" s="642"/>
      <c r="XK1070" s="642"/>
      <c r="XL1070" s="642"/>
      <c r="XM1070" s="642"/>
      <c r="XN1070" s="642"/>
      <c r="XO1070" s="642"/>
      <c r="XP1070" s="642"/>
      <c r="XQ1070" s="642"/>
      <c r="XR1070" s="642"/>
      <c r="XS1070" s="642"/>
      <c r="XT1070" s="642"/>
      <c r="XU1070" s="642"/>
      <c r="XV1070" s="642"/>
      <c r="XW1070" s="642"/>
      <c r="XX1070" s="642"/>
      <c r="XY1070" s="642"/>
      <c r="XZ1070" s="642"/>
      <c r="YA1070" s="642"/>
      <c r="YB1070" s="642"/>
      <c r="YC1070" s="642"/>
      <c r="YD1070" s="642"/>
      <c r="YE1070" s="642"/>
      <c r="YF1070" s="642"/>
      <c r="YG1070" s="642"/>
      <c r="YH1070" s="642"/>
      <c r="YI1070" s="642"/>
      <c r="YJ1070" s="642"/>
      <c r="YK1070" s="642"/>
      <c r="YL1070" s="642"/>
      <c r="YM1070" s="642"/>
      <c r="YN1070" s="642"/>
      <c r="YO1070" s="642"/>
      <c r="YP1070" s="642"/>
      <c r="YQ1070" s="642"/>
      <c r="YR1070" s="642"/>
      <c r="YS1070" s="642"/>
      <c r="YT1070" s="642"/>
      <c r="YU1070" s="642"/>
      <c r="YV1070" s="642"/>
      <c r="YW1070" s="642"/>
      <c r="YX1070" s="642"/>
      <c r="YY1070" s="642"/>
      <c r="YZ1070" s="642"/>
      <c r="ZA1070" s="642"/>
      <c r="ZB1070" s="642"/>
      <c r="ZC1070" s="642"/>
      <c r="ZD1070" s="642"/>
      <c r="ZE1070" s="642"/>
      <c r="ZF1070" s="642"/>
      <c r="ZG1070" s="642"/>
      <c r="ZH1070" s="642"/>
      <c r="ZI1070" s="642"/>
      <c r="ZJ1070" s="642"/>
      <c r="ZK1070" s="642"/>
      <c r="ZL1070" s="642"/>
      <c r="ZM1070" s="642"/>
      <c r="ZN1070" s="642"/>
      <c r="ZO1070" s="642"/>
      <c r="ZP1070" s="642"/>
      <c r="ZQ1070" s="642"/>
      <c r="ZR1070" s="642"/>
      <c r="ZS1070" s="642"/>
      <c r="ZT1070" s="642"/>
      <c r="ZU1070" s="642"/>
      <c r="ZV1070" s="642"/>
      <c r="ZW1070" s="642"/>
      <c r="ZX1070" s="642"/>
      <c r="ZY1070" s="642"/>
      <c r="ZZ1070" s="642"/>
      <c r="AAA1070" s="642"/>
      <c r="AAB1070" s="642"/>
      <c r="AAC1070" s="642"/>
      <c r="AAD1070" s="642"/>
      <c r="AAE1070" s="642"/>
      <c r="AAF1070" s="642"/>
      <c r="AAG1070" s="642"/>
      <c r="AAH1070" s="642"/>
      <c r="AAI1070" s="642"/>
      <c r="AAJ1070" s="642"/>
      <c r="AAK1070" s="642"/>
      <c r="AAL1070" s="642"/>
      <c r="AAM1070" s="642"/>
      <c r="AAN1070" s="642"/>
      <c r="AAO1070" s="642"/>
      <c r="AAP1070" s="642"/>
      <c r="AAQ1070" s="642"/>
      <c r="AAR1070" s="642"/>
      <c r="AAS1070" s="642"/>
      <c r="AAT1070" s="642"/>
      <c r="AAU1070" s="642"/>
      <c r="AAV1070" s="642"/>
      <c r="AAW1070" s="642"/>
      <c r="AAX1070" s="642"/>
      <c r="AAY1070" s="642"/>
      <c r="AAZ1070" s="642"/>
      <c r="ABA1070" s="642"/>
      <c r="ABB1070" s="642"/>
      <c r="ABC1070" s="642"/>
      <c r="ABD1070" s="642"/>
      <c r="ABE1070" s="642"/>
      <c r="ABF1070" s="642"/>
      <c r="ABG1070" s="642"/>
      <c r="ABH1070" s="642"/>
      <c r="ABI1070" s="642"/>
      <c r="ABJ1070" s="642"/>
      <c r="ABK1070" s="642"/>
      <c r="ABL1070" s="642"/>
      <c r="ABM1070" s="642"/>
      <c r="ABN1070" s="642"/>
      <c r="ABO1070" s="642"/>
      <c r="ABP1070" s="642"/>
      <c r="ABQ1070" s="642"/>
      <c r="ABR1070" s="642"/>
      <c r="ABS1070" s="642"/>
      <c r="ABT1070" s="642"/>
      <c r="ABU1070" s="642"/>
      <c r="ABV1070" s="642"/>
      <c r="ABW1070" s="642"/>
      <c r="ABX1070" s="642"/>
      <c r="ABY1070" s="642"/>
      <c r="ABZ1070" s="642"/>
      <c r="ACA1070" s="642"/>
      <c r="ACB1070" s="642"/>
      <c r="ACC1070" s="642"/>
      <c r="ACD1070" s="642"/>
      <c r="ACE1070" s="642"/>
      <c r="ACF1070" s="642"/>
      <c r="ACG1070" s="642"/>
      <c r="ACH1070" s="642"/>
      <c r="ACI1070" s="642"/>
      <c r="ACJ1070" s="642"/>
      <c r="ACK1070" s="642"/>
      <c r="ACL1070" s="642"/>
      <c r="ACM1070" s="642"/>
      <c r="ACN1070" s="642"/>
      <c r="ACO1070" s="642"/>
      <c r="ACP1070" s="642"/>
      <c r="ACQ1070" s="642"/>
      <c r="ACR1070" s="642"/>
      <c r="ACS1070" s="642"/>
      <c r="ACT1070" s="642"/>
      <c r="ACU1070" s="642"/>
      <c r="ACV1070" s="642"/>
      <c r="ACW1070" s="642"/>
      <c r="ACX1070" s="642"/>
      <c r="ACY1070" s="642"/>
      <c r="ACZ1070" s="642"/>
      <c r="ADA1070" s="642"/>
      <c r="ADB1070" s="642"/>
      <c r="ADC1070" s="642"/>
      <c r="ADD1070" s="642"/>
      <c r="ADE1070" s="642"/>
      <c r="ADF1070" s="642"/>
      <c r="ADG1070" s="642"/>
      <c r="ADH1070" s="642"/>
      <c r="ADI1070" s="642"/>
      <c r="ADJ1070" s="642"/>
      <c r="ADK1070" s="642"/>
      <c r="ADL1070" s="642"/>
      <c r="ADM1070" s="642"/>
      <c r="ADN1070" s="642"/>
      <c r="ADO1070" s="642"/>
      <c r="ADP1070" s="642"/>
      <c r="ADQ1070" s="642"/>
      <c r="ADR1070" s="642"/>
      <c r="ADS1070" s="642"/>
      <c r="ADT1070" s="642"/>
      <c r="ADU1070" s="642"/>
      <c r="ADV1070" s="642"/>
      <c r="ADW1070" s="642"/>
      <c r="ADX1070" s="642"/>
      <c r="ADY1070" s="642"/>
      <c r="ADZ1070" s="642"/>
      <c r="AEA1070" s="642"/>
      <c r="AEB1070" s="642"/>
      <c r="AEC1070" s="642"/>
      <c r="AED1070" s="642"/>
      <c r="AEE1070" s="642"/>
      <c r="AEF1070" s="642"/>
      <c r="AEG1070" s="642"/>
      <c r="AEH1070" s="642"/>
      <c r="AEI1070" s="642"/>
      <c r="AEJ1070" s="642"/>
      <c r="AEK1070" s="642"/>
      <c r="AEL1070" s="642"/>
      <c r="AEM1070" s="642"/>
      <c r="AEN1070" s="642"/>
      <c r="AEO1070" s="642"/>
      <c r="AEP1070" s="642"/>
      <c r="AEQ1070" s="642"/>
      <c r="AER1070" s="642"/>
      <c r="AES1070" s="642"/>
      <c r="AET1070" s="642"/>
      <c r="AEU1070" s="642"/>
      <c r="AEV1070" s="642"/>
      <c r="AEW1070" s="642"/>
      <c r="AEX1070" s="642"/>
      <c r="AEY1070" s="642"/>
      <c r="AEZ1070" s="642"/>
      <c r="AFA1070" s="642"/>
      <c r="AFB1070" s="642"/>
      <c r="AFC1070" s="642"/>
      <c r="AFD1070" s="642"/>
      <c r="AFE1070" s="642"/>
      <c r="AFF1070" s="642"/>
      <c r="AFG1070" s="642"/>
      <c r="AFH1070" s="642"/>
      <c r="AFI1070" s="642"/>
      <c r="AFJ1070" s="642"/>
      <c r="AFK1070" s="642"/>
      <c r="AFL1070" s="642"/>
      <c r="AFM1070" s="642"/>
      <c r="AFN1070" s="642"/>
      <c r="AFO1070" s="642"/>
      <c r="AFP1070" s="642"/>
      <c r="AFQ1070" s="642"/>
      <c r="AFR1070" s="642"/>
      <c r="AFS1070" s="642"/>
      <c r="AFT1070" s="642"/>
      <c r="AFU1070" s="642"/>
      <c r="AFV1070" s="642"/>
      <c r="AFW1070" s="642"/>
      <c r="AFX1070" s="642"/>
      <c r="AFY1070" s="642"/>
      <c r="AFZ1070" s="642"/>
      <c r="AGA1070" s="642"/>
      <c r="AGB1070" s="642"/>
      <c r="AGC1070" s="642"/>
      <c r="AGD1070" s="642"/>
      <c r="AGE1070" s="642"/>
      <c r="AGF1070" s="642"/>
      <c r="AGG1070" s="642"/>
      <c r="AGH1070" s="642"/>
      <c r="AGI1070" s="642"/>
      <c r="AGJ1070" s="642"/>
      <c r="AGK1070" s="642"/>
      <c r="AGL1070" s="642"/>
      <c r="AGM1070" s="642"/>
      <c r="AGN1070" s="642"/>
      <c r="AGO1070" s="642"/>
      <c r="AGP1070" s="642"/>
      <c r="AGQ1070" s="642"/>
      <c r="AGR1070" s="642"/>
      <c r="AGS1070" s="642"/>
      <c r="AGT1070" s="642"/>
      <c r="AGU1070" s="642"/>
      <c r="AGV1070" s="642"/>
      <c r="AGW1070" s="642"/>
      <c r="AGX1070" s="642"/>
      <c r="AGY1070" s="642"/>
      <c r="AGZ1070" s="642"/>
      <c r="AHA1070" s="642"/>
      <c r="AHB1070" s="642"/>
      <c r="AHC1070" s="642"/>
      <c r="AHD1070" s="642"/>
      <c r="AHE1070" s="642"/>
      <c r="AHF1070" s="642"/>
      <c r="AHG1070" s="642"/>
      <c r="AHH1070" s="642"/>
      <c r="AHI1070" s="642"/>
      <c r="AHJ1070" s="642"/>
      <c r="AHK1070" s="642"/>
      <c r="AHL1070" s="642"/>
      <c r="AHM1070" s="642"/>
      <c r="AHN1070" s="642"/>
      <c r="AHO1070" s="642"/>
      <c r="AHP1070" s="642"/>
      <c r="AHQ1070" s="642"/>
      <c r="AHR1070" s="642"/>
      <c r="AHS1070" s="642"/>
      <c r="AHT1070" s="642"/>
      <c r="AHU1070" s="642"/>
      <c r="AHV1070" s="642"/>
      <c r="AHW1070" s="642"/>
      <c r="AHX1070" s="642"/>
      <c r="AHY1070" s="642"/>
      <c r="AHZ1070" s="642"/>
      <c r="AIA1070" s="642"/>
      <c r="AIB1070" s="642"/>
      <c r="AIC1070" s="642"/>
      <c r="AID1070" s="642"/>
      <c r="AIE1070" s="642"/>
      <c r="AIF1070" s="642"/>
      <c r="AIG1070" s="642"/>
      <c r="AIH1070" s="642"/>
      <c r="AII1070" s="642"/>
      <c r="AIJ1070" s="642"/>
      <c r="AIK1070" s="642"/>
      <c r="AIL1070" s="642"/>
      <c r="AIM1070" s="642"/>
      <c r="AIN1070" s="642"/>
      <c r="AIO1070" s="642"/>
      <c r="AIP1070" s="642"/>
      <c r="AIQ1070" s="642"/>
      <c r="AIR1070" s="642"/>
      <c r="AIS1070" s="642"/>
      <c r="AIT1070" s="642"/>
      <c r="AIU1070" s="642"/>
      <c r="AIV1070" s="642"/>
      <c r="AIW1070" s="642"/>
      <c r="AIX1070" s="642"/>
      <c r="AIY1070" s="642"/>
      <c r="AIZ1070" s="642"/>
      <c r="AJA1070" s="642"/>
      <c r="AJB1070" s="642"/>
      <c r="AJC1070" s="642"/>
      <c r="AJD1070" s="642"/>
      <c r="AJE1070" s="642"/>
      <c r="AJF1070" s="642"/>
      <c r="AJG1070" s="642"/>
      <c r="AJH1070" s="642"/>
      <c r="AJI1070" s="642"/>
      <c r="AJJ1070" s="642"/>
      <c r="AJK1070" s="642"/>
      <c r="AJL1070" s="642"/>
      <c r="AJM1070" s="642"/>
      <c r="AJN1070" s="642"/>
      <c r="AJO1070" s="642"/>
      <c r="AJP1070" s="642"/>
      <c r="AJQ1070" s="642"/>
      <c r="AJR1070" s="642"/>
      <c r="AJS1070" s="642"/>
      <c r="AJT1070" s="642"/>
      <c r="AJU1070" s="642"/>
      <c r="AJV1070" s="642"/>
      <c r="AJW1070" s="642"/>
      <c r="AJX1070" s="642"/>
      <c r="AJY1070" s="642"/>
      <c r="AJZ1070" s="642"/>
      <c r="AKA1070" s="642"/>
      <c r="AKB1070" s="642"/>
      <c r="AKC1070" s="642"/>
      <c r="AKD1070" s="642"/>
      <c r="AKE1070" s="642"/>
      <c r="AKF1070" s="642"/>
      <c r="AKG1070" s="642"/>
      <c r="AKH1070" s="642"/>
      <c r="AKI1070" s="642"/>
      <c r="AKJ1070" s="642"/>
      <c r="AKK1070" s="642"/>
      <c r="AKL1070" s="642"/>
      <c r="AKM1070" s="642"/>
      <c r="AKN1070" s="642"/>
      <c r="AKO1070" s="642"/>
      <c r="AKP1070" s="642"/>
      <c r="AKQ1070" s="642"/>
      <c r="AKR1070" s="642"/>
      <c r="AKS1070" s="642"/>
      <c r="AKT1070" s="642"/>
      <c r="AKU1070" s="642"/>
      <c r="AKV1070" s="642"/>
      <c r="AKW1070" s="642"/>
      <c r="AKX1070" s="642"/>
      <c r="AKY1070" s="642"/>
      <c r="AKZ1070" s="642"/>
      <c r="ALA1070" s="642"/>
      <c r="ALB1070" s="642"/>
      <c r="ALC1070" s="642"/>
      <c r="ALD1070" s="642"/>
      <c r="ALE1070" s="642"/>
      <c r="ALF1070" s="642"/>
      <c r="ALG1070" s="642"/>
      <c r="ALH1070" s="642"/>
      <c r="ALI1070" s="642"/>
      <c r="ALJ1070" s="642"/>
      <c r="ALK1070" s="642"/>
      <c r="ALL1070" s="642"/>
      <c r="ALM1070" s="642"/>
      <c r="ALN1070" s="642"/>
      <c r="ALO1070" s="642"/>
      <c r="ALP1070" s="642"/>
      <c r="ALQ1070" s="642"/>
      <c r="ALR1070" s="642"/>
      <c r="ALS1070" s="642"/>
      <c r="ALT1070" s="642"/>
      <c r="ALU1070" s="642"/>
      <c r="ALV1070" s="642"/>
      <c r="ALW1070" s="642"/>
      <c r="ALX1070" s="642"/>
      <c r="ALY1070" s="642"/>
      <c r="ALZ1070" s="642"/>
      <c r="AMA1070" s="642"/>
      <c r="AMB1070" s="642"/>
      <c r="AMC1070" s="642"/>
      <c r="AMD1070" s="642"/>
      <c r="AME1070" s="642"/>
      <c r="AMF1070" s="642"/>
      <c r="AMG1070" s="642"/>
      <c r="AMH1070" s="642"/>
      <c r="AMI1070" s="642"/>
      <c r="AMJ1070" s="642"/>
      <c r="AMK1070" s="642"/>
    </row>
    <row r="1071" spans="1:1025" s="658" customFormat="1" ht="25.5">
      <c r="A1071" s="659"/>
      <c r="B1071" s="645" t="s">
        <v>230</v>
      </c>
      <c r="C1071" s="610" t="s">
        <v>16</v>
      </c>
      <c r="D1071" s="660">
        <v>25</v>
      </c>
      <c r="E1071" s="777"/>
      <c r="F1071" s="609">
        <f t="shared" si="45"/>
        <v>0</v>
      </c>
      <c r="G1071" s="642"/>
      <c r="H1071" s="642"/>
      <c r="I1071" s="642"/>
      <c r="J1071" s="642"/>
      <c r="K1071" s="642"/>
      <c r="L1071" s="642"/>
      <c r="M1071" s="642"/>
      <c r="N1071" s="642"/>
      <c r="O1071" s="642"/>
      <c r="P1071" s="642"/>
      <c r="Q1071" s="642"/>
      <c r="R1071" s="642"/>
      <c r="S1071" s="642"/>
      <c r="T1071" s="642"/>
      <c r="U1071" s="642"/>
      <c r="V1071" s="642"/>
      <c r="W1071" s="642"/>
      <c r="X1071" s="642"/>
      <c r="Y1071" s="642"/>
      <c r="Z1071" s="642"/>
      <c r="AA1071" s="642"/>
      <c r="AB1071" s="642"/>
      <c r="AC1071" s="642"/>
      <c r="AD1071" s="642"/>
      <c r="AE1071" s="642"/>
      <c r="AF1071" s="642"/>
      <c r="AG1071" s="642"/>
      <c r="AH1071" s="642"/>
      <c r="AI1071" s="642"/>
      <c r="AJ1071" s="642"/>
      <c r="AK1071" s="642"/>
      <c r="AL1071" s="642"/>
      <c r="AM1071" s="642"/>
      <c r="AN1071" s="642"/>
      <c r="AO1071" s="642"/>
      <c r="AP1071" s="642"/>
      <c r="AQ1071" s="642"/>
      <c r="AR1071" s="642"/>
      <c r="AS1071" s="642"/>
      <c r="AT1071" s="642"/>
      <c r="AU1071" s="642"/>
      <c r="AV1071" s="642"/>
      <c r="AW1071" s="642"/>
      <c r="AX1071" s="642"/>
      <c r="AY1071" s="642"/>
      <c r="AZ1071" s="642"/>
      <c r="BA1071" s="642"/>
      <c r="BB1071" s="642"/>
      <c r="BC1071" s="642"/>
      <c r="BD1071" s="642"/>
      <c r="BE1071" s="642"/>
      <c r="BF1071" s="642"/>
      <c r="BG1071" s="642"/>
      <c r="BH1071" s="642"/>
      <c r="BI1071" s="642"/>
      <c r="BJ1071" s="642"/>
      <c r="BK1071" s="642"/>
      <c r="BL1071" s="642"/>
      <c r="BM1071" s="642"/>
      <c r="BN1071" s="642"/>
      <c r="BO1071" s="642"/>
      <c r="BP1071" s="642"/>
      <c r="BQ1071" s="642"/>
      <c r="BR1071" s="642"/>
      <c r="BS1071" s="642"/>
      <c r="BT1071" s="642"/>
      <c r="BU1071" s="642"/>
      <c r="BV1071" s="642"/>
      <c r="BW1071" s="642"/>
      <c r="BX1071" s="642"/>
      <c r="BY1071" s="642"/>
      <c r="BZ1071" s="642"/>
      <c r="CA1071" s="642"/>
      <c r="CB1071" s="642"/>
      <c r="CC1071" s="642"/>
      <c r="CD1071" s="642"/>
      <c r="CE1071" s="642"/>
      <c r="CF1071" s="642"/>
      <c r="CG1071" s="642"/>
      <c r="CH1071" s="642"/>
      <c r="CI1071" s="642"/>
      <c r="CJ1071" s="642"/>
      <c r="CK1071" s="642"/>
      <c r="CL1071" s="642"/>
      <c r="CM1071" s="642"/>
      <c r="CN1071" s="642"/>
      <c r="CO1071" s="642"/>
      <c r="CP1071" s="642"/>
      <c r="CQ1071" s="642"/>
      <c r="CR1071" s="642"/>
      <c r="CS1071" s="642"/>
      <c r="CT1071" s="642"/>
      <c r="CU1071" s="642"/>
      <c r="CV1071" s="642"/>
      <c r="CW1071" s="642"/>
      <c r="CX1071" s="642"/>
      <c r="CY1071" s="642"/>
      <c r="CZ1071" s="642"/>
      <c r="DA1071" s="642"/>
      <c r="DB1071" s="642"/>
      <c r="DC1071" s="642"/>
      <c r="DD1071" s="642"/>
      <c r="DE1071" s="642"/>
      <c r="DF1071" s="642"/>
      <c r="DG1071" s="642"/>
      <c r="DH1071" s="642"/>
      <c r="DI1071" s="642"/>
      <c r="DJ1071" s="642"/>
      <c r="DK1071" s="642"/>
      <c r="DL1071" s="642"/>
      <c r="DM1071" s="642"/>
      <c r="DN1071" s="642"/>
      <c r="DO1071" s="642"/>
      <c r="DP1071" s="642"/>
      <c r="DQ1071" s="642"/>
      <c r="DR1071" s="642"/>
      <c r="DS1071" s="642"/>
      <c r="DT1071" s="642"/>
      <c r="DU1071" s="642"/>
      <c r="DV1071" s="642"/>
      <c r="DW1071" s="642"/>
      <c r="DX1071" s="642"/>
      <c r="DY1071" s="642"/>
      <c r="DZ1071" s="642"/>
      <c r="EA1071" s="642"/>
      <c r="EB1071" s="642"/>
      <c r="EC1071" s="642"/>
      <c r="ED1071" s="642"/>
      <c r="EE1071" s="642"/>
      <c r="EF1071" s="642"/>
      <c r="EG1071" s="642"/>
      <c r="EH1071" s="642"/>
      <c r="EI1071" s="642"/>
      <c r="EJ1071" s="642"/>
      <c r="EK1071" s="642"/>
      <c r="EL1071" s="642"/>
      <c r="EM1071" s="642"/>
      <c r="EN1071" s="642"/>
      <c r="EO1071" s="642"/>
      <c r="EP1071" s="642"/>
      <c r="EQ1071" s="642"/>
      <c r="ER1071" s="642"/>
      <c r="ES1071" s="642"/>
      <c r="ET1071" s="642"/>
      <c r="EU1071" s="642"/>
      <c r="EV1071" s="642"/>
      <c r="EW1071" s="642"/>
      <c r="EX1071" s="642"/>
      <c r="EY1071" s="642"/>
      <c r="EZ1071" s="642"/>
      <c r="FA1071" s="642"/>
      <c r="FB1071" s="642"/>
      <c r="FC1071" s="642"/>
      <c r="FD1071" s="642"/>
      <c r="FE1071" s="642"/>
      <c r="FF1071" s="642"/>
      <c r="FG1071" s="642"/>
      <c r="FH1071" s="642"/>
      <c r="FI1071" s="642"/>
      <c r="FJ1071" s="642"/>
      <c r="FK1071" s="642"/>
      <c r="FL1071" s="642"/>
      <c r="FM1071" s="642"/>
      <c r="FN1071" s="642"/>
      <c r="FO1071" s="642"/>
      <c r="FP1071" s="642"/>
      <c r="FQ1071" s="642"/>
      <c r="FR1071" s="642"/>
      <c r="FS1071" s="642"/>
      <c r="FT1071" s="642"/>
      <c r="FU1071" s="642"/>
      <c r="FV1071" s="642"/>
      <c r="FW1071" s="642"/>
      <c r="FX1071" s="642"/>
      <c r="FY1071" s="642"/>
      <c r="FZ1071" s="642"/>
      <c r="GA1071" s="642"/>
      <c r="GB1071" s="642"/>
      <c r="GC1071" s="642"/>
      <c r="GD1071" s="642"/>
      <c r="GE1071" s="642"/>
      <c r="GF1071" s="642"/>
      <c r="GG1071" s="642"/>
      <c r="GH1071" s="642"/>
      <c r="GI1071" s="642"/>
      <c r="GJ1071" s="642"/>
      <c r="GK1071" s="642"/>
      <c r="GL1071" s="642"/>
      <c r="GM1071" s="642"/>
      <c r="GN1071" s="642"/>
      <c r="GO1071" s="642"/>
      <c r="GP1071" s="642"/>
      <c r="GQ1071" s="642"/>
      <c r="GR1071" s="642"/>
      <c r="GS1071" s="642"/>
      <c r="GT1071" s="642"/>
      <c r="GU1071" s="642"/>
      <c r="GV1071" s="642"/>
      <c r="GW1071" s="642"/>
      <c r="GX1071" s="642"/>
      <c r="GY1071" s="642"/>
      <c r="GZ1071" s="642"/>
      <c r="HA1071" s="642"/>
      <c r="HB1071" s="642"/>
      <c r="HC1071" s="642"/>
      <c r="HD1071" s="642"/>
      <c r="HE1071" s="642"/>
      <c r="HF1071" s="642"/>
      <c r="HG1071" s="642"/>
      <c r="HH1071" s="642"/>
      <c r="HI1071" s="642"/>
      <c r="HJ1071" s="642"/>
      <c r="HK1071" s="642"/>
      <c r="HL1071" s="642"/>
      <c r="HM1071" s="642"/>
      <c r="HN1071" s="642"/>
      <c r="HO1071" s="642"/>
      <c r="HP1071" s="642"/>
      <c r="HQ1071" s="642"/>
      <c r="HR1071" s="642"/>
      <c r="HS1071" s="642"/>
      <c r="HT1071" s="642"/>
      <c r="HU1071" s="642"/>
      <c r="HV1071" s="642"/>
      <c r="HW1071" s="642"/>
      <c r="HX1071" s="642"/>
      <c r="HY1071" s="642"/>
      <c r="HZ1071" s="642"/>
      <c r="IA1071" s="642"/>
      <c r="IB1071" s="642"/>
      <c r="IC1071" s="642"/>
      <c r="ID1071" s="642"/>
      <c r="IE1071" s="642"/>
      <c r="IF1071" s="642"/>
      <c r="IG1071" s="642"/>
      <c r="IH1071" s="642"/>
      <c r="II1071" s="642"/>
      <c r="IJ1071" s="642"/>
      <c r="IK1071" s="642"/>
      <c r="IL1071" s="642"/>
      <c r="IM1071" s="642"/>
      <c r="IN1071" s="642"/>
      <c r="IO1071" s="642"/>
      <c r="IP1071" s="642"/>
      <c r="IQ1071" s="642"/>
      <c r="IR1071" s="642"/>
      <c r="IS1071" s="642"/>
      <c r="IT1071" s="642"/>
      <c r="IU1071" s="642"/>
      <c r="IV1071" s="642"/>
      <c r="IW1071" s="642"/>
      <c r="IX1071" s="642"/>
      <c r="IY1071" s="642"/>
      <c r="IZ1071" s="642"/>
      <c r="JA1071" s="642"/>
      <c r="JB1071" s="642"/>
      <c r="JC1071" s="642"/>
      <c r="JD1071" s="642"/>
      <c r="JE1071" s="642"/>
      <c r="JF1071" s="642"/>
      <c r="JG1071" s="642"/>
      <c r="JH1071" s="642"/>
      <c r="JI1071" s="642"/>
      <c r="JJ1071" s="642"/>
      <c r="JK1071" s="642"/>
      <c r="JL1071" s="642"/>
      <c r="JM1071" s="642"/>
      <c r="JN1071" s="642"/>
      <c r="JO1071" s="642"/>
      <c r="JP1071" s="642"/>
      <c r="JQ1071" s="642"/>
      <c r="JR1071" s="642"/>
      <c r="JS1071" s="642"/>
      <c r="JT1071" s="642"/>
      <c r="JU1071" s="642"/>
      <c r="JV1071" s="642"/>
      <c r="JW1071" s="642"/>
      <c r="JX1071" s="642"/>
      <c r="JY1071" s="642"/>
      <c r="JZ1071" s="642"/>
      <c r="KA1071" s="642"/>
      <c r="KB1071" s="642"/>
      <c r="KC1071" s="642"/>
      <c r="KD1071" s="642"/>
      <c r="KE1071" s="642"/>
      <c r="KF1071" s="642"/>
      <c r="KG1071" s="642"/>
      <c r="KH1071" s="642"/>
      <c r="KI1071" s="642"/>
      <c r="KJ1071" s="642"/>
      <c r="KK1071" s="642"/>
      <c r="KL1071" s="642"/>
      <c r="KM1071" s="642"/>
      <c r="KN1071" s="642"/>
      <c r="KO1071" s="642"/>
      <c r="KP1071" s="642"/>
      <c r="KQ1071" s="642"/>
      <c r="KR1071" s="642"/>
      <c r="KS1071" s="642"/>
      <c r="KT1071" s="642"/>
      <c r="KU1071" s="642"/>
      <c r="KV1071" s="642"/>
      <c r="KW1071" s="642"/>
      <c r="KX1071" s="642"/>
      <c r="KY1071" s="642"/>
      <c r="KZ1071" s="642"/>
      <c r="LA1071" s="642"/>
      <c r="LB1071" s="642"/>
      <c r="LC1071" s="642"/>
      <c r="LD1071" s="642"/>
      <c r="LE1071" s="642"/>
      <c r="LF1071" s="642"/>
      <c r="LG1071" s="642"/>
      <c r="LH1071" s="642"/>
      <c r="LI1071" s="642"/>
      <c r="LJ1071" s="642"/>
      <c r="LK1071" s="642"/>
      <c r="LL1071" s="642"/>
      <c r="LM1071" s="642"/>
      <c r="LN1071" s="642"/>
      <c r="LO1071" s="642"/>
      <c r="LP1071" s="642"/>
      <c r="LQ1071" s="642"/>
      <c r="LR1071" s="642"/>
      <c r="LS1071" s="642"/>
      <c r="LT1071" s="642"/>
      <c r="LU1071" s="642"/>
      <c r="LV1071" s="642"/>
      <c r="LW1071" s="642"/>
      <c r="LX1071" s="642"/>
      <c r="LY1071" s="642"/>
      <c r="LZ1071" s="642"/>
      <c r="MA1071" s="642"/>
      <c r="MB1071" s="642"/>
      <c r="MC1071" s="642"/>
      <c r="MD1071" s="642"/>
      <c r="ME1071" s="642"/>
      <c r="MF1071" s="642"/>
      <c r="MG1071" s="642"/>
      <c r="MH1071" s="642"/>
      <c r="MI1071" s="642"/>
      <c r="MJ1071" s="642"/>
      <c r="MK1071" s="642"/>
      <c r="ML1071" s="642"/>
      <c r="MM1071" s="642"/>
      <c r="MN1071" s="642"/>
      <c r="MO1071" s="642"/>
      <c r="MP1071" s="642"/>
      <c r="MQ1071" s="642"/>
      <c r="MR1071" s="642"/>
      <c r="MS1071" s="642"/>
      <c r="MT1071" s="642"/>
      <c r="MU1071" s="642"/>
      <c r="MV1071" s="642"/>
      <c r="MW1071" s="642"/>
      <c r="MX1071" s="642"/>
      <c r="MY1071" s="642"/>
      <c r="MZ1071" s="642"/>
      <c r="NA1071" s="642"/>
      <c r="NB1071" s="642"/>
      <c r="NC1071" s="642"/>
      <c r="ND1071" s="642"/>
      <c r="NE1071" s="642"/>
      <c r="NF1071" s="642"/>
      <c r="NG1071" s="642"/>
      <c r="NH1071" s="642"/>
      <c r="NI1071" s="642"/>
      <c r="NJ1071" s="642"/>
      <c r="NK1071" s="642"/>
      <c r="NL1071" s="642"/>
      <c r="NM1071" s="642"/>
      <c r="NN1071" s="642"/>
      <c r="NO1071" s="642"/>
      <c r="NP1071" s="642"/>
      <c r="NQ1071" s="642"/>
      <c r="NR1071" s="642"/>
      <c r="NS1071" s="642"/>
      <c r="NT1071" s="642"/>
      <c r="NU1071" s="642"/>
      <c r="NV1071" s="642"/>
      <c r="NW1071" s="642"/>
      <c r="NX1071" s="642"/>
      <c r="NY1071" s="642"/>
      <c r="NZ1071" s="642"/>
      <c r="OA1071" s="642"/>
      <c r="OB1071" s="642"/>
      <c r="OC1071" s="642"/>
      <c r="OD1071" s="642"/>
      <c r="OE1071" s="642"/>
      <c r="OF1071" s="642"/>
      <c r="OG1071" s="642"/>
      <c r="OH1071" s="642"/>
      <c r="OI1071" s="642"/>
      <c r="OJ1071" s="642"/>
      <c r="OK1071" s="642"/>
      <c r="OL1071" s="642"/>
      <c r="OM1071" s="642"/>
      <c r="ON1071" s="642"/>
      <c r="OO1071" s="642"/>
      <c r="OP1071" s="642"/>
      <c r="OQ1071" s="642"/>
      <c r="OR1071" s="642"/>
      <c r="OS1071" s="642"/>
      <c r="OT1071" s="642"/>
      <c r="OU1071" s="642"/>
      <c r="OV1071" s="642"/>
      <c r="OW1071" s="642"/>
      <c r="OX1071" s="642"/>
      <c r="OY1071" s="642"/>
      <c r="OZ1071" s="642"/>
      <c r="PA1071" s="642"/>
      <c r="PB1071" s="642"/>
      <c r="PC1071" s="642"/>
      <c r="PD1071" s="642"/>
      <c r="PE1071" s="642"/>
      <c r="PF1071" s="642"/>
      <c r="PG1071" s="642"/>
      <c r="PH1071" s="642"/>
      <c r="PI1071" s="642"/>
      <c r="PJ1071" s="642"/>
      <c r="PK1071" s="642"/>
      <c r="PL1071" s="642"/>
      <c r="PM1071" s="642"/>
      <c r="PN1071" s="642"/>
      <c r="PO1071" s="642"/>
      <c r="PP1071" s="642"/>
      <c r="PQ1071" s="642"/>
      <c r="PR1071" s="642"/>
      <c r="PS1071" s="642"/>
      <c r="PT1071" s="642"/>
      <c r="PU1071" s="642"/>
      <c r="PV1071" s="642"/>
      <c r="PW1071" s="642"/>
      <c r="PX1071" s="642"/>
      <c r="PY1071" s="642"/>
      <c r="PZ1071" s="642"/>
      <c r="QA1071" s="642"/>
      <c r="QB1071" s="642"/>
      <c r="QC1071" s="642"/>
      <c r="QD1071" s="642"/>
      <c r="QE1071" s="642"/>
      <c r="QF1071" s="642"/>
      <c r="QG1071" s="642"/>
      <c r="QH1071" s="642"/>
      <c r="QI1071" s="642"/>
      <c r="QJ1071" s="642"/>
      <c r="QK1071" s="642"/>
      <c r="QL1071" s="642"/>
      <c r="QM1071" s="642"/>
      <c r="QN1071" s="642"/>
      <c r="QO1071" s="642"/>
      <c r="QP1071" s="642"/>
      <c r="QQ1071" s="642"/>
      <c r="QR1071" s="642"/>
      <c r="QS1071" s="642"/>
      <c r="QT1071" s="642"/>
      <c r="QU1071" s="642"/>
      <c r="QV1071" s="642"/>
      <c r="QW1071" s="642"/>
      <c r="QX1071" s="642"/>
      <c r="QY1071" s="642"/>
      <c r="QZ1071" s="642"/>
      <c r="RA1071" s="642"/>
      <c r="RB1071" s="642"/>
      <c r="RC1071" s="642"/>
      <c r="RD1071" s="642"/>
      <c r="RE1071" s="642"/>
      <c r="RF1071" s="642"/>
      <c r="RG1071" s="642"/>
      <c r="RH1071" s="642"/>
      <c r="RI1071" s="642"/>
      <c r="RJ1071" s="642"/>
      <c r="RK1071" s="642"/>
      <c r="RL1071" s="642"/>
      <c r="RM1071" s="642"/>
      <c r="RN1071" s="642"/>
      <c r="RO1071" s="642"/>
      <c r="RP1071" s="642"/>
      <c r="RQ1071" s="642"/>
      <c r="RR1071" s="642"/>
      <c r="RS1071" s="642"/>
      <c r="RT1071" s="642"/>
      <c r="RU1071" s="642"/>
      <c r="RV1071" s="642"/>
      <c r="RW1071" s="642"/>
      <c r="RX1071" s="642"/>
      <c r="RY1071" s="642"/>
      <c r="RZ1071" s="642"/>
      <c r="SA1071" s="642"/>
      <c r="SB1071" s="642"/>
      <c r="SC1071" s="642"/>
      <c r="SD1071" s="642"/>
      <c r="SE1071" s="642"/>
      <c r="SF1071" s="642"/>
      <c r="SG1071" s="642"/>
      <c r="SH1071" s="642"/>
      <c r="SI1071" s="642"/>
      <c r="SJ1071" s="642"/>
      <c r="SK1071" s="642"/>
      <c r="SL1071" s="642"/>
      <c r="SM1071" s="642"/>
      <c r="SN1071" s="642"/>
      <c r="SO1071" s="642"/>
      <c r="SP1071" s="642"/>
      <c r="SQ1071" s="642"/>
      <c r="SR1071" s="642"/>
      <c r="SS1071" s="642"/>
      <c r="ST1071" s="642"/>
      <c r="SU1071" s="642"/>
      <c r="SV1071" s="642"/>
      <c r="SW1071" s="642"/>
      <c r="SX1071" s="642"/>
      <c r="SY1071" s="642"/>
      <c r="SZ1071" s="642"/>
      <c r="TA1071" s="642"/>
      <c r="TB1071" s="642"/>
      <c r="TC1071" s="642"/>
      <c r="TD1071" s="642"/>
      <c r="TE1071" s="642"/>
      <c r="TF1071" s="642"/>
      <c r="TG1071" s="642"/>
      <c r="TH1071" s="642"/>
      <c r="TI1071" s="642"/>
      <c r="TJ1071" s="642"/>
      <c r="TK1071" s="642"/>
      <c r="TL1071" s="642"/>
      <c r="TM1071" s="642"/>
      <c r="TN1071" s="642"/>
      <c r="TO1071" s="642"/>
      <c r="TP1071" s="642"/>
      <c r="TQ1071" s="642"/>
      <c r="TR1071" s="642"/>
      <c r="TS1071" s="642"/>
      <c r="TT1071" s="642"/>
      <c r="TU1071" s="642"/>
      <c r="TV1071" s="642"/>
      <c r="TW1071" s="642"/>
      <c r="TX1071" s="642"/>
      <c r="TY1071" s="642"/>
      <c r="TZ1071" s="642"/>
      <c r="UA1071" s="642"/>
      <c r="UB1071" s="642"/>
      <c r="UC1071" s="642"/>
      <c r="UD1071" s="642"/>
      <c r="UE1071" s="642"/>
      <c r="UF1071" s="642"/>
      <c r="UG1071" s="642"/>
      <c r="UH1071" s="642"/>
      <c r="UI1071" s="642"/>
      <c r="UJ1071" s="642"/>
      <c r="UK1071" s="642"/>
      <c r="UL1071" s="642"/>
      <c r="UM1071" s="642"/>
      <c r="UN1071" s="642"/>
      <c r="UO1071" s="642"/>
      <c r="UP1071" s="642"/>
      <c r="UQ1071" s="642"/>
      <c r="UR1071" s="642"/>
      <c r="US1071" s="642"/>
      <c r="UT1071" s="642"/>
      <c r="UU1071" s="642"/>
      <c r="UV1071" s="642"/>
      <c r="UW1071" s="642"/>
      <c r="UX1071" s="642"/>
      <c r="UY1071" s="642"/>
      <c r="UZ1071" s="642"/>
      <c r="VA1071" s="642"/>
      <c r="VB1071" s="642"/>
      <c r="VC1071" s="642"/>
      <c r="VD1071" s="642"/>
      <c r="VE1071" s="642"/>
      <c r="VF1071" s="642"/>
      <c r="VG1071" s="642"/>
      <c r="VH1071" s="642"/>
      <c r="VI1071" s="642"/>
      <c r="VJ1071" s="642"/>
      <c r="VK1071" s="642"/>
      <c r="VL1071" s="642"/>
      <c r="VM1071" s="642"/>
      <c r="VN1071" s="642"/>
      <c r="VO1071" s="642"/>
      <c r="VP1071" s="642"/>
      <c r="VQ1071" s="642"/>
      <c r="VR1071" s="642"/>
      <c r="VS1071" s="642"/>
      <c r="VT1071" s="642"/>
      <c r="VU1071" s="642"/>
      <c r="VV1071" s="642"/>
      <c r="VW1071" s="642"/>
      <c r="VX1071" s="642"/>
      <c r="VY1071" s="642"/>
      <c r="VZ1071" s="642"/>
      <c r="WA1071" s="642"/>
      <c r="WB1071" s="642"/>
      <c r="WC1071" s="642"/>
      <c r="WD1071" s="642"/>
      <c r="WE1071" s="642"/>
      <c r="WF1071" s="642"/>
      <c r="WG1071" s="642"/>
      <c r="WH1071" s="642"/>
      <c r="WI1071" s="642"/>
      <c r="WJ1071" s="642"/>
      <c r="WK1071" s="642"/>
      <c r="WL1071" s="642"/>
      <c r="WM1071" s="642"/>
      <c r="WN1071" s="642"/>
      <c r="WO1071" s="642"/>
      <c r="WP1071" s="642"/>
      <c r="WQ1071" s="642"/>
      <c r="WR1071" s="642"/>
      <c r="WS1071" s="642"/>
      <c r="WT1071" s="642"/>
      <c r="WU1071" s="642"/>
      <c r="WV1071" s="642"/>
      <c r="WW1071" s="642"/>
      <c r="WX1071" s="642"/>
      <c r="WY1071" s="642"/>
      <c r="WZ1071" s="642"/>
      <c r="XA1071" s="642"/>
      <c r="XB1071" s="642"/>
      <c r="XC1071" s="642"/>
      <c r="XD1071" s="642"/>
      <c r="XE1071" s="642"/>
      <c r="XF1071" s="642"/>
      <c r="XG1071" s="642"/>
      <c r="XH1071" s="642"/>
      <c r="XI1071" s="642"/>
      <c r="XJ1071" s="642"/>
      <c r="XK1071" s="642"/>
      <c r="XL1071" s="642"/>
      <c r="XM1071" s="642"/>
      <c r="XN1071" s="642"/>
      <c r="XO1071" s="642"/>
      <c r="XP1071" s="642"/>
      <c r="XQ1071" s="642"/>
      <c r="XR1071" s="642"/>
      <c r="XS1071" s="642"/>
      <c r="XT1071" s="642"/>
      <c r="XU1071" s="642"/>
      <c r="XV1071" s="642"/>
      <c r="XW1071" s="642"/>
      <c r="XX1071" s="642"/>
      <c r="XY1071" s="642"/>
      <c r="XZ1071" s="642"/>
      <c r="YA1071" s="642"/>
      <c r="YB1071" s="642"/>
      <c r="YC1071" s="642"/>
      <c r="YD1071" s="642"/>
      <c r="YE1071" s="642"/>
      <c r="YF1071" s="642"/>
      <c r="YG1071" s="642"/>
      <c r="YH1071" s="642"/>
      <c r="YI1071" s="642"/>
      <c r="YJ1071" s="642"/>
      <c r="YK1071" s="642"/>
      <c r="YL1071" s="642"/>
      <c r="YM1071" s="642"/>
      <c r="YN1071" s="642"/>
      <c r="YO1071" s="642"/>
      <c r="YP1071" s="642"/>
      <c r="YQ1071" s="642"/>
      <c r="YR1071" s="642"/>
      <c r="YS1071" s="642"/>
      <c r="YT1071" s="642"/>
      <c r="YU1071" s="642"/>
      <c r="YV1071" s="642"/>
      <c r="YW1071" s="642"/>
      <c r="YX1071" s="642"/>
      <c r="YY1071" s="642"/>
      <c r="YZ1071" s="642"/>
      <c r="ZA1071" s="642"/>
      <c r="ZB1071" s="642"/>
      <c r="ZC1071" s="642"/>
      <c r="ZD1071" s="642"/>
      <c r="ZE1071" s="642"/>
      <c r="ZF1071" s="642"/>
      <c r="ZG1071" s="642"/>
      <c r="ZH1071" s="642"/>
      <c r="ZI1071" s="642"/>
      <c r="ZJ1071" s="642"/>
      <c r="ZK1071" s="642"/>
      <c r="ZL1071" s="642"/>
      <c r="ZM1071" s="642"/>
      <c r="ZN1071" s="642"/>
      <c r="ZO1071" s="642"/>
      <c r="ZP1071" s="642"/>
      <c r="ZQ1071" s="642"/>
      <c r="ZR1071" s="642"/>
      <c r="ZS1071" s="642"/>
      <c r="ZT1071" s="642"/>
      <c r="ZU1071" s="642"/>
      <c r="ZV1071" s="642"/>
      <c r="ZW1071" s="642"/>
      <c r="ZX1071" s="642"/>
      <c r="ZY1071" s="642"/>
      <c r="ZZ1071" s="642"/>
      <c r="AAA1071" s="642"/>
      <c r="AAB1071" s="642"/>
      <c r="AAC1071" s="642"/>
      <c r="AAD1071" s="642"/>
      <c r="AAE1071" s="642"/>
      <c r="AAF1071" s="642"/>
      <c r="AAG1071" s="642"/>
      <c r="AAH1071" s="642"/>
      <c r="AAI1071" s="642"/>
      <c r="AAJ1071" s="642"/>
      <c r="AAK1071" s="642"/>
      <c r="AAL1071" s="642"/>
      <c r="AAM1071" s="642"/>
      <c r="AAN1071" s="642"/>
      <c r="AAO1071" s="642"/>
      <c r="AAP1071" s="642"/>
      <c r="AAQ1071" s="642"/>
      <c r="AAR1071" s="642"/>
      <c r="AAS1071" s="642"/>
      <c r="AAT1071" s="642"/>
      <c r="AAU1071" s="642"/>
      <c r="AAV1071" s="642"/>
      <c r="AAW1071" s="642"/>
      <c r="AAX1071" s="642"/>
      <c r="AAY1071" s="642"/>
      <c r="AAZ1071" s="642"/>
      <c r="ABA1071" s="642"/>
      <c r="ABB1071" s="642"/>
      <c r="ABC1071" s="642"/>
      <c r="ABD1071" s="642"/>
      <c r="ABE1071" s="642"/>
      <c r="ABF1071" s="642"/>
      <c r="ABG1071" s="642"/>
      <c r="ABH1071" s="642"/>
      <c r="ABI1071" s="642"/>
      <c r="ABJ1071" s="642"/>
      <c r="ABK1071" s="642"/>
      <c r="ABL1071" s="642"/>
      <c r="ABM1071" s="642"/>
      <c r="ABN1071" s="642"/>
      <c r="ABO1071" s="642"/>
      <c r="ABP1071" s="642"/>
      <c r="ABQ1071" s="642"/>
      <c r="ABR1071" s="642"/>
      <c r="ABS1071" s="642"/>
      <c r="ABT1071" s="642"/>
      <c r="ABU1071" s="642"/>
      <c r="ABV1071" s="642"/>
      <c r="ABW1071" s="642"/>
      <c r="ABX1071" s="642"/>
      <c r="ABY1071" s="642"/>
      <c r="ABZ1071" s="642"/>
      <c r="ACA1071" s="642"/>
      <c r="ACB1071" s="642"/>
      <c r="ACC1071" s="642"/>
      <c r="ACD1071" s="642"/>
      <c r="ACE1071" s="642"/>
      <c r="ACF1071" s="642"/>
      <c r="ACG1071" s="642"/>
      <c r="ACH1071" s="642"/>
      <c r="ACI1071" s="642"/>
      <c r="ACJ1071" s="642"/>
      <c r="ACK1071" s="642"/>
      <c r="ACL1071" s="642"/>
      <c r="ACM1071" s="642"/>
      <c r="ACN1071" s="642"/>
      <c r="ACO1071" s="642"/>
      <c r="ACP1071" s="642"/>
      <c r="ACQ1071" s="642"/>
      <c r="ACR1071" s="642"/>
      <c r="ACS1071" s="642"/>
      <c r="ACT1071" s="642"/>
      <c r="ACU1071" s="642"/>
      <c r="ACV1071" s="642"/>
      <c r="ACW1071" s="642"/>
      <c r="ACX1071" s="642"/>
      <c r="ACY1071" s="642"/>
      <c r="ACZ1071" s="642"/>
      <c r="ADA1071" s="642"/>
      <c r="ADB1071" s="642"/>
      <c r="ADC1071" s="642"/>
      <c r="ADD1071" s="642"/>
      <c r="ADE1071" s="642"/>
      <c r="ADF1071" s="642"/>
      <c r="ADG1071" s="642"/>
      <c r="ADH1071" s="642"/>
      <c r="ADI1071" s="642"/>
      <c r="ADJ1071" s="642"/>
      <c r="ADK1071" s="642"/>
      <c r="ADL1071" s="642"/>
      <c r="ADM1071" s="642"/>
      <c r="ADN1071" s="642"/>
      <c r="ADO1071" s="642"/>
      <c r="ADP1071" s="642"/>
      <c r="ADQ1071" s="642"/>
      <c r="ADR1071" s="642"/>
      <c r="ADS1071" s="642"/>
      <c r="ADT1071" s="642"/>
      <c r="ADU1071" s="642"/>
      <c r="ADV1071" s="642"/>
      <c r="ADW1071" s="642"/>
      <c r="ADX1071" s="642"/>
      <c r="ADY1071" s="642"/>
      <c r="ADZ1071" s="642"/>
      <c r="AEA1071" s="642"/>
      <c r="AEB1071" s="642"/>
      <c r="AEC1071" s="642"/>
      <c r="AED1071" s="642"/>
      <c r="AEE1071" s="642"/>
      <c r="AEF1071" s="642"/>
      <c r="AEG1071" s="642"/>
      <c r="AEH1071" s="642"/>
      <c r="AEI1071" s="642"/>
      <c r="AEJ1071" s="642"/>
      <c r="AEK1071" s="642"/>
      <c r="AEL1071" s="642"/>
      <c r="AEM1071" s="642"/>
      <c r="AEN1071" s="642"/>
      <c r="AEO1071" s="642"/>
      <c r="AEP1071" s="642"/>
      <c r="AEQ1071" s="642"/>
      <c r="AER1071" s="642"/>
      <c r="AES1071" s="642"/>
      <c r="AET1071" s="642"/>
      <c r="AEU1071" s="642"/>
      <c r="AEV1071" s="642"/>
      <c r="AEW1071" s="642"/>
      <c r="AEX1071" s="642"/>
      <c r="AEY1071" s="642"/>
      <c r="AEZ1071" s="642"/>
      <c r="AFA1071" s="642"/>
      <c r="AFB1071" s="642"/>
      <c r="AFC1071" s="642"/>
      <c r="AFD1071" s="642"/>
      <c r="AFE1071" s="642"/>
      <c r="AFF1071" s="642"/>
      <c r="AFG1071" s="642"/>
      <c r="AFH1071" s="642"/>
      <c r="AFI1071" s="642"/>
      <c r="AFJ1071" s="642"/>
      <c r="AFK1071" s="642"/>
      <c r="AFL1071" s="642"/>
      <c r="AFM1071" s="642"/>
      <c r="AFN1071" s="642"/>
      <c r="AFO1071" s="642"/>
      <c r="AFP1071" s="642"/>
      <c r="AFQ1071" s="642"/>
      <c r="AFR1071" s="642"/>
      <c r="AFS1071" s="642"/>
      <c r="AFT1071" s="642"/>
      <c r="AFU1071" s="642"/>
      <c r="AFV1071" s="642"/>
      <c r="AFW1071" s="642"/>
      <c r="AFX1071" s="642"/>
      <c r="AFY1071" s="642"/>
      <c r="AFZ1071" s="642"/>
      <c r="AGA1071" s="642"/>
      <c r="AGB1071" s="642"/>
      <c r="AGC1071" s="642"/>
      <c r="AGD1071" s="642"/>
      <c r="AGE1071" s="642"/>
      <c r="AGF1071" s="642"/>
      <c r="AGG1071" s="642"/>
      <c r="AGH1071" s="642"/>
      <c r="AGI1071" s="642"/>
      <c r="AGJ1071" s="642"/>
      <c r="AGK1071" s="642"/>
      <c r="AGL1071" s="642"/>
      <c r="AGM1071" s="642"/>
      <c r="AGN1071" s="642"/>
      <c r="AGO1071" s="642"/>
      <c r="AGP1071" s="642"/>
      <c r="AGQ1071" s="642"/>
      <c r="AGR1071" s="642"/>
      <c r="AGS1071" s="642"/>
      <c r="AGT1071" s="642"/>
      <c r="AGU1071" s="642"/>
      <c r="AGV1071" s="642"/>
      <c r="AGW1071" s="642"/>
      <c r="AGX1071" s="642"/>
      <c r="AGY1071" s="642"/>
      <c r="AGZ1071" s="642"/>
      <c r="AHA1071" s="642"/>
      <c r="AHB1071" s="642"/>
      <c r="AHC1071" s="642"/>
      <c r="AHD1071" s="642"/>
      <c r="AHE1071" s="642"/>
      <c r="AHF1071" s="642"/>
      <c r="AHG1071" s="642"/>
      <c r="AHH1071" s="642"/>
      <c r="AHI1071" s="642"/>
      <c r="AHJ1071" s="642"/>
      <c r="AHK1071" s="642"/>
      <c r="AHL1071" s="642"/>
      <c r="AHM1071" s="642"/>
      <c r="AHN1071" s="642"/>
      <c r="AHO1071" s="642"/>
      <c r="AHP1071" s="642"/>
      <c r="AHQ1071" s="642"/>
      <c r="AHR1071" s="642"/>
      <c r="AHS1071" s="642"/>
      <c r="AHT1071" s="642"/>
      <c r="AHU1071" s="642"/>
      <c r="AHV1071" s="642"/>
      <c r="AHW1071" s="642"/>
      <c r="AHX1071" s="642"/>
      <c r="AHY1071" s="642"/>
      <c r="AHZ1071" s="642"/>
      <c r="AIA1071" s="642"/>
      <c r="AIB1071" s="642"/>
      <c r="AIC1071" s="642"/>
      <c r="AID1071" s="642"/>
      <c r="AIE1071" s="642"/>
      <c r="AIF1071" s="642"/>
      <c r="AIG1071" s="642"/>
      <c r="AIH1071" s="642"/>
      <c r="AII1071" s="642"/>
      <c r="AIJ1071" s="642"/>
      <c r="AIK1071" s="642"/>
      <c r="AIL1071" s="642"/>
      <c r="AIM1071" s="642"/>
      <c r="AIN1071" s="642"/>
      <c r="AIO1071" s="642"/>
      <c r="AIP1071" s="642"/>
      <c r="AIQ1071" s="642"/>
      <c r="AIR1071" s="642"/>
      <c r="AIS1071" s="642"/>
      <c r="AIT1071" s="642"/>
      <c r="AIU1071" s="642"/>
      <c r="AIV1071" s="642"/>
      <c r="AIW1071" s="642"/>
      <c r="AIX1071" s="642"/>
      <c r="AIY1071" s="642"/>
      <c r="AIZ1071" s="642"/>
      <c r="AJA1071" s="642"/>
      <c r="AJB1071" s="642"/>
      <c r="AJC1071" s="642"/>
      <c r="AJD1071" s="642"/>
      <c r="AJE1071" s="642"/>
      <c r="AJF1071" s="642"/>
      <c r="AJG1071" s="642"/>
      <c r="AJH1071" s="642"/>
      <c r="AJI1071" s="642"/>
      <c r="AJJ1071" s="642"/>
      <c r="AJK1071" s="642"/>
      <c r="AJL1071" s="642"/>
      <c r="AJM1071" s="642"/>
      <c r="AJN1071" s="642"/>
      <c r="AJO1071" s="642"/>
      <c r="AJP1071" s="642"/>
      <c r="AJQ1071" s="642"/>
      <c r="AJR1071" s="642"/>
      <c r="AJS1071" s="642"/>
      <c r="AJT1071" s="642"/>
      <c r="AJU1071" s="642"/>
      <c r="AJV1071" s="642"/>
      <c r="AJW1071" s="642"/>
      <c r="AJX1071" s="642"/>
      <c r="AJY1071" s="642"/>
      <c r="AJZ1071" s="642"/>
      <c r="AKA1071" s="642"/>
      <c r="AKB1071" s="642"/>
      <c r="AKC1071" s="642"/>
      <c r="AKD1071" s="642"/>
      <c r="AKE1071" s="642"/>
      <c r="AKF1071" s="642"/>
      <c r="AKG1071" s="642"/>
      <c r="AKH1071" s="642"/>
      <c r="AKI1071" s="642"/>
      <c r="AKJ1071" s="642"/>
      <c r="AKK1071" s="642"/>
      <c r="AKL1071" s="642"/>
      <c r="AKM1071" s="642"/>
      <c r="AKN1071" s="642"/>
      <c r="AKO1071" s="642"/>
      <c r="AKP1071" s="642"/>
      <c r="AKQ1071" s="642"/>
      <c r="AKR1071" s="642"/>
      <c r="AKS1071" s="642"/>
      <c r="AKT1071" s="642"/>
      <c r="AKU1071" s="642"/>
      <c r="AKV1071" s="642"/>
      <c r="AKW1071" s="642"/>
      <c r="AKX1071" s="642"/>
      <c r="AKY1071" s="642"/>
      <c r="AKZ1071" s="642"/>
      <c r="ALA1071" s="642"/>
      <c r="ALB1071" s="642"/>
      <c r="ALC1071" s="642"/>
      <c r="ALD1071" s="642"/>
      <c r="ALE1071" s="642"/>
      <c r="ALF1071" s="642"/>
      <c r="ALG1071" s="642"/>
      <c r="ALH1071" s="642"/>
      <c r="ALI1071" s="642"/>
      <c r="ALJ1071" s="642"/>
      <c r="ALK1071" s="642"/>
      <c r="ALL1071" s="642"/>
      <c r="ALM1071" s="642"/>
      <c r="ALN1071" s="642"/>
      <c r="ALO1071" s="642"/>
      <c r="ALP1071" s="642"/>
      <c r="ALQ1071" s="642"/>
      <c r="ALR1071" s="642"/>
      <c r="ALS1071" s="642"/>
      <c r="ALT1071" s="642"/>
      <c r="ALU1071" s="642"/>
      <c r="ALV1071" s="642"/>
      <c r="ALW1071" s="642"/>
      <c r="ALX1071" s="642"/>
      <c r="ALY1071" s="642"/>
      <c r="ALZ1071" s="642"/>
      <c r="AMA1071" s="642"/>
      <c r="AMB1071" s="642"/>
      <c r="AMC1071" s="642"/>
      <c r="AMD1071" s="642"/>
      <c r="AME1071" s="642"/>
      <c r="AMF1071" s="642"/>
      <c r="AMG1071" s="642"/>
      <c r="AMH1071" s="642"/>
      <c r="AMI1071" s="642"/>
      <c r="AMJ1071" s="642"/>
      <c r="AMK1071" s="642"/>
    </row>
    <row r="1072" spans="1:1025" s="658" customFormat="1" ht="15">
      <c r="A1072" s="659"/>
      <c r="B1072" s="645" t="s">
        <v>231</v>
      </c>
      <c r="C1072" s="610" t="s">
        <v>16</v>
      </c>
      <c r="D1072" s="660">
        <v>15</v>
      </c>
      <c r="E1072" s="777"/>
      <c r="F1072" s="609">
        <f t="shared" si="45"/>
        <v>0</v>
      </c>
      <c r="G1072" s="642"/>
      <c r="H1072" s="642"/>
      <c r="I1072" s="642"/>
      <c r="J1072" s="642"/>
      <c r="K1072" s="642"/>
      <c r="L1072" s="642"/>
      <c r="M1072" s="642"/>
      <c r="N1072" s="642"/>
      <c r="O1072" s="642"/>
      <c r="P1072" s="642"/>
      <c r="Q1072" s="642"/>
      <c r="R1072" s="642"/>
      <c r="S1072" s="642"/>
      <c r="T1072" s="642"/>
      <c r="U1072" s="642"/>
      <c r="V1072" s="642"/>
      <c r="W1072" s="642"/>
      <c r="X1072" s="642"/>
      <c r="Y1072" s="642"/>
      <c r="Z1072" s="642"/>
      <c r="AA1072" s="642"/>
      <c r="AB1072" s="642"/>
      <c r="AC1072" s="642"/>
      <c r="AD1072" s="642"/>
      <c r="AE1072" s="642"/>
      <c r="AF1072" s="642"/>
      <c r="AG1072" s="642"/>
      <c r="AH1072" s="642"/>
      <c r="AI1072" s="642"/>
      <c r="AJ1072" s="642"/>
      <c r="AK1072" s="642"/>
      <c r="AL1072" s="642"/>
      <c r="AM1072" s="642"/>
      <c r="AN1072" s="642"/>
      <c r="AO1072" s="642"/>
      <c r="AP1072" s="642"/>
      <c r="AQ1072" s="642"/>
      <c r="AR1072" s="642"/>
      <c r="AS1072" s="642"/>
      <c r="AT1072" s="642"/>
      <c r="AU1072" s="642"/>
      <c r="AV1072" s="642"/>
      <c r="AW1072" s="642"/>
      <c r="AX1072" s="642"/>
      <c r="AY1072" s="642"/>
      <c r="AZ1072" s="642"/>
      <c r="BA1072" s="642"/>
      <c r="BB1072" s="642"/>
      <c r="BC1072" s="642"/>
      <c r="BD1072" s="642"/>
      <c r="BE1072" s="642"/>
      <c r="BF1072" s="642"/>
      <c r="BG1072" s="642"/>
      <c r="BH1072" s="642"/>
      <c r="BI1072" s="642"/>
      <c r="BJ1072" s="642"/>
      <c r="BK1072" s="642"/>
      <c r="BL1072" s="642"/>
      <c r="BM1072" s="642"/>
      <c r="BN1072" s="642"/>
      <c r="BO1072" s="642"/>
      <c r="BP1072" s="642"/>
      <c r="BQ1072" s="642"/>
      <c r="BR1072" s="642"/>
      <c r="BS1072" s="642"/>
      <c r="BT1072" s="642"/>
      <c r="BU1072" s="642"/>
      <c r="BV1072" s="642"/>
      <c r="BW1072" s="642"/>
      <c r="BX1072" s="642"/>
      <c r="BY1072" s="642"/>
      <c r="BZ1072" s="642"/>
      <c r="CA1072" s="642"/>
      <c r="CB1072" s="642"/>
      <c r="CC1072" s="642"/>
      <c r="CD1072" s="642"/>
      <c r="CE1072" s="642"/>
      <c r="CF1072" s="642"/>
      <c r="CG1072" s="642"/>
      <c r="CH1072" s="642"/>
      <c r="CI1072" s="642"/>
      <c r="CJ1072" s="642"/>
      <c r="CK1072" s="642"/>
      <c r="CL1072" s="642"/>
      <c r="CM1072" s="642"/>
      <c r="CN1072" s="642"/>
      <c r="CO1072" s="642"/>
      <c r="CP1072" s="642"/>
      <c r="CQ1072" s="642"/>
      <c r="CR1072" s="642"/>
      <c r="CS1072" s="642"/>
      <c r="CT1072" s="642"/>
      <c r="CU1072" s="642"/>
      <c r="CV1072" s="642"/>
      <c r="CW1072" s="642"/>
      <c r="CX1072" s="642"/>
      <c r="CY1072" s="642"/>
      <c r="CZ1072" s="642"/>
      <c r="DA1072" s="642"/>
      <c r="DB1072" s="642"/>
      <c r="DC1072" s="642"/>
      <c r="DD1072" s="642"/>
      <c r="DE1072" s="642"/>
      <c r="DF1072" s="642"/>
      <c r="DG1072" s="642"/>
      <c r="DH1072" s="642"/>
      <c r="DI1072" s="642"/>
      <c r="DJ1072" s="642"/>
      <c r="DK1072" s="642"/>
      <c r="DL1072" s="642"/>
      <c r="DM1072" s="642"/>
      <c r="DN1072" s="642"/>
      <c r="DO1072" s="642"/>
      <c r="DP1072" s="642"/>
      <c r="DQ1072" s="642"/>
      <c r="DR1072" s="642"/>
      <c r="DS1072" s="642"/>
      <c r="DT1072" s="642"/>
      <c r="DU1072" s="642"/>
      <c r="DV1072" s="642"/>
      <c r="DW1072" s="642"/>
      <c r="DX1072" s="642"/>
      <c r="DY1072" s="642"/>
      <c r="DZ1072" s="642"/>
      <c r="EA1072" s="642"/>
      <c r="EB1072" s="642"/>
      <c r="EC1072" s="642"/>
      <c r="ED1072" s="642"/>
      <c r="EE1072" s="642"/>
      <c r="EF1072" s="642"/>
      <c r="EG1072" s="642"/>
      <c r="EH1072" s="642"/>
      <c r="EI1072" s="642"/>
      <c r="EJ1072" s="642"/>
      <c r="EK1072" s="642"/>
      <c r="EL1072" s="642"/>
      <c r="EM1072" s="642"/>
      <c r="EN1072" s="642"/>
      <c r="EO1072" s="642"/>
      <c r="EP1072" s="642"/>
      <c r="EQ1072" s="642"/>
      <c r="ER1072" s="642"/>
      <c r="ES1072" s="642"/>
      <c r="ET1072" s="642"/>
      <c r="EU1072" s="642"/>
      <c r="EV1072" s="642"/>
      <c r="EW1072" s="642"/>
      <c r="EX1072" s="642"/>
      <c r="EY1072" s="642"/>
      <c r="EZ1072" s="642"/>
      <c r="FA1072" s="642"/>
      <c r="FB1072" s="642"/>
      <c r="FC1072" s="642"/>
      <c r="FD1072" s="642"/>
      <c r="FE1072" s="642"/>
      <c r="FF1072" s="642"/>
      <c r="FG1072" s="642"/>
      <c r="FH1072" s="642"/>
      <c r="FI1072" s="642"/>
      <c r="FJ1072" s="642"/>
      <c r="FK1072" s="642"/>
      <c r="FL1072" s="642"/>
      <c r="FM1072" s="642"/>
      <c r="FN1072" s="642"/>
      <c r="FO1072" s="642"/>
      <c r="FP1072" s="642"/>
      <c r="FQ1072" s="642"/>
      <c r="FR1072" s="642"/>
      <c r="FS1072" s="642"/>
      <c r="FT1072" s="642"/>
      <c r="FU1072" s="642"/>
      <c r="FV1072" s="642"/>
      <c r="FW1072" s="642"/>
      <c r="FX1072" s="642"/>
      <c r="FY1072" s="642"/>
      <c r="FZ1072" s="642"/>
      <c r="GA1072" s="642"/>
      <c r="GB1072" s="642"/>
      <c r="GC1072" s="642"/>
      <c r="GD1072" s="642"/>
      <c r="GE1072" s="642"/>
      <c r="GF1072" s="642"/>
      <c r="GG1072" s="642"/>
      <c r="GH1072" s="642"/>
      <c r="GI1072" s="642"/>
      <c r="GJ1072" s="642"/>
      <c r="GK1072" s="642"/>
      <c r="GL1072" s="642"/>
      <c r="GM1072" s="642"/>
      <c r="GN1072" s="642"/>
      <c r="GO1072" s="642"/>
      <c r="GP1072" s="642"/>
      <c r="GQ1072" s="642"/>
      <c r="GR1072" s="642"/>
      <c r="GS1072" s="642"/>
      <c r="GT1072" s="642"/>
      <c r="GU1072" s="642"/>
      <c r="GV1072" s="642"/>
      <c r="GW1072" s="642"/>
      <c r="GX1072" s="642"/>
      <c r="GY1072" s="642"/>
      <c r="GZ1072" s="642"/>
      <c r="HA1072" s="642"/>
      <c r="HB1072" s="642"/>
      <c r="HC1072" s="642"/>
      <c r="HD1072" s="642"/>
      <c r="HE1072" s="642"/>
      <c r="HF1072" s="642"/>
      <c r="HG1072" s="642"/>
      <c r="HH1072" s="642"/>
      <c r="HI1072" s="642"/>
      <c r="HJ1072" s="642"/>
      <c r="HK1072" s="642"/>
      <c r="HL1072" s="642"/>
      <c r="HM1072" s="642"/>
      <c r="HN1072" s="642"/>
      <c r="HO1072" s="642"/>
      <c r="HP1072" s="642"/>
      <c r="HQ1072" s="642"/>
      <c r="HR1072" s="642"/>
      <c r="HS1072" s="642"/>
      <c r="HT1072" s="642"/>
      <c r="HU1072" s="642"/>
      <c r="HV1072" s="642"/>
      <c r="HW1072" s="642"/>
      <c r="HX1072" s="642"/>
      <c r="HY1072" s="642"/>
      <c r="HZ1072" s="642"/>
      <c r="IA1072" s="642"/>
      <c r="IB1072" s="642"/>
      <c r="IC1072" s="642"/>
      <c r="ID1072" s="642"/>
      <c r="IE1072" s="642"/>
      <c r="IF1072" s="642"/>
      <c r="IG1072" s="642"/>
      <c r="IH1072" s="642"/>
      <c r="II1072" s="642"/>
      <c r="IJ1072" s="642"/>
      <c r="IK1072" s="642"/>
      <c r="IL1072" s="642"/>
      <c r="IM1072" s="642"/>
      <c r="IN1072" s="642"/>
      <c r="IO1072" s="642"/>
      <c r="IP1072" s="642"/>
      <c r="IQ1072" s="642"/>
      <c r="IR1072" s="642"/>
      <c r="IS1072" s="642"/>
      <c r="IT1072" s="642"/>
      <c r="IU1072" s="642"/>
      <c r="IV1072" s="642"/>
      <c r="IW1072" s="642"/>
      <c r="IX1072" s="642"/>
      <c r="IY1072" s="642"/>
      <c r="IZ1072" s="642"/>
      <c r="JA1072" s="642"/>
      <c r="JB1072" s="642"/>
      <c r="JC1072" s="642"/>
      <c r="JD1072" s="642"/>
      <c r="JE1072" s="642"/>
      <c r="JF1072" s="642"/>
      <c r="JG1072" s="642"/>
      <c r="JH1072" s="642"/>
      <c r="JI1072" s="642"/>
      <c r="JJ1072" s="642"/>
      <c r="JK1072" s="642"/>
      <c r="JL1072" s="642"/>
      <c r="JM1072" s="642"/>
      <c r="JN1072" s="642"/>
      <c r="JO1072" s="642"/>
      <c r="JP1072" s="642"/>
      <c r="JQ1072" s="642"/>
      <c r="JR1072" s="642"/>
      <c r="JS1072" s="642"/>
      <c r="JT1072" s="642"/>
      <c r="JU1072" s="642"/>
      <c r="JV1072" s="642"/>
      <c r="JW1072" s="642"/>
      <c r="JX1072" s="642"/>
      <c r="JY1072" s="642"/>
      <c r="JZ1072" s="642"/>
      <c r="KA1072" s="642"/>
      <c r="KB1072" s="642"/>
      <c r="KC1072" s="642"/>
      <c r="KD1072" s="642"/>
      <c r="KE1072" s="642"/>
      <c r="KF1072" s="642"/>
      <c r="KG1072" s="642"/>
      <c r="KH1072" s="642"/>
      <c r="KI1072" s="642"/>
      <c r="KJ1072" s="642"/>
      <c r="KK1072" s="642"/>
      <c r="KL1072" s="642"/>
      <c r="KM1072" s="642"/>
      <c r="KN1072" s="642"/>
      <c r="KO1072" s="642"/>
      <c r="KP1072" s="642"/>
      <c r="KQ1072" s="642"/>
      <c r="KR1072" s="642"/>
      <c r="KS1072" s="642"/>
      <c r="KT1072" s="642"/>
      <c r="KU1072" s="642"/>
      <c r="KV1072" s="642"/>
      <c r="KW1072" s="642"/>
      <c r="KX1072" s="642"/>
      <c r="KY1072" s="642"/>
      <c r="KZ1072" s="642"/>
      <c r="LA1072" s="642"/>
      <c r="LB1072" s="642"/>
      <c r="LC1072" s="642"/>
      <c r="LD1072" s="642"/>
      <c r="LE1072" s="642"/>
      <c r="LF1072" s="642"/>
      <c r="LG1072" s="642"/>
      <c r="LH1072" s="642"/>
      <c r="LI1072" s="642"/>
      <c r="LJ1072" s="642"/>
      <c r="LK1072" s="642"/>
      <c r="LL1072" s="642"/>
      <c r="LM1072" s="642"/>
      <c r="LN1072" s="642"/>
      <c r="LO1072" s="642"/>
      <c r="LP1072" s="642"/>
      <c r="LQ1072" s="642"/>
      <c r="LR1072" s="642"/>
      <c r="LS1072" s="642"/>
      <c r="LT1072" s="642"/>
      <c r="LU1072" s="642"/>
      <c r="LV1072" s="642"/>
      <c r="LW1072" s="642"/>
      <c r="LX1072" s="642"/>
      <c r="LY1072" s="642"/>
      <c r="LZ1072" s="642"/>
      <c r="MA1072" s="642"/>
      <c r="MB1072" s="642"/>
      <c r="MC1072" s="642"/>
      <c r="MD1072" s="642"/>
      <c r="ME1072" s="642"/>
      <c r="MF1072" s="642"/>
      <c r="MG1072" s="642"/>
      <c r="MH1072" s="642"/>
      <c r="MI1072" s="642"/>
      <c r="MJ1072" s="642"/>
      <c r="MK1072" s="642"/>
      <c r="ML1072" s="642"/>
      <c r="MM1072" s="642"/>
      <c r="MN1072" s="642"/>
      <c r="MO1072" s="642"/>
      <c r="MP1072" s="642"/>
      <c r="MQ1072" s="642"/>
      <c r="MR1072" s="642"/>
      <c r="MS1072" s="642"/>
      <c r="MT1072" s="642"/>
      <c r="MU1072" s="642"/>
      <c r="MV1072" s="642"/>
      <c r="MW1072" s="642"/>
      <c r="MX1072" s="642"/>
      <c r="MY1072" s="642"/>
      <c r="MZ1072" s="642"/>
      <c r="NA1072" s="642"/>
      <c r="NB1072" s="642"/>
      <c r="NC1072" s="642"/>
      <c r="ND1072" s="642"/>
      <c r="NE1072" s="642"/>
      <c r="NF1072" s="642"/>
      <c r="NG1072" s="642"/>
      <c r="NH1072" s="642"/>
      <c r="NI1072" s="642"/>
      <c r="NJ1072" s="642"/>
      <c r="NK1072" s="642"/>
      <c r="NL1072" s="642"/>
      <c r="NM1072" s="642"/>
      <c r="NN1072" s="642"/>
      <c r="NO1072" s="642"/>
      <c r="NP1072" s="642"/>
      <c r="NQ1072" s="642"/>
      <c r="NR1072" s="642"/>
      <c r="NS1072" s="642"/>
      <c r="NT1072" s="642"/>
      <c r="NU1072" s="642"/>
      <c r="NV1072" s="642"/>
      <c r="NW1072" s="642"/>
      <c r="NX1072" s="642"/>
      <c r="NY1072" s="642"/>
      <c r="NZ1072" s="642"/>
      <c r="OA1072" s="642"/>
      <c r="OB1072" s="642"/>
      <c r="OC1072" s="642"/>
      <c r="OD1072" s="642"/>
      <c r="OE1072" s="642"/>
      <c r="OF1072" s="642"/>
      <c r="OG1072" s="642"/>
      <c r="OH1072" s="642"/>
      <c r="OI1072" s="642"/>
      <c r="OJ1072" s="642"/>
      <c r="OK1072" s="642"/>
      <c r="OL1072" s="642"/>
      <c r="OM1072" s="642"/>
      <c r="ON1072" s="642"/>
      <c r="OO1072" s="642"/>
      <c r="OP1072" s="642"/>
      <c r="OQ1072" s="642"/>
      <c r="OR1072" s="642"/>
      <c r="OS1072" s="642"/>
      <c r="OT1072" s="642"/>
      <c r="OU1072" s="642"/>
      <c r="OV1072" s="642"/>
      <c r="OW1072" s="642"/>
      <c r="OX1072" s="642"/>
      <c r="OY1072" s="642"/>
      <c r="OZ1072" s="642"/>
      <c r="PA1072" s="642"/>
      <c r="PB1072" s="642"/>
      <c r="PC1072" s="642"/>
      <c r="PD1072" s="642"/>
      <c r="PE1072" s="642"/>
      <c r="PF1072" s="642"/>
      <c r="PG1072" s="642"/>
      <c r="PH1072" s="642"/>
      <c r="PI1072" s="642"/>
      <c r="PJ1072" s="642"/>
      <c r="PK1072" s="642"/>
      <c r="PL1072" s="642"/>
      <c r="PM1072" s="642"/>
      <c r="PN1072" s="642"/>
      <c r="PO1072" s="642"/>
      <c r="PP1072" s="642"/>
      <c r="PQ1072" s="642"/>
      <c r="PR1072" s="642"/>
      <c r="PS1072" s="642"/>
      <c r="PT1072" s="642"/>
      <c r="PU1072" s="642"/>
      <c r="PV1072" s="642"/>
      <c r="PW1072" s="642"/>
      <c r="PX1072" s="642"/>
      <c r="PY1072" s="642"/>
      <c r="PZ1072" s="642"/>
      <c r="QA1072" s="642"/>
      <c r="QB1072" s="642"/>
      <c r="QC1072" s="642"/>
      <c r="QD1072" s="642"/>
      <c r="QE1072" s="642"/>
      <c r="QF1072" s="642"/>
      <c r="QG1072" s="642"/>
      <c r="QH1072" s="642"/>
      <c r="QI1072" s="642"/>
      <c r="QJ1072" s="642"/>
      <c r="QK1072" s="642"/>
      <c r="QL1072" s="642"/>
      <c r="QM1072" s="642"/>
      <c r="QN1072" s="642"/>
      <c r="QO1072" s="642"/>
      <c r="QP1072" s="642"/>
      <c r="QQ1072" s="642"/>
      <c r="QR1072" s="642"/>
      <c r="QS1072" s="642"/>
      <c r="QT1072" s="642"/>
      <c r="QU1072" s="642"/>
      <c r="QV1072" s="642"/>
      <c r="QW1072" s="642"/>
      <c r="QX1072" s="642"/>
      <c r="QY1072" s="642"/>
      <c r="QZ1072" s="642"/>
      <c r="RA1072" s="642"/>
      <c r="RB1072" s="642"/>
      <c r="RC1072" s="642"/>
      <c r="RD1072" s="642"/>
      <c r="RE1072" s="642"/>
      <c r="RF1072" s="642"/>
      <c r="RG1072" s="642"/>
      <c r="RH1072" s="642"/>
      <c r="RI1072" s="642"/>
      <c r="RJ1072" s="642"/>
      <c r="RK1072" s="642"/>
      <c r="RL1072" s="642"/>
      <c r="RM1072" s="642"/>
      <c r="RN1072" s="642"/>
      <c r="RO1072" s="642"/>
      <c r="RP1072" s="642"/>
      <c r="RQ1072" s="642"/>
      <c r="RR1072" s="642"/>
      <c r="RS1072" s="642"/>
      <c r="RT1072" s="642"/>
      <c r="RU1072" s="642"/>
      <c r="RV1072" s="642"/>
      <c r="RW1072" s="642"/>
      <c r="RX1072" s="642"/>
      <c r="RY1072" s="642"/>
      <c r="RZ1072" s="642"/>
      <c r="SA1072" s="642"/>
      <c r="SB1072" s="642"/>
      <c r="SC1072" s="642"/>
      <c r="SD1072" s="642"/>
      <c r="SE1072" s="642"/>
      <c r="SF1072" s="642"/>
      <c r="SG1072" s="642"/>
      <c r="SH1072" s="642"/>
      <c r="SI1072" s="642"/>
      <c r="SJ1072" s="642"/>
      <c r="SK1072" s="642"/>
      <c r="SL1072" s="642"/>
      <c r="SM1072" s="642"/>
      <c r="SN1072" s="642"/>
      <c r="SO1072" s="642"/>
      <c r="SP1072" s="642"/>
      <c r="SQ1072" s="642"/>
      <c r="SR1072" s="642"/>
      <c r="SS1072" s="642"/>
      <c r="ST1072" s="642"/>
      <c r="SU1072" s="642"/>
      <c r="SV1072" s="642"/>
      <c r="SW1072" s="642"/>
      <c r="SX1072" s="642"/>
      <c r="SY1072" s="642"/>
      <c r="SZ1072" s="642"/>
      <c r="TA1072" s="642"/>
      <c r="TB1072" s="642"/>
      <c r="TC1072" s="642"/>
      <c r="TD1072" s="642"/>
      <c r="TE1072" s="642"/>
      <c r="TF1072" s="642"/>
      <c r="TG1072" s="642"/>
      <c r="TH1072" s="642"/>
      <c r="TI1072" s="642"/>
      <c r="TJ1072" s="642"/>
      <c r="TK1072" s="642"/>
      <c r="TL1072" s="642"/>
      <c r="TM1072" s="642"/>
      <c r="TN1072" s="642"/>
      <c r="TO1072" s="642"/>
      <c r="TP1072" s="642"/>
      <c r="TQ1072" s="642"/>
      <c r="TR1072" s="642"/>
      <c r="TS1072" s="642"/>
      <c r="TT1072" s="642"/>
      <c r="TU1072" s="642"/>
      <c r="TV1072" s="642"/>
      <c r="TW1072" s="642"/>
      <c r="TX1072" s="642"/>
      <c r="TY1072" s="642"/>
      <c r="TZ1072" s="642"/>
      <c r="UA1072" s="642"/>
      <c r="UB1072" s="642"/>
      <c r="UC1072" s="642"/>
      <c r="UD1072" s="642"/>
      <c r="UE1072" s="642"/>
      <c r="UF1072" s="642"/>
      <c r="UG1072" s="642"/>
      <c r="UH1072" s="642"/>
      <c r="UI1072" s="642"/>
      <c r="UJ1072" s="642"/>
      <c r="UK1072" s="642"/>
      <c r="UL1072" s="642"/>
      <c r="UM1072" s="642"/>
      <c r="UN1072" s="642"/>
      <c r="UO1072" s="642"/>
      <c r="UP1072" s="642"/>
      <c r="UQ1072" s="642"/>
      <c r="UR1072" s="642"/>
      <c r="US1072" s="642"/>
      <c r="UT1072" s="642"/>
      <c r="UU1072" s="642"/>
      <c r="UV1072" s="642"/>
      <c r="UW1072" s="642"/>
      <c r="UX1072" s="642"/>
      <c r="UY1072" s="642"/>
      <c r="UZ1072" s="642"/>
      <c r="VA1072" s="642"/>
      <c r="VB1072" s="642"/>
      <c r="VC1072" s="642"/>
      <c r="VD1072" s="642"/>
      <c r="VE1072" s="642"/>
      <c r="VF1072" s="642"/>
      <c r="VG1072" s="642"/>
      <c r="VH1072" s="642"/>
      <c r="VI1072" s="642"/>
      <c r="VJ1072" s="642"/>
      <c r="VK1072" s="642"/>
      <c r="VL1072" s="642"/>
      <c r="VM1072" s="642"/>
      <c r="VN1072" s="642"/>
      <c r="VO1072" s="642"/>
      <c r="VP1072" s="642"/>
      <c r="VQ1072" s="642"/>
      <c r="VR1072" s="642"/>
      <c r="VS1072" s="642"/>
      <c r="VT1072" s="642"/>
      <c r="VU1072" s="642"/>
      <c r="VV1072" s="642"/>
      <c r="VW1072" s="642"/>
      <c r="VX1072" s="642"/>
      <c r="VY1072" s="642"/>
      <c r="VZ1072" s="642"/>
      <c r="WA1072" s="642"/>
      <c r="WB1072" s="642"/>
      <c r="WC1072" s="642"/>
      <c r="WD1072" s="642"/>
      <c r="WE1072" s="642"/>
      <c r="WF1072" s="642"/>
      <c r="WG1072" s="642"/>
      <c r="WH1072" s="642"/>
      <c r="WI1072" s="642"/>
      <c r="WJ1072" s="642"/>
      <c r="WK1072" s="642"/>
      <c r="WL1072" s="642"/>
      <c r="WM1072" s="642"/>
      <c r="WN1072" s="642"/>
      <c r="WO1072" s="642"/>
      <c r="WP1072" s="642"/>
      <c r="WQ1072" s="642"/>
      <c r="WR1072" s="642"/>
      <c r="WS1072" s="642"/>
      <c r="WT1072" s="642"/>
      <c r="WU1072" s="642"/>
      <c r="WV1072" s="642"/>
      <c r="WW1072" s="642"/>
      <c r="WX1072" s="642"/>
      <c r="WY1072" s="642"/>
      <c r="WZ1072" s="642"/>
      <c r="XA1072" s="642"/>
      <c r="XB1072" s="642"/>
      <c r="XC1072" s="642"/>
      <c r="XD1072" s="642"/>
      <c r="XE1072" s="642"/>
      <c r="XF1072" s="642"/>
      <c r="XG1072" s="642"/>
      <c r="XH1072" s="642"/>
      <c r="XI1072" s="642"/>
      <c r="XJ1072" s="642"/>
      <c r="XK1072" s="642"/>
      <c r="XL1072" s="642"/>
      <c r="XM1072" s="642"/>
      <c r="XN1072" s="642"/>
      <c r="XO1072" s="642"/>
      <c r="XP1072" s="642"/>
      <c r="XQ1072" s="642"/>
      <c r="XR1072" s="642"/>
      <c r="XS1072" s="642"/>
      <c r="XT1072" s="642"/>
      <c r="XU1072" s="642"/>
      <c r="XV1072" s="642"/>
      <c r="XW1072" s="642"/>
      <c r="XX1072" s="642"/>
      <c r="XY1072" s="642"/>
      <c r="XZ1072" s="642"/>
      <c r="YA1072" s="642"/>
      <c r="YB1072" s="642"/>
      <c r="YC1072" s="642"/>
      <c r="YD1072" s="642"/>
      <c r="YE1072" s="642"/>
      <c r="YF1072" s="642"/>
      <c r="YG1072" s="642"/>
      <c r="YH1072" s="642"/>
      <c r="YI1072" s="642"/>
      <c r="YJ1072" s="642"/>
      <c r="YK1072" s="642"/>
      <c r="YL1072" s="642"/>
      <c r="YM1072" s="642"/>
      <c r="YN1072" s="642"/>
      <c r="YO1072" s="642"/>
      <c r="YP1072" s="642"/>
      <c r="YQ1072" s="642"/>
      <c r="YR1072" s="642"/>
      <c r="YS1072" s="642"/>
      <c r="YT1072" s="642"/>
      <c r="YU1072" s="642"/>
      <c r="YV1072" s="642"/>
      <c r="YW1072" s="642"/>
      <c r="YX1072" s="642"/>
      <c r="YY1072" s="642"/>
      <c r="YZ1072" s="642"/>
      <c r="ZA1072" s="642"/>
      <c r="ZB1072" s="642"/>
      <c r="ZC1072" s="642"/>
      <c r="ZD1072" s="642"/>
      <c r="ZE1072" s="642"/>
      <c r="ZF1072" s="642"/>
      <c r="ZG1072" s="642"/>
      <c r="ZH1072" s="642"/>
      <c r="ZI1072" s="642"/>
      <c r="ZJ1072" s="642"/>
      <c r="ZK1072" s="642"/>
      <c r="ZL1072" s="642"/>
      <c r="ZM1072" s="642"/>
      <c r="ZN1072" s="642"/>
      <c r="ZO1072" s="642"/>
      <c r="ZP1072" s="642"/>
      <c r="ZQ1072" s="642"/>
      <c r="ZR1072" s="642"/>
      <c r="ZS1072" s="642"/>
      <c r="ZT1072" s="642"/>
      <c r="ZU1072" s="642"/>
      <c r="ZV1072" s="642"/>
      <c r="ZW1072" s="642"/>
      <c r="ZX1072" s="642"/>
      <c r="ZY1072" s="642"/>
      <c r="ZZ1072" s="642"/>
      <c r="AAA1072" s="642"/>
      <c r="AAB1072" s="642"/>
      <c r="AAC1072" s="642"/>
      <c r="AAD1072" s="642"/>
      <c r="AAE1072" s="642"/>
      <c r="AAF1072" s="642"/>
      <c r="AAG1072" s="642"/>
      <c r="AAH1072" s="642"/>
      <c r="AAI1072" s="642"/>
      <c r="AAJ1072" s="642"/>
      <c r="AAK1072" s="642"/>
      <c r="AAL1072" s="642"/>
      <c r="AAM1072" s="642"/>
      <c r="AAN1072" s="642"/>
      <c r="AAO1072" s="642"/>
      <c r="AAP1072" s="642"/>
      <c r="AAQ1072" s="642"/>
      <c r="AAR1072" s="642"/>
      <c r="AAS1072" s="642"/>
      <c r="AAT1072" s="642"/>
      <c r="AAU1072" s="642"/>
      <c r="AAV1072" s="642"/>
      <c r="AAW1072" s="642"/>
      <c r="AAX1072" s="642"/>
      <c r="AAY1072" s="642"/>
      <c r="AAZ1072" s="642"/>
      <c r="ABA1072" s="642"/>
      <c r="ABB1072" s="642"/>
      <c r="ABC1072" s="642"/>
      <c r="ABD1072" s="642"/>
      <c r="ABE1072" s="642"/>
      <c r="ABF1072" s="642"/>
      <c r="ABG1072" s="642"/>
      <c r="ABH1072" s="642"/>
      <c r="ABI1072" s="642"/>
      <c r="ABJ1072" s="642"/>
      <c r="ABK1072" s="642"/>
      <c r="ABL1072" s="642"/>
      <c r="ABM1072" s="642"/>
      <c r="ABN1072" s="642"/>
      <c r="ABO1072" s="642"/>
      <c r="ABP1072" s="642"/>
      <c r="ABQ1072" s="642"/>
      <c r="ABR1072" s="642"/>
      <c r="ABS1072" s="642"/>
      <c r="ABT1072" s="642"/>
      <c r="ABU1072" s="642"/>
      <c r="ABV1072" s="642"/>
      <c r="ABW1072" s="642"/>
      <c r="ABX1072" s="642"/>
      <c r="ABY1072" s="642"/>
      <c r="ABZ1072" s="642"/>
      <c r="ACA1072" s="642"/>
      <c r="ACB1072" s="642"/>
      <c r="ACC1072" s="642"/>
      <c r="ACD1072" s="642"/>
      <c r="ACE1072" s="642"/>
      <c r="ACF1072" s="642"/>
      <c r="ACG1072" s="642"/>
      <c r="ACH1072" s="642"/>
      <c r="ACI1072" s="642"/>
      <c r="ACJ1072" s="642"/>
      <c r="ACK1072" s="642"/>
      <c r="ACL1072" s="642"/>
      <c r="ACM1072" s="642"/>
      <c r="ACN1072" s="642"/>
      <c r="ACO1072" s="642"/>
      <c r="ACP1072" s="642"/>
      <c r="ACQ1072" s="642"/>
      <c r="ACR1072" s="642"/>
      <c r="ACS1072" s="642"/>
      <c r="ACT1072" s="642"/>
      <c r="ACU1072" s="642"/>
      <c r="ACV1072" s="642"/>
      <c r="ACW1072" s="642"/>
      <c r="ACX1072" s="642"/>
      <c r="ACY1072" s="642"/>
      <c r="ACZ1072" s="642"/>
      <c r="ADA1072" s="642"/>
      <c r="ADB1072" s="642"/>
      <c r="ADC1072" s="642"/>
      <c r="ADD1072" s="642"/>
      <c r="ADE1072" s="642"/>
      <c r="ADF1072" s="642"/>
      <c r="ADG1072" s="642"/>
      <c r="ADH1072" s="642"/>
      <c r="ADI1072" s="642"/>
      <c r="ADJ1072" s="642"/>
      <c r="ADK1072" s="642"/>
      <c r="ADL1072" s="642"/>
      <c r="ADM1072" s="642"/>
      <c r="ADN1072" s="642"/>
      <c r="ADO1072" s="642"/>
      <c r="ADP1072" s="642"/>
      <c r="ADQ1072" s="642"/>
      <c r="ADR1072" s="642"/>
      <c r="ADS1072" s="642"/>
      <c r="ADT1072" s="642"/>
      <c r="ADU1072" s="642"/>
      <c r="ADV1072" s="642"/>
      <c r="ADW1072" s="642"/>
      <c r="ADX1072" s="642"/>
      <c r="ADY1072" s="642"/>
      <c r="ADZ1072" s="642"/>
      <c r="AEA1072" s="642"/>
      <c r="AEB1072" s="642"/>
      <c r="AEC1072" s="642"/>
      <c r="AED1072" s="642"/>
      <c r="AEE1072" s="642"/>
      <c r="AEF1072" s="642"/>
      <c r="AEG1072" s="642"/>
      <c r="AEH1072" s="642"/>
      <c r="AEI1072" s="642"/>
      <c r="AEJ1072" s="642"/>
      <c r="AEK1072" s="642"/>
      <c r="AEL1072" s="642"/>
      <c r="AEM1072" s="642"/>
      <c r="AEN1072" s="642"/>
      <c r="AEO1072" s="642"/>
      <c r="AEP1072" s="642"/>
      <c r="AEQ1072" s="642"/>
      <c r="AER1072" s="642"/>
      <c r="AES1072" s="642"/>
      <c r="AET1072" s="642"/>
      <c r="AEU1072" s="642"/>
      <c r="AEV1072" s="642"/>
      <c r="AEW1072" s="642"/>
      <c r="AEX1072" s="642"/>
      <c r="AEY1072" s="642"/>
      <c r="AEZ1072" s="642"/>
      <c r="AFA1072" s="642"/>
      <c r="AFB1072" s="642"/>
      <c r="AFC1072" s="642"/>
      <c r="AFD1072" s="642"/>
      <c r="AFE1072" s="642"/>
      <c r="AFF1072" s="642"/>
      <c r="AFG1072" s="642"/>
      <c r="AFH1072" s="642"/>
      <c r="AFI1072" s="642"/>
      <c r="AFJ1072" s="642"/>
      <c r="AFK1072" s="642"/>
      <c r="AFL1072" s="642"/>
      <c r="AFM1072" s="642"/>
      <c r="AFN1072" s="642"/>
      <c r="AFO1072" s="642"/>
      <c r="AFP1072" s="642"/>
      <c r="AFQ1072" s="642"/>
      <c r="AFR1072" s="642"/>
      <c r="AFS1072" s="642"/>
      <c r="AFT1072" s="642"/>
      <c r="AFU1072" s="642"/>
      <c r="AFV1072" s="642"/>
      <c r="AFW1072" s="642"/>
      <c r="AFX1072" s="642"/>
      <c r="AFY1072" s="642"/>
      <c r="AFZ1072" s="642"/>
      <c r="AGA1072" s="642"/>
      <c r="AGB1072" s="642"/>
      <c r="AGC1072" s="642"/>
      <c r="AGD1072" s="642"/>
      <c r="AGE1072" s="642"/>
      <c r="AGF1072" s="642"/>
      <c r="AGG1072" s="642"/>
      <c r="AGH1072" s="642"/>
      <c r="AGI1072" s="642"/>
      <c r="AGJ1072" s="642"/>
      <c r="AGK1072" s="642"/>
      <c r="AGL1072" s="642"/>
      <c r="AGM1072" s="642"/>
      <c r="AGN1072" s="642"/>
      <c r="AGO1072" s="642"/>
      <c r="AGP1072" s="642"/>
      <c r="AGQ1072" s="642"/>
      <c r="AGR1072" s="642"/>
      <c r="AGS1072" s="642"/>
      <c r="AGT1072" s="642"/>
      <c r="AGU1072" s="642"/>
      <c r="AGV1072" s="642"/>
      <c r="AGW1072" s="642"/>
      <c r="AGX1072" s="642"/>
      <c r="AGY1072" s="642"/>
      <c r="AGZ1072" s="642"/>
      <c r="AHA1072" s="642"/>
      <c r="AHB1072" s="642"/>
      <c r="AHC1072" s="642"/>
      <c r="AHD1072" s="642"/>
      <c r="AHE1072" s="642"/>
      <c r="AHF1072" s="642"/>
      <c r="AHG1072" s="642"/>
      <c r="AHH1072" s="642"/>
      <c r="AHI1072" s="642"/>
      <c r="AHJ1072" s="642"/>
      <c r="AHK1072" s="642"/>
      <c r="AHL1072" s="642"/>
      <c r="AHM1072" s="642"/>
      <c r="AHN1072" s="642"/>
      <c r="AHO1072" s="642"/>
      <c r="AHP1072" s="642"/>
      <c r="AHQ1072" s="642"/>
      <c r="AHR1072" s="642"/>
      <c r="AHS1072" s="642"/>
      <c r="AHT1072" s="642"/>
      <c r="AHU1072" s="642"/>
      <c r="AHV1072" s="642"/>
      <c r="AHW1072" s="642"/>
      <c r="AHX1072" s="642"/>
      <c r="AHY1072" s="642"/>
      <c r="AHZ1072" s="642"/>
      <c r="AIA1072" s="642"/>
      <c r="AIB1072" s="642"/>
      <c r="AIC1072" s="642"/>
      <c r="AID1072" s="642"/>
      <c r="AIE1072" s="642"/>
      <c r="AIF1072" s="642"/>
      <c r="AIG1072" s="642"/>
      <c r="AIH1072" s="642"/>
      <c r="AII1072" s="642"/>
      <c r="AIJ1072" s="642"/>
      <c r="AIK1072" s="642"/>
      <c r="AIL1072" s="642"/>
      <c r="AIM1072" s="642"/>
      <c r="AIN1072" s="642"/>
      <c r="AIO1072" s="642"/>
      <c r="AIP1072" s="642"/>
      <c r="AIQ1072" s="642"/>
      <c r="AIR1072" s="642"/>
      <c r="AIS1072" s="642"/>
      <c r="AIT1072" s="642"/>
      <c r="AIU1072" s="642"/>
      <c r="AIV1072" s="642"/>
      <c r="AIW1072" s="642"/>
      <c r="AIX1072" s="642"/>
      <c r="AIY1072" s="642"/>
      <c r="AIZ1072" s="642"/>
      <c r="AJA1072" s="642"/>
      <c r="AJB1072" s="642"/>
      <c r="AJC1072" s="642"/>
      <c r="AJD1072" s="642"/>
      <c r="AJE1072" s="642"/>
      <c r="AJF1072" s="642"/>
      <c r="AJG1072" s="642"/>
      <c r="AJH1072" s="642"/>
      <c r="AJI1072" s="642"/>
      <c r="AJJ1072" s="642"/>
      <c r="AJK1072" s="642"/>
      <c r="AJL1072" s="642"/>
      <c r="AJM1072" s="642"/>
      <c r="AJN1072" s="642"/>
      <c r="AJO1072" s="642"/>
      <c r="AJP1072" s="642"/>
      <c r="AJQ1072" s="642"/>
      <c r="AJR1072" s="642"/>
      <c r="AJS1072" s="642"/>
      <c r="AJT1072" s="642"/>
      <c r="AJU1072" s="642"/>
      <c r="AJV1072" s="642"/>
      <c r="AJW1072" s="642"/>
      <c r="AJX1072" s="642"/>
      <c r="AJY1072" s="642"/>
      <c r="AJZ1072" s="642"/>
      <c r="AKA1072" s="642"/>
      <c r="AKB1072" s="642"/>
      <c r="AKC1072" s="642"/>
      <c r="AKD1072" s="642"/>
      <c r="AKE1072" s="642"/>
      <c r="AKF1072" s="642"/>
      <c r="AKG1072" s="642"/>
      <c r="AKH1072" s="642"/>
      <c r="AKI1072" s="642"/>
      <c r="AKJ1072" s="642"/>
      <c r="AKK1072" s="642"/>
      <c r="AKL1072" s="642"/>
      <c r="AKM1072" s="642"/>
      <c r="AKN1072" s="642"/>
      <c r="AKO1072" s="642"/>
      <c r="AKP1072" s="642"/>
      <c r="AKQ1072" s="642"/>
      <c r="AKR1072" s="642"/>
      <c r="AKS1072" s="642"/>
      <c r="AKT1072" s="642"/>
      <c r="AKU1072" s="642"/>
      <c r="AKV1072" s="642"/>
      <c r="AKW1072" s="642"/>
      <c r="AKX1072" s="642"/>
      <c r="AKY1072" s="642"/>
      <c r="AKZ1072" s="642"/>
      <c r="ALA1072" s="642"/>
      <c r="ALB1072" s="642"/>
      <c r="ALC1072" s="642"/>
      <c r="ALD1072" s="642"/>
      <c r="ALE1072" s="642"/>
      <c r="ALF1072" s="642"/>
      <c r="ALG1072" s="642"/>
      <c r="ALH1072" s="642"/>
      <c r="ALI1072" s="642"/>
      <c r="ALJ1072" s="642"/>
      <c r="ALK1072" s="642"/>
      <c r="ALL1072" s="642"/>
      <c r="ALM1072" s="642"/>
      <c r="ALN1072" s="642"/>
      <c r="ALO1072" s="642"/>
      <c r="ALP1072" s="642"/>
      <c r="ALQ1072" s="642"/>
      <c r="ALR1072" s="642"/>
      <c r="ALS1072" s="642"/>
      <c r="ALT1072" s="642"/>
      <c r="ALU1072" s="642"/>
      <c r="ALV1072" s="642"/>
      <c r="ALW1072" s="642"/>
      <c r="ALX1072" s="642"/>
      <c r="ALY1072" s="642"/>
      <c r="ALZ1072" s="642"/>
      <c r="AMA1072" s="642"/>
      <c r="AMB1072" s="642"/>
      <c r="AMC1072" s="642"/>
      <c r="AMD1072" s="642"/>
      <c r="AME1072" s="642"/>
      <c r="AMF1072" s="642"/>
      <c r="AMG1072" s="642"/>
      <c r="AMH1072" s="642"/>
      <c r="AMI1072" s="642"/>
      <c r="AMJ1072" s="642"/>
      <c r="AMK1072" s="642"/>
    </row>
    <row r="1073" spans="1:1025" s="658" customFormat="1" ht="15">
      <c r="A1073" s="659"/>
      <c r="B1073" s="645" t="s">
        <v>232</v>
      </c>
      <c r="C1073" s="610" t="s">
        <v>16</v>
      </c>
      <c r="D1073" s="660">
        <v>15</v>
      </c>
      <c r="E1073" s="777"/>
      <c r="F1073" s="609">
        <f t="shared" si="45"/>
        <v>0</v>
      </c>
      <c r="G1073" s="642"/>
      <c r="H1073" s="642"/>
      <c r="I1073" s="642"/>
      <c r="J1073" s="642"/>
      <c r="K1073" s="642"/>
      <c r="L1073" s="642"/>
      <c r="M1073" s="642"/>
      <c r="N1073" s="642"/>
      <c r="O1073" s="642"/>
      <c r="P1073" s="642"/>
      <c r="Q1073" s="642"/>
      <c r="R1073" s="642"/>
      <c r="S1073" s="642"/>
      <c r="T1073" s="642"/>
      <c r="U1073" s="642"/>
      <c r="V1073" s="642"/>
      <c r="W1073" s="642"/>
      <c r="X1073" s="642"/>
      <c r="Y1073" s="642"/>
      <c r="Z1073" s="642"/>
      <c r="AA1073" s="642"/>
      <c r="AB1073" s="642"/>
      <c r="AC1073" s="642"/>
      <c r="AD1073" s="642"/>
      <c r="AE1073" s="642"/>
      <c r="AF1073" s="642"/>
      <c r="AG1073" s="642"/>
      <c r="AH1073" s="642"/>
      <c r="AI1073" s="642"/>
      <c r="AJ1073" s="642"/>
      <c r="AK1073" s="642"/>
      <c r="AL1073" s="642"/>
      <c r="AM1073" s="642"/>
      <c r="AN1073" s="642"/>
      <c r="AO1073" s="642"/>
      <c r="AP1073" s="642"/>
      <c r="AQ1073" s="642"/>
      <c r="AR1073" s="642"/>
      <c r="AS1073" s="642"/>
      <c r="AT1073" s="642"/>
      <c r="AU1073" s="642"/>
      <c r="AV1073" s="642"/>
      <c r="AW1073" s="642"/>
      <c r="AX1073" s="642"/>
      <c r="AY1073" s="642"/>
      <c r="AZ1073" s="642"/>
      <c r="BA1073" s="642"/>
      <c r="BB1073" s="642"/>
      <c r="BC1073" s="642"/>
      <c r="BD1073" s="642"/>
      <c r="BE1073" s="642"/>
      <c r="BF1073" s="642"/>
      <c r="BG1073" s="642"/>
      <c r="BH1073" s="642"/>
      <c r="BI1073" s="642"/>
      <c r="BJ1073" s="642"/>
      <c r="BK1073" s="642"/>
      <c r="BL1073" s="642"/>
      <c r="BM1073" s="642"/>
      <c r="BN1073" s="642"/>
      <c r="BO1073" s="642"/>
      <c r="BP1073" s="642"/>
      <c r="BQ1073" s="642"/>
      <c r="BR1073" s="642"/>
      <c r="BS1073" s="642"/>
      <c r="BT1073" s="642"/>
      <c r="BU1073" s="642"/>
      <c r="BV1073" s="642"/>
      <c r="BW1073" s="642"/>
      <c r="BX1073" s="642"/>
      <c r="BY1073" s="642"/>
      <c r="BZ1073" s="642"/>
      <c r="CA1073" s="642"/>
      <c r="CB1073" s="642"/>
      <c r="CC1073" s="642"/>
      <c r="CD1073" s="642"/>
      <c r="CE1073" s="642"/>
      <c r="CF1073" s="642"/>
      <c r="CG1073" s="642"/>
      <c r="CH1073" s="642"/>
      <c r="CI1073" s="642"/>
      <c r="CJ1073" s="642"/>
      <c r="CK1073" s="642"/>
      <c r="CL1073" s="642"/>
      <c r="CM1073" s="642"/>
      <c r="CN1073" s="642"/>
      <c r="CO1073" s="642"/>
      <c r="CP1073" s="642"/>
      <c r="CQ1073" s="642"/>
      <c r="CR1073" s="642"/>
      <c r="CS1073" s="642"/>
      <c r="CT1073" s="642"/>
      <c r="CU1073" s="642"/>
      <c r="CV1073" s="642"/>
      <c r="CW1073" s="642"/>
      <c r="CX1073" s="642"/>
      <c r="CY1073" s="642"/>
      <c r="CZ1073" s="642"/>
      <c r="DA1073" s="642"/>
      <c r="DB1073" s="642"/>
      <c r="DC1073" s="642"/>
      <c r="DD1073" s="642"/>
      <c r="DE1073" s="642"/>
      <c r="DF1073" s="642"/>
      <c r="DG1073" s="642"/>
      <c r="DH1073" s="642"/>
      <c r="DI1073" s="642"/>
      <c r="DJ1073" s="642"/>
      <c r="DK1073" s="642"/>
      <c r="DL1073" s="642"/>
      <c r="DM1073" s="642"/>
      <c r="DN1073" s="642"/>
      <c r="DO1073" s="642"/>
      <c r="DP1073" s="642"/>
      <c r="DQ1073" s="642"/>
      <c r="DR1073" s="642"/>
      <c r="DS1073" s="642"/>
      <c r="DT1073" s="642"/>
      <c r="DU1073" s="642"/>
      <c r="DV1073" s="642"/>
      <c r="DW1073" s="642"/>
      <c r="DX1073" s="642"/>
      <c r="DY1073" s="642"/>
      <c r="DZ1073" s="642"/>
      <c r="EA1073" s="642"/>
      <c r="EB1073" s="642"/>
      <c r="EC1073" s="642"/>
      <c r="ED1073" s="642"/>
      <c r="EE1073" s="642"/>
      <c r="EF1073" s="642"/>
      <c r="EG1073" s="642"/>
      <c r="EH1073" s="642"/>
      <c r="EI1073" s="642"/>
      <c r="EJ1073" s="642"/>
      <c r="EK1073" s="642"/>
      <c r="EL1073" s="642"/>
      <c r="EM1073" s="642"/>
      <c r="EN1073" s="642"/>
      <c r="EO1073" s="642"/>
      <c r="EP1073" s="642"/>
      <c r="EQ1073" s="642"/>
      <c r="ER1073" s="642"/>
      <c r="ES1073" s="642"/>
      <c r="ET1073" s="642"/>
      <c r="EU1073" s="642"/>
      <c r="EV1073" s="642"/>
      <c r="EW1073" s="642"/>
      <c r="EX1073" s="642"/>
      <c r="EY1073" s="642"/>
      <c r="EZ1073" s="642"/>
      <c r="FA1073" s="642"/>
      <c r="FB1073" s="642"/>
      <c r="FC1073" s="642"/>
      <c r="FD1073" s="642"/>
      <c r="FE1073" s="642"/>
      <c r="FF1073" s="642"/>
      <c r="FG1073" s="642"/>
      <c r="FH1073" s="642"/>
      <c r="FI1073" s="642"/>
      <c r="FJ1073" s="642"/>
      <c r="FK1073" s="642"/>
      <c r="FL1073" s="642"/>
      <c r="FM1073" s="642"/>
      <c r="FN1073" s="642"/>
      <c r="FO1073" s="642"/>
      <c r="FP1073" s="642"/>
      <c r="FQ1073" s="642"/>
      <c r="FR1073" s="642"/>
      <c r="FS1073" s="642"/>
      <c r="FT1073" s="642"/>
      <c r="FU1073" s="642"/>
      <c r="FV1073" s="642"/>
      <c r="FW1073" s="642"/>
      <c r="FX1073" s="642"/>
      <c r="FY1073" s="642"/>
      <c r="FZ1073" s="642"/>
      <c r="GA1073" s="642"/>
      <c r="GB1073" s="642"/>
      <c r="GC1073" s="642"/>
      <c r="GD1073" s="642"/>
      <c r="GE1073" s="642"/>
      <c r="GF1073" s="642"/>
      <c r="GG1073" s="642"/>
      <c r="GH1073" s="642"/>
      <c r="GI1073" s="642"/>
      <c r="GJ1073" s="642"/>
      <c r="GK1073" s="642"/>
      <c r="GL1073" s="642"/>
      <c r="GM1073" s="642"/>
      <c r="GN1073" s="642"/>
      <c r="GO1073" s="642"/>
      <c r="GP1073" s="642"/>
      <c r="GQ1073" s="642"/>
      <c r="GR1073" s="642"/>
      <c r="GS1073" s="642"/>
      <c r="GT1073" s="642"/>
      <c r="GU1073" s="642"/>
      <c r="GV1073" s="642"/>
      <c r="GW1073" s="642"/>
      <c r="GX1073" s="642"/>
      <c r="GY1073" s="642"/>
      <c r="GZ1073" s="642"/>
      <c r="HA1073" s="642"/>
      <c r="HB1073" s="642"/>
      <c r="HC1073" s="642"/>
      <c r="HD1073" s="642"/>
      <c r="HE1073" s="642"/>
      <c r="HF1073" s="642"/>
      <c r="HG1073" s="642"/>
      <c r="HH1073" s="642"/>
      <c r="HI1073" s="642"/>
      <c r="HJ1073" s="642"/>
      <c r="HK1073" s="642"/>
      <c r="HL1073" s="642"/>
      <c r="HM1073" s="642"/>
      <c r="HN1073" s="642"/>
      <c r="HO1073" s="642"/>
      <c r="HP1073" s="642"/>
      <c r="HQ1073" s="642"/>
      <c r="HR1073" s="642"/>
      <c r="HS1073" s="642"/>
      <c r="HT1073" s="642"/>
      <c r="HU1073" s="642"/>
      <c r="HV1073" s="642"/>
      <c r="HW1073" s="642"/>
      <c r="HX1073" s="642"/>
      <c r="HY1073" s="642"/>
      <c r="HZ1073" s="642"/>
      <c r="IA1073" s="642"/>
      <c r="IB1073" s="642"/>
      <c r="IC1073" s="642"/>
      <c r="ID1073" s="642"/>
      <c r="IE1073" s="642"/>
      <c r="IF1073" s="642"/>
      <c r="IG1073" s="642"/>
      <c r="IH1073" s="642"/>
      <c r="II1073" s="642"/>
      <c r="IJ1073" s="642"/>
      <c r="IK1073" s="642"/>
      <c r="IL1073" s="642"/>
      <c r="IM1073" s="642"/>
      <c r="IN1073" s="642"/>
      <c r="IO1073" s="642"/>
      <c r="IP1073" s="642"/>
      <c r="IQ1073" s="642"/>
      <c r="IR1073" s="642"/>
      <c r="IS1073" s="642"/>
      <c r="IT1073" s="642"/>
      <c r="IU1073" s="642"/>
      <c r="IV1073" s="642"/>
      <c r="IW1073" s="642"/>
      <c r="IX1073" s="642"/>
      <c r="IY1073" s="642"/>
      <c r="IZ1073" s="642"/>
      <c r="JA1073" s="642"/>
      <c r="JB1073" s="642"/>
      <c r="JC1073" s="642"/>
      <c r="JD1073" s="642"/>
      <c r="JE1073" s="642"/>
      <c r="JF1073" s="642"/>
      <c r="JG1073" s="642"/>
      <c r="JH1073" s="642"/>
      <c r="JI1073" s="642"/>
      <c r="JJ1073" s="642"/>
      <c r="JK1073" s="642"/>
      <c r="JL1073" s="642"/>
      <c r="JM1073" s="642"/>
      <c r="JN1073" s="642"/>
      <c r="JO1073" s="642"/>
      <c r="JP1073" s="642"/>
      <c r="JQ1073" s="642"/>
      <c r="JR1073" s="642"/>
      <c r="JS1073" s="642"/>
      <c r="JT1073" s="642"/>
      <c r="JU1073" s="642"/>
      <c r="JV1073" s="642"/>
      <c r="JW1073" s="642"/>
      <c r="JX1073" s="642"/>
      <c r="JY1073" s="642"/>
      <c r="JZ1073" s="642"/>
      <c r="KA1073" s="642"/>
      <c r="KB1073" s="642"/>
      <c r="KC1073" s="642"/>
      <c r="KD1073" s="642"/>
      <c r="KE1073" s="642"/>
      <c r="KF1073" s="642"/>
      <c r="KG1073" s="642"/>
      <c r="KH1073" s="642"/>
      <c r="KI1073" s="642"/>
      <c r="KJ1073" s="642"/>
      <c r="KK1073" s="642"/>
      <c r="KL1073" s="642"/>
      <c r="KM1073" s="642"/>
      <c r="KN1073" s="642"/>
      <c r="KO1073" s="642"/>
      <c r="KP1073" s="642"/>
      <c r="KQ1073" s="642"/>
      <c r="KR1073" s="642"/>
      <c r="KS1073" s="642"/>
      <c r="KT1073" s="642"/>
      <c r="KU1073" s="642"/>
      <c r="KV1073" s="642"/>
      <c r="KW1073" s="642"/>
      <c r="KX1073" s="642"/>
      <c r="KY1073" s="642"/>
      <c r="KZ1073" s="642"/>
      <c r="LA1073" s="642"/>
      <c r="LB1073" s="642"/>
      <c r="LC1073" s="642"/>
      <c r="LD1073" s="642"/>
      <c r="LE1073" s="642"/>
      <c r="LF1073" s="642"/>
      <c r="LG1073" s="642"/>
      <c r="LH1073" s="642"/>
      <c r="LI1073" s="642"/>
      <c r="LJ1073" s="642"/>
      <c r="LK1073" s="642"/>
      <c r="LL1073" s="642"/>
      <c r="LM1073" s="642"/>
      <c r="LN1073" s="642"/>
      <c r="LO1073" s="642"/>
      <c r="LP1073" s="642"/>
      <c r="LQ1073" s="642"/>
      <c r="LR1073" s="642"/>
      <c r="LS1073" s="642"/>
      <c r="LT1073" s="642"/>
      <c r="LU1073" s="642"/>
      <c r="LV1073" s="642"/>
      <c r="LW1073" s="642"/>
      <c r="LX1073" s="642"/>
      <c r="LY1073" s="642"/>
      <c r="LZ1073" s="642"/>
      <c r="MA1073" s="642"/>
      <c r="MB1073" s="642"/>
      <c r="MC1073" s="642"/>
      <c r="MD1073" s="642"/>
      <c r="ME1073" s="642"/>
      <c r="MF1073" s="642"/>
      <c r="MG1073" s="642"/>
      <c r="MH1073" s="642"/>
      <c r="MI1073" s="642"/>
      <c r="MJ1073" s="642"/>
      <c r="MK1073" s="642"/>
      <c r="ML1073" s="642"/>
      <c r="MM1073" s="642"/>
      <c r="MN1073" s="642"/>
      <c r="MO1073" s="642"/>
      <c r="MP1073" s="642"/>
      <c r="MQ1073" s="642"/>
      <c r="MR1073" s="642"/>
      <c r="MS1073" s="642"/>
      <c r="MT1073" s="642"/>
      <c r="MU1073" s="642"/>
      <c r="MV1073" s="642"/>
      <c r="MW1073" s="642"/>
      <c r="MX1073" s="642"/>
      <c r="MY1073" s="642"/>
      <c r="MZ1073" s="642"/>
      <c r="NA1073" s="642"/>
      <c r="NB1073" s="642"/>
      <c r="NC1073" s="642"/>
      <c r="ND1073" s="642"/>
      <c r="NE1073" s="642"/>
      <c r="NF1073" s="642"/>
      <c r="NG1073" s="642"/>
      <c r="NH1073" s="642"/>
      <c r="NI1073" s="642"/>
      <c r="NJ1073" s="642"/>
      <c r="NK1073" s="642"/>
      <c r="NL1073" s="642"/>
      <c r="NM1073" s="642"/>
      <c r="NN1073" s="642"/>
      <c r="NO1073" s="642"/>
      <c r="NP1073" s="642"/>
      <c r="NQ1073" s="642"/>
      <c r="NR1073" s="642"/>
      <c r="NS1073" s="642"/>
      <c r="NT1073" s="642"/>
      <c r="NU1073" s="642"/>
      <c r="NV1073" s="642"/>
      <c r="NW1073" s="642"/>
      <c r="NX1073" s="642"/>
      <c r="NY1073" s="642"/>
      <c r="NZ1073" s="642"/>
      <c r="OA1073" s="642"/>
      <c r="OB1073" s="642"/>
      <c r="OC1073" s="642"/>
      <c r="OD1073" s="642"/>
      <c r="OE1073" s="642"/>
      <c r="OF1073" s="642"/>
      <c r="OG1073" s="642"/>
      <c r="OH1073" s="642"/>
      <c r="OI1073" s="642"/>
      <c r="OJ1073" s="642"/>
      <c r="OK1073" s="642"/>
      <c r="OL1073" s="642"/>
      <c r="OM1073" s="642"/>
      <c r="ON1073" s="642"/>
      <c r="OO1073" s="642"/>
      <c r="OP1073" s="642"/>
      <c r="OQ1073" s="642"/>
      <c r="OR1073" s="642"/>
      <c r="OS1073" s="642"/>
      <c r="OT1073" s="642"/>
      <c r="OU1073" s="642"/>
      <c r="OV1073" s="642"/>
      <c r="OW1073" s="642"/>
      <c r="OX1073" s="642"/>
      <c r="OY1073" s="642"/>
      <c r="OZ1073" s="642"/>
      <c r="PA1073" s="642"/>
      <c r="PB1073" s="642"/>
      <c r="PC1073" s="642"/>
      <c r="PD1073" s="642"/>
      <c r="PE1073" s="642"/>
      <c r="PF1073" s="642"/>
      <c r="PG1073" s="642"/>
      <c r="PH1073" s="642"/>
      <c r="PI1073" s="642"/>
      <c r="PJ1073" s="642"/>
      <c r="PK1073" s="642"/>
      <c r="PL1073" s="642"/>
      <c r="PM1073" s="642"/>
      <c r="PN1073" s="642"/>
      <c r="PO1073" s="642"/>
      <c r="PP1073" s="642"/>
      <c r="PQ1073" s="642"/>
      <c r="PR1073" s="642"/>
      <c r="PS1073" s="642"/>
      <c r="PT1073" s="642"/>
      <c r="PU1073" s="642"/>
      <c r="PV1073" s="642"/>
      <c r="PW1073" s="642"/>
      <c r="PX1073" s="642"/>
      <c r="PY1073" s="642"/>
      <c r="PZ1073" s="642"/>
      <c r="QA1073" s="642"/>
      <c r="QB1073" s="642"/>
      <c r="QC1073" s="642"/>
      <c r="QD1073" s="642"/>
      <c r="QE1073" s="642"/>
      <c r="QF1073" s="642"/>
      <c r="QG1073" s="642"/>
      <c r="QH1073" s="642"/>
      <c r="QI1073" s="642"/>
      <c r="QJ1073" s="642"/>
      <c r="QK1073" s="642"/>
      <c r="QL1073" s="642"/>
      <c r="QM1073" s="642"/>
      <c r="QN1073" s="642"/>
      <c r="QO1073" s="642"/>
      <c r="QP1073" s="642"/>
      <c r="QQ1073" s="642"/>
      <c r="QR1073" s="642"/>
      <c r="QS1073" s="642"/>
      <c r="QT1073" s="642"/>
      <c r="QU1073" s="642"/>
      <c r="QV1073" s="642"/>
      <c r="QW1073" s="642"/>
      <c r="QX1073" s="642"/>
      <c r="QY1073" s="642"/>
      <c r="QZ1073" s="642"/>
      <c r="RA1073" s="642"/>
      <c r="RB1073" s="642"/>
      <c r="RC1073" s="642"/>
      <c r="RD1073" s="642"/>
      <c r="RE1073" s="642"/>
      <c r="RF1073" s="642"/>
      <c r="RG1073" s="642"/>
      <c r="RH1073" s="642"/>
      <c r="RI1073" s="642"/>
      <c r="RJ1073" s="642"/>
      <c r="RK1073" s="642"/>
      <c r="RL1073" s="642"/>
      <c r="RM1073" s="642"/>
      <c r="RN1073" s="642"/>
      <c r="RO1073" s="642"/>
      <c r="RP1073" s="642"/>
      <c r="RQ1073" s="642"/>
      <c r="RR1073" s="642"/>
      <c r="RS1073" s="642"/>
      <c r="RT1073" s="642"/>
      <c r="RU1073" s="642"/>
      <c r="RV1073" s="642"/>
      <c r="RW1073" s="642"/>
      <c r="RX1073" s="642"/>
      <c r="RY1073" s="642"/>
      <c r="RZ1073" s="642"/>
      <c r="SA1073" s="642"/>
      <c r="SB1073" s="642"/>
      <c r="SC1073" s="642"/>
      <c r="SD1073" s="642"/>
      <c r="SE1073" s="642"/>
      <c r="SF1073" s="642"/>
      <c r="SG1073" s="642"/>
      <c r="SH1073" s="642"/>
      <c r="SI1073" s="642"/>
      <c r="SJ1073" s="642"/>
      <c r="SK1073" s="642"/>
      <c r="SL1073" s="642"/>
      <c r="SM1073" s="642"/>
      <c r="SN1073" s="642"/>
      <c r="SO1073" s="642"/>
      <c r="SP1073" s="642"/>
      <c r="SQ1073" s="642"/>
      <c r="SR1073" s="642"/>
      <c r="SS1073" s="642"/>
      <c r="ST1073" s="642"/>
      <c r="SU1073" s="642"/>
      <c r="SV1073" s="642"/>
      <c r="SW1073" s="642"/>
      <c r="SX1073" s="642"/>
      <c r="SY1073" s="642"/>
      <c r="SZ1073" s="642"/>
      <c r="TA1073" s="642"/>
      <c r="TB1073" s="642"/>
      <c r="TC1073" s="642"/>
      <c r="TD1073" s="642"/>
      <c r="TE1073" s="642"/>
      <c r="TF1073" s="642"/>
      <c r="TG1073" s="642"/>
      <c r="TH1073" s="642"/>
      <c r="TI1073" s="642"/>
      <c r="TJ1073" s="642"/>
      <c r="TK1073" s="642"/>
      <c r="TL1073" s="642"/>
      <c r="TM1073" s="642"/>
      <c r="TN1073" s="642"/>
      <c r="TO1073" s="642"/>
      <c r="TP1073" s="642"/>
      <c r="TQ1073" s="642"/>
      <c r="TR1073" s="642"/>
      <c r="TS1073" s="642"/>
      <c r="TT1073" s="642"/>
      <c r="TU1073" s="642"/>
      <c r="TV1073" s="642"/>
      <c r="TW1073" s="642"/>
      <c r="TX1073" s="642"/>
      <c r="TY1073" s="642"/>
      <c r="TZ1073" s="642"/>
      <c r="UA1073" s="642"/>
      <c r="UB1073" s="642"/>
      <c r="UC1073" s="642"/>
      <c r="UD1073" s="642"/>
      <c r="UE1073" s="642"/>
      <c r="UF1073" s="642"/>
      <c r="UG1073" s="642"/>
      <c r="UH1073" s="642"/>
      <c r="UI1073" s="642"/>
      <c r="UJ1073" s="642"/>
      <c r="UK1073" s="642"/>
      <c r="UL1073" s="642"/>
      <c r="UM1073" s="642"/>
      <c r="UN1073" s="642"/>
      <c r="UO1073" s="642"/>
      <c r="UP1073" s="642"/>
      <c r="UQ1073" s="642"/>
      <c r="UR1073" s="642"/>
      <c r="US1073" s="642"/>
      <c r="UT1073" s="642"/>
      <c r="UU1073" s="642"/>
      <c r="UV1073" s="642"/>
      <c r="UW1073" s="642"/>
      <c r="UX1073" s="642"/>
      <c r="UY1073" s="642"/>
      <c r="UZ1073" s="642"/>
      <c r="VA1073" s="642"/>
      <c r="VB1073" s="642"/>
      <c r="VC1073" s="642"/>
      <c r="VD1073" s="642"/>
      <c r="VE1073" s="642"/>
      <c r="VF1073" s="642"/>
      <c r="VG1073" s="642"/>
      <c r="VH1073" s="642"/>
      <c r="VI1073" s="642"/>
      <c r="VJ1073" s="642"/>
      <c r="VK1073" s="642"/>
      <c r="VL1073" s="642"/>
      <c r="VM1073" s="642"/>
      <c r="VN1073" s="642"/>
      <c r="VO1073" s="642"/>
      <c r="VP1073" s="642"/>
      <c r="VQ1073" s="642"/>
      <c r="VR1073" s="642"/>
      <c r="VS1073" s="642"/>
      <c r="VT1073" s="642"/>
      <c r="VU1073" s="642"/>
      <c r="VV1073" s="642"/>
      <c r="VW1073" s="642"/>
      <c r="VX1073" s="642"/>
      <c r="VY1073" s="642"/>
      <c r="VZ1073" s="642"/>
      <c r="WA1073" s="642"/>
      <c r="WB1073" s="642"/>
      <c r="WC1073" s="642"/>
      <c r="WD1073" s="642"/>
      <c r="WE1073" s="642"/>
      <c r="WF1073" s="642"/>
      <c r="WG1073" s="642"/>
      <c r="WH1073" s="642"/>
      <c r="WI1073" s="642"/>
      <c r="WJ1073" s="642"/>
      <c r="WK1073" s="642"/>
      <c r="WL1073" s="642"/>
      <c r="WM1073" s="642"/>
      <c r="WN1073" s="642"/>
      <c r="WO1073" s="642"/>
      <c r="WP1073" s="642"/>
      <c r="WQ1073" s="642"/>
      <c r="WR1073" s="642"/>
      <c r="WS1073" s="642"/>
      <c r="WT1073" s="642"/>
      <c r="WU1073" s="642"/>
      <c r="WV1073" s="642"/>
      <c r="WW1073" s="642"/>
      <c r="WX1073" s="642"/>
      <c r="WY1073" s="642"/>
      <c r="WZ1073" s="642"/>
      <c r="XA1073" s="642"/>
      <c r="XB1073" s="642"/>
      <c r="XC1073" s="642"/>
      <c r="XD1073" s="642"/>
      <c r="XE1073" s="642"/>
      <c r="XF1073" s="642"/>
      <c r="XG1073" s="642"/>
      <c r="XH1073" s="642"/>
      <c r="XI1073" s="642"/>
      <c r="XJ1073" s="642"/>
      <c r="XK1073" s="642"/>
      <c r="XL1073" s="642"/>
      <c r="XM1073" s="642"/>
      <c r="XN1073" s="642"/>
      <c r="XO1073" s="642"/>
      <c r="XP1073" s="642"/>
      <c r="XQ1073" s="642"/>
      <c r="XR1073" s="642"/>
      <c r="XS1073" s="642"/>
      <c r="XT1073" s="642"/>
      <c r="XU1073" s="642"/>
      <c r="XV1073" s="642"/>
      <c r="XW1073" s="642"/>
      <c r="XX1073" s="642"/>
      <c r="XY1073" s="642"/>
      <c r="XZ1073" s="642"/>
      <c r="YA1073" s="642"/>
      <c r="YB1073" s="642"/>
      <c r="YC1073" s="642"/>
      <c r="YD1073" s="642"/>
      <c r="YE1073" s="642"/>
      <c r="YF1073" s="642"/>
      <c r="YG1073" s="642"/>
      <c r="YH1073" s="642"/>
      <c r="YI1073" s="642"/>
      <c r="YJ1073" s="642"/>
      <c r="YK1073" s="642"/>
      <c r="YL1073" s="642"/>
      <c r="YM1073" s="642"/>
      <c r="YN1073" s="642"/>
      <c r="YO1073" s="642"/>
      <c r="YP1073" s="642"/>
      <c r="YQ1073" s="642"/>
      <c r="YR1073" s="642"/>
      <c r="YS1073" s="642"/>
      <c r="YT1073" s="642"/>
      <c r="YU1073" s="642"/>
      <c r="YV1073" s="642"/>
      <c r="YW1073" s="642"/>
      <c r="YX1073" s="642"/>
      <c r="YY1073" s="642"/>
      <c r="YZ1073" s="642"/>
      <c r="ZA1073" s="642"/>
      <c r="ZB1073" s="642"/>
      <c r="ZC1073" s="642"/>
      <c r="ZD1073" s="642"/>
      <c r="ZE1073" s="642"/>
      <c r="ZF1073" s="642"/>
      <c r="ZG1073" s="642"/>
      <c r="ZH1073" s="642"/>
      <c r="ZI1073" s="642"/>
      <c r="ZJ1073" s="642"/>
      <c r="ZK1073" s="642"/>
      <c r="ZL1073" s="642"/>
      <c r="ZM1073" s="642"/>
      <c r="ZN1073" s="642"/>
      <c r="ZO1073" s="642"/>
      <c r="ZP1073" s="642"/>
      <c r="ZQ1073" s="642"/>
      <c r="ZR1073" s="642"/>
      <c r="ZS1073" s="642"/>
      <c r="ZT1073" s="642"/>
      <c r="ZU1073" s="642"/>
      <c r="ZV1073" s="642"/>
      <c r="ZW1073" s="642"/>
      <c r="ZX1073" s="642"/>
      <c r="ZY1073" s="642"/>
      <c r="ZZ1073" s="642"/>
      <c r="AAA1073" s="642"/>
      <c r="AAB1073" s="642"/>
      <c r="AAC1073" s="642"/>
      <c r="AAD1073" s="642"/>
      <c r="AAE1073" s="642"/>
      <c r="AAF1073" s="642"/>
      <c r="AAG1073" s="642"/>
      <c r="AAH1073" s="642"/>
      <c r="AAI1073" s="642"/>
      <c r="AAJ1073" s="642"/>
      <c r="AAK1073" s="642"/>
      <c r="AAL1073" s="642"/>
      <c r="AAM1073" s="642"/>
      <c r="AAN1073" s="642"/>
      <c r="AAO1073" s="642"/>
      <c r="AAP1073" s="642"/>
      <c r="AAQ1073" s="642"/>
      <c r="AAR1073" s="642"/>
      <c r="AAS1073" s="642"/>
      <c r="AAT1073" s="642"/>
      <c r="AAU1073" s="642"/>
      <c r="AAV1073" s="642"/>
      <c r="AAW1073" s="642"/>
      <c r="AAX1073" s="642"/>
      <c r="AAY1073" s="642"/>
      <c r="AAZ1073" s="642"/>
      <c r="ABA1073" s="642"/>
      <c r="ABB1073" s="642"/>
      <c r="ABC1073" s="642"/>
      <c r="ABD1073" s="642"/>
      <c r="ABE1073" s="642"/>
      <c r="ABF1073" s="642"/>
      <c r="ABG1073" s="642"/>
      <c r="ABH1073" s="642"/>
      <c r="ABI1073" s="642"/>
      <c r="ABJ1073" s="642"/>
      <c r="ABK1073" s="642"/>
      <c r="ABL1073" s="642"/>
      <c r="ABM1073" s="642"/>
      <c r="ABN1073" s="642"/>
      <c r="ABO1073" s="642"/>
      <c r="ABP1073" s="642"/>
      <c r="ABQ1073" s="642"/>
      <c r="ABR1073" s="642"/>
      <c r="ABS1073" s="642"/>
      <c r="ABT1073" s="642"/>
      <c r="ABU1073" s="642"/>
      <c r="ABV1073" s="642"/>
      <c r="ABW1073" s="642"/>
      <c r="ABX1073" s="642"/>
      <c r="ABY1073" s="642"/>
      <c r="ABZ1073" s="642"/>
      <c r="ACA1073" s="642"/>
      <c r="ACB1073" s="642"/>
      <c r="ACC1073" s="642"/>
      <c r="ACD1073" s="642"/>
      <c r="ACE1073" s="642"/>
      <c r="ACF1073" s="642"/>
      <c r="ACG1073" s="642"/>
      <c r="ACH1073" s="642"/>
      <c r="ACI1073" s="642"/>
      <c r="ACJ1073" s="642"/>
      <c r="ACK1073" s="642"/>
      <c r="ACL1073" s="642"/>
      <c r="ACM1073" s="642"/>
      <c r="ACN1073" s="642"/>
      <c r="ACO1073" s="642"/>
      <c r="ACP1073" s="642"/>
      <c r="ACQ1073" s="642"/>
      <c r="ACR1073" s="642"/>
      <c r="ACS1073" s="642"/>
      <c r="ACT1073" s="642"/>
      <c r="ACU1073" s="642"/>
      <c r="ACV1073" s="642"/>
      <c r="ACW1073" s="642"/>
      <c r="ACX1073" s="642"/>
      <c r="ACY1073" s="642"/>
      <c r="ACZ1073" s="642"/>
      <c r="ADA1073" s="642"/>
      <c r="ADB1073" s="642"/>
      <c r="ADC1073" s="642"/>
      <c r="ADD1073" s="642"/>
      <c r="ADE1073" s="642"/>
      <c r="ADF1073" s="642"/>
      <c r="ADG1073" s="642"/>
      <c r="ADH1073" s="642"/>
      <c r="ADI1073" s="642"/>
      <c r="ADJ1073" s="642"/>
      <c r="ADK1073" s="642"/>
      <c r="ADL1073" s="642"/>
      <c r="ADM1073" s="642"/>
      <c r="ADN1073" s="642"/>
      <c r="ADO1073" s="642"/>
      <c r="ADP1073" s="642"/>
      <c r="ADQ1073" s="642"/>
      <c r="ADR1073" s="642"/>
      <c r="ADS1073" s="642"/>
      <c r="ADT1073" s="642"/>
      <c r="ADU1073" s="642"/>
      <c r="ADV1073" s="642"/>
      <c r="ADW1073" s="642"/>
      <c r="ADX1073" s="642"/>
      <c r="ADY1073" s="642"/>
      <c r="ADZ1073" s="642"/>
      <c r="AEA1073" s="642"/>
      <c r="AEB1073" s="642"/>
      <c r="AEC1073" s="642"/>
      <c r="AED1073" s="642"/>
      <c r="AEE1073" s="642"/>
      <c r="AEF1073" s="642"/>
      <c r="AEG1073" s="642"/>
      <c r="AEH1073" s="642"/>
      <c r="AEI1073" s="642"/>
      <c r="AEJ1073" s="642"/>
      <c r="AEK1073" s="642"/>
      <c r="AEL1073" s="642"/>
      <c r="AEM1073" s="642"/>
      <c r="AEN1073" s="642"/>
      <c r="AEO1073" s="642"/>
      <c r="AEP1073" s="642"/>
      <c r="AEQ1073" s="642"/>
      <c r="AER1073" s="642"/>
      <c r="AES1073" s="642"/>
      <c r="AET1073" s="642"/>
      <c r="AEU1073" s="642"/>
      <c r="AEV1073" s="642"/>
      <c r="AEW1073" s="642"/>
      <c r="AEX1073" s="642"/>
      <c r="AEY1073" s="642"/>
      <c r="AEZ1073" s="642"/>
      <c r="AFA1073" s="642"/>
      <c r="AFB1073" s="642"/>
      <c r="AFC1073" s="642"/>
      <c r="AFD1073" s="642"/>
      <c r="AFE1073" s="642"/>
      <c r="AFF1073" s="642"/>
      <c r="AFG1073" s="642"/>
      <c r="AFH1073" s="642"/>
      <c r="AFI1073" s="642"/>
      <c r="AFJ1073" s="642"/>
      <c r="AFK1073" s="642"/>
      <c r="AFL1073" s="642"/>
      <c r="AFM1073" s="642"/>
      <c r="AFN1073" s="642"/>
      <c r="AFO1073" s="642"/>
      <c r="AFP1073" s="642"/>
      <c r="AFQ1073" s="642"/>
      <c r="AFR1073" s="642"/>
      <c r="AFS1073" s="642"/>
      <c r="AFT1073" s="642"/>
      <c r="AFU1073" s="642"/>
      <c r="AFV1073" s="642"/>
      <c r="AFW1073" s="642"/>
      <c r="AFX1073" s="642"/>
      <c r="AFY1073" s="642"/>
      <c r="AFZ1073" s="642"/>
      <c r="AGA1073" s="642"/>
      <c r="AGB1073" s="642"/>
      <c r="AGC1073" s="642"/>
      <c r="AGD1073" s="642"/>
      <c r="AGE1073" s="642"/>
      <c r="AGF1073" s="642"/>
      <c r="AGG1073" s="642"/>
      <c r="AGH1073" s="642"/>
      <c r="AGI1073" s="642"/>
      <c r="AGJ1073" s="642"/>
      <c r="AGK1073" s="642"/>
      <c r="AGL1073" s="642"/>
      <c r="AGM1073" s="642"/>
      <c r="AGN1073" s="642"/>
      <c r="AGO1073" s="642"/>
      <c r="AGP1073" s="642"/>
      <c r="AGQ1073" s="642"/>
      <c r="AGR1073" s="642"/>
      <c r="AGS1073" s="642"/>
      <c r="AGT1073" s="642"/>
      <c r="AGU1073" s="642"/>
      <c r="AGV1073" s="642"/>
      <c r="AGW1073" s="642"/>
      <c r="AGX1073" s="642"/>
      <c r="AGY1073" s="642"/>
      <c r="AGZ1073" s="642"/>
      <c r="AHA1073" s="642"/>
      <c r="AHB1073" s="642"/>
      <c r="AHC1073" s="642"/>
      <c r="AHD1073" s="642"/>
      <c r="AHE1073" s="642"/>
      <c r="AHF1073" s="642"/>
      <c r="AHG1073" s="642"/>
      <c r="AHH1073" s="642"/>
      <c r="AHI1073" s="642"/>
      <c r="AHJ1073" s="642"/>
      <c r="AHK1073" s="642"/>
      <c r="AHL1073" s="642"/>
      <c r="AHM1073" s="642"/>
      <c r="AHN1073" s="642"/>
      <c r="AHO1073" s="642"/>
      <c r="AHP1073" s="642"/>
      <c r="AHQ1073" s="642"/>
      <c r="AHR1073" s="642"/>
      <c r="AHS1073" s="642"/>
      <c r="AHT1073" s="642"/>
      <c r="AHU1073" s="642"/>
      <c r="AHV1073" s="642"/>
      <c r="AHW1073" s="642"/>
      <c r="AHX1073" s="642"/>
      <c r="AHY1073" s="642"/>
      <c r="AHZ1073" s="642"/>
      <c r="AIA1073" s="642"/>
      <c r="AIB1073" s="642"/>
      <c r="AIC1073" s="642"/>
      <c r="AID1073" s="642"/>
      <c r="AIE1073" s="642"/>
      <c r="AIF1073" s="642"/>
      <c r="AIG1073" s="642"/>
      <c r="AIH1073" s="642"/>
      <c r="AII1073" s="642"/>
      <c r="AIJ1073" s="642"/>
      <c r="AIK1073" s="642"/>
      <c r="AIL1073" s="642"/>
      <c r="AIM1073" s="642"/>
      <c r="AIN1073" s="642"/>
      <c r="AIO1073" s="642"/>
      <c r="AIP1073" s="642"/>
      <c r="AIQ1073" s="642"/>
      <c r="AIR1073" s="642"/>
      <c r="AIS1073" s="642"/>
      <c r="AIT1073" s="642"/>
      <c r="AIU1073" s="642"/>
      <c r="AIV1073" s="642"/>
      <c r="AIW1073" s="642"/>
      <c r="AIX1073" s="642"/>
      <c r="AIY1073" s="642"/>
      <c r="AIZ1073" s="642"/>
      <c r="AJA1073" s="642"/>
      <c r="AJB1073" s="642"/>
      <c r="AJC1073" s="642"/>
      <c r="AJD1073" s="642"/>
      <c r="AJE1073" s="642"/>
      <c r="AJF1073" s="642"/>
      <c r="AJG1073" s="642"/>
      <c r="AJH1073" s="642"/>
      <c r="AJI1073" s="642"/>
      <c r="AJJ1073" s="642"/>
      <c r="AJK1073" s="642"/>
      <c r="AJL1073" s="642"/>
      <c r="AJM1073" s="642"/>
      <c r="AJN1073" s="642"/>
      <c r="AJO1073" s="642"/>
      <c r="AJP1073" s="642"/>
      <c r="AJQ1073" s="642"/>
      <c r="AJR1073" s="642"/>
      <c r="AJS1073" s="642"/>
      <c r="AJT1073" s="642"/>
      <c r="AJU1073" s="642"/>
      <c r="AJV1073" s="642"/>
      <c r="AJW1073" s="642"/>
      <c r="AJX1073" s="642"/>
      <c r="AJY1073" s="642"/>
      <c r="AJZ1073" s="642"/>
      <c r="AKA1073" s="642"/>
      <c r="AKB1073" s="642"/>
      <c r="AKC1073" s="642"/>
      <c r="AKD1073" s="642"/>
      <c r="AKE1073" s="642"/>
      <c r="AKF1073" s="642"/>
      <c r="AKG1073" s="642"/>
      <c r="AKH1073" s="642"/>
      <c r="AKI1073" s="642"/>
      <c r="AKJ1073" s="642"/>
      <c r="AKK1073" s="642"/>
      <c r="AKL1073" s="642"/>
      <c r="AKM1073" s="642"/>
      <c r="AKN1073" s="642"/>
      <c r="AKO1073" s="642"/>
      <c r="AKP1073" s="642"/>
      <c r="AKQ1073" s="642"/>
      <c r="AKR1073" s="642"/>
      <c r="AKS1073" s="642"/>
      <c r="AKT1073" s="642"/>
      <c r="AKU1073" s="642"/>
      <c r="AKV1073" s="642"/>
      <c r="AKW1073" s="642"/>
      <c r="AKX1073" s="642"/>
      <c r="AKY1073" s="642"/>
      <c r="AKZ1073" s="642"/>
      <c r="ALA1073" s="642"/>
      <c r="ALB1073" s="642"/>
      <c r="ALC1073" s="642"/>
      <c r="ALD1073" s="642"/>
      <c r="ALE1073" s="642"/>
      <c r="ALF1073" s="642"/>
      <c r="ALG1073" s="642"/>
      <c r="ALH1073" s="642"/>
      <c r="ALI1073" s="642"/>
      <c r="ALJ1073" s="642"/>
      <c r="ALK1073" s="642"/>
      <c r="ALL1073" s="642"/>
      <c r="ALM1073" s="642"/>
      <c r="ALN1073" s="642"/>
      <c r="ALO1073" s="642"/>
      <c r="ALP1073" s="642"/>
      <c r="ALQ1073" s="642"/>
      <c r="ALR1073" s="642"/>
      <c r="ALS1073" s="642"/>
      <c r="ALT1073" s="642"/>
      <c r="ALU1073" s="642"/>
      <c r="ALV1073" s="642"/>
      <c r="ALW1073" s="642"/>
      <c r="ALX1073" s="642"/>
      <c r="ALY1073" s="642"/>
      <c r="ALZ1073" s="642"/>
      <c r="AMA1073" s="642"/>
      <c r="AMB1073" s="642"/>
      <c r="AMC1073" s="642"/>
      <c r="AMD1073" s="642"/>
      <c r="AME1073" s="642"/>
      <c r="AMF1073" s="642"/>
      <c r="AMG1073" s="642"/>
      <c r="AMH1073" s="642"/>
      <c r="AMI1073" s="642"/>
      <c r="AMJ1073" s="642"/>
      <c r="AMK1073" s="642"/>
    </row>
    <row r="1074" spans="1:1025" s="658" customFormat="1" ht="15">
      <c r="A1074" s="659"/>
      <c r="B1074" s="645" t="s">
        <v>247</v>
      </c>
      <c r="C1074" s="610" t="s">
        <v>16</v>
      </c>
      <c r="D1074" s="660">
        <v>10</v>
      </c>
      <c r="E1074" s="777"/>
      <c r="F1074" s="609">
        <f t="shared" si="45"/>
        <v>0</v>
      </c>
      <c r="G1074" s="642"/>
      <c r="H1074" s="642"/>
      <c r="I1074" s="642"/>
      <c r="J1074" s="642"/>
      <c r="K1074" s="642"/>
      <c r="L1074" s="642"/>
      <c r="M1074" s="642"/>
      <c r="N1074" s="642"/>
      <c r="O1074" s="642"/>
      <c r="P1074" s="642"/>
      <c r="Q1074" s="642"/>
      <c r="R1074" s="642"/>
      <c r="S1074" s="642"/>
      <c r="T1074" s="642"/>
      <c r="U1074" s="642"/>
      <c r="V1074" s="642"/>
      <c r="W1074" s="642"/>
      <c r="X1074" s="642"/>
      <c r="Y1074" s="642"/>
      <c r="Z1074" s="642"/>
      <c r="AA1074" s="642"/>
      <c r="AB1074" s="642"/>
      <c r="AC1074" s="642"/>
      <c r="AD1074" s="642"/>
      <c r="AE1074" s="642"/>
      <c r="AF1074" s="642"/>
      <c r="AG1074" s="642"/>
      <c r="AH1074" s="642"/>
      <c r="AI1074" s="642"/>
      <c r="AJ1074" s="642"/>
      <c r="AK1074" s="642"/>
      <c r="AL1074" s="642"/>
      <c r="AM1074" s="642"/>
      <c r="AN1074" s="642"/>
      <c r="AO1074" s="642"/>
      <c r="AP1074" s="642"/>
      <c r="AQ1074" s="642"/>
      <c r="AR1074" s="642"/>
      <c r="AS1074" s="642"/>
      <c r="AT1074" s="642"/>
      <c r="AU1074" s="642"/>
      <c r="AV1074" s="642"/>
      <c r="AW1074" s="642"/>
      <c r="AX1074" s="642"/>
      <c r="AY1074" s="642"/>
      <c r="AZ1074" s="642"/>
      <c r="BA1074" s="642"/>
      <c r="BB1074" s="642"/>
      <c r="BC1074" s="642"/>
      <c r="BD1074" s="642"/>
      <c r="BE1074" s="642"/>
      <c r="BF1074" s="642"/>
      <c r="BG1074" s="642"/>
      <c r="BH1074" s="642"/>
      <c r="BI1074" s="642"/>
      <c r="BJ1074" s="642"/>
      <c r="BK1074" s="642"/>
      <c r="BL1074" s="642"/>
      <c r="BM1074" s="642"/>
      <c r="BN1074" s="642"/>
      <c r="BO1074" s="642"/>
      <c r="BP1074" s="642"/>
      <c r="BQ1074" s="642"/>
      <c r="BR1074" s="642"/>
      <c r="BS1074" s="642"/>
      <c r="BT1074" s="642"/>
      <c r="BU1074" s="642"/>
      <c r="BV1074" s="642"/>
      <c r="BW1074" s="642"/>
      <c r="BX1074" s="642"/>
      <c r="BY1074" s="642"/>
      <c r="BZ1074" s="642"/>
      <c r="CA1074" s="642"/>
      <c r="CB1074" s="642"/>
      <c r="CC1074" s="642"/>
      <c r="CD1074" s="642"/>
      <c r="CE1074" s="642"/>
      <c r="CF1074" s="642"/>
      <c r="CG1074" s="642"/>
      <c r="CH1074" s="642"/>
      <c r="CI1074" s="642"/>
      <c r="CJ1074" s="642"/>
      <c r="CK1074" s="642"/>
      <c r="CL1074" s="642"/>
      <c r="CM1074" s="642"/>
      <c r="CN1074" s="642"/>
      <c r="CO1074" s="642"/>
      <c r="CP1074" s="642"/>
      <c r="CQ1074" s="642"/>
      <c r="CR1074" s="642"/>
      <c r="CS1074" s="642"/>
      <c r="CT1074" s="642"/>
      <c r="CU1074" s="642"/>
      <c r="CV1074" s="642"/>
      <c r="CW1074" s="642"/>
      <c r="CX1074" s="642"/>
      <c r="CY1074" s="642"/>
      <c r="CZ1074" s="642"/>
      <c r="DA1074" s="642"/>
      <c r="DB1074" s="642"/>
      <c r="DC1074" s="642"/>
      <c r="DD1074" s="642"/>
      <c r="DE1074" s="642"/>
      <c r="DF1074" s="642"/>
      <c r="DG1074" s="642"/>
      <c r="DH1074" s="642"/>
      <c r="DI1074" s="642"/>
      <c r="DJ1074" s="642"/>
      <c r="DK1074" s="642"/>
      <c r="DL1074" s="642"/>
      <c r="DM1074" s="642"/>
      <c r="DN1074" s="642"/>
      <c r="DO1074" s="642"/>
      <c r="DP1074" s="642"/>
      <c r="DQ1074" s="642"/>
      <c r="DR1074" s="642"/>
      <c r="DS1074" s="642"/>
      <c r="DT1074" s="642"/>
      <c r="DU1074" s="642"/>
      <c r="DV1074" s="642"/>
      <c r="DW1074" s="642"/>
      <c r="DX1074" s="642"/>
      <c r="DY1074" s="642"/>
      <c r="DZ1074" s="642"/>
      <c r="EA1074" s="642"/>
      <c r="EB1074" s="642"/>
      <c r="EC1074" s="642"/>
      <c r="ED1074" s="642"/>
      <c r="EE1074" s="642"/>
      <c r="EF1074" s="642"/>
      <c r="EG1074" s="642"/>
      <c r="EH1074" s="642"/>
      <c r="EI1074" s="642"/>
      <c r="EJ1074" s="642"/>
      <c r="EK1074" s="642"/>
      <c r="EL1074" s="642"/>
      <c r="EM1074" s="642"/>
      <c r="EN1074" s="642"/>
      <c r="EO1074" s="642"/>
      <c r="EP1074" s="642"/>
      <c r="EQ1074" s="642"/>
      <c r="ER1074" s="642"/>
      <c r="ES1074" s="642"/>
      <c r="ET1074" s="642"/>
      <c r="EU1074" s="642"/>
      <c r="EV1074" s="642"/>
      <c r="EW1074" s="642"/>
      <c r="EX1074" s="642"/>
      <c r="EY1074" s="642"/>
      <c r="EZ1074" s="642"/>
      <c r="FA1074" s="642"/>
      <c r="FB1074" s="642"/>
      <c r="FC1074" s="642"/>
      <c r="FD1074" s="642"/>
      <c r="FE1074" s="642"/>
      <c r="FF1074" s="642"/>
      <c r="FG1074" s="642"/>
      <c r="FH1074" s="642"/>
      <c r="FI1074" s="642"/>
      <c r="FJ1074" s="642"/>
      <c r="FK1074" s="642"/>
      <c r="FL1074" s="642"/>
      <c r="FM1074" s="642"/>
      <c r="FN1074" s="642"/>
      <c r="FO1074" s="642"/>
      <c r="FP1074" s="642"/>
      <c r="FQ1074" s="642"/>
      <c r="FR1074" s="642"/>
      <c r="FS1074" s="642"/>
      <c r="FT1074" s="642"/>
      <c r="FU1074" s="642"/>
      <c r="FV1074" s="642"/>
      <c r="FW1074" s="642"/>
      <c r="FX1074" s="642"/>
      <c r="FY1074" s="642"/>
      <c r="FZ1074" s="642"/>
      <c r="GA1074" s="642"/>
      <c r="GB1074" s="642"/>
      <c r="GC1074" s="642"/>
      <c r="GD1074" s="642"/>
      <c r="GE1074" s="642"/>
      <c r="GF1074" s="642"/>
      <c r="GG1074" s="642"/>
      <c r="GH1074" s="642"/>
      <c r="GI1074" s="642"/>
      <c r="GJ1074" s="642"/>
      <c r="GK1074" s="642"/>
      <c r="GL1074" s="642"/>
      <c r="GM1074" s="642"/>
      <c r="GN1074" s="642"/>
      <c r="GO1074" s="642"/>
      <c r="GP1074" s="642"/>
      <c r="GQ1074" s="642"/>
      <c r="GR1074" s="642"/>
      <c r="GS1074" s="642"/>
      <c r="GT1074" s="642"/>
      <c r="GU1074" s="642"/>
      <c r="GV1074" s="642"/>
      <c r="GW1074" s="642"/>
      <c r="GX1074" s="642"/>
      <c r="GY1074" s="642"/>
      <c r="GZ1074" s="642"/>
      <c r="HA1074" s="642"/>
      <c r="HB1074" s="642"/>
      <c r="HC1074" s="642"/>
      <c r="HD1074" s="642"/>
      <c r="HE1074" s="642"/>
      <c r="HF1074" s="642"/>
      <c r="HG1074" s="642"/>
      <c r="HH1074" s="642"/>
      <c r="HI1074" s="642"/>
      <c r="HJ1074" s="642"/>
      <c r="HK1074" s="642"/>
      <c r="HL1074" s="642"/>
      <c r="HM1074" s="642"/>
      <c r="HN1074" s="642"/>
      <c r="HO1074" s="642"/>
      <c r="HP1074" s="642"/>
      <c r="HQ1074" s="642"/>
      <c r="HR1074" s="642"/>
      <c r="HS1074" s="642"/>
      <c r="HT1074" s="642"/>
      <c r="HU1074" s="642"/>
      <c r="HV1074" s="642"/>
      <c r="HW1074" s="642"/>
      <c r="HX1074" s="642"/>
      <c r="HY1074" s="642"/>
      <c r="HZ1074" s="642"/>
      <c r="IA1074" s="642"/>
      <c r="IB1074" s="642"/>
      <c r="IC1074" s="642"/>
      <c r="ID1074" s="642"/>
      <c r="IE1074" s="642"/>
      <c r="IF1074" s="642"/>
      <c r="IG1074" s="642"/>
      <c r="IH1074" s="642"/>
      <c r="II1074" s="642"/>
      <c r="IJ1074" s="642"/>
      <c r="IK1074" s="642"/>
      <c r="IL1074" s="642"/>
      <c r="IM1074" s="642"/>
      <c r="IN1074" s="642"/>
      <c r="IO1074" s="642"/>
      <c r="IP1074" s="642"/>
      <c r="IQ1074" s="642"/>
      <c r="IR1074" s="642"/>
      <c r="IS1074" s="642"/>
      <c r="IT1074" s="642"/>
      <c r="IU1074" s="642"/>
      <c r="IV1074" s="642"/>
      <c r="IW1074" s="642"/>
      <c r="IX1074" s="642"/>
      <c r="IY1074" s="642"/>
      <c r="IZ1074" s="642"/>
      <c r="JA1074" s="642"/>
      <c r="JB1074" s="642"/>
      <c r="JC1074" s="642"/>
      <c r="JD1074" s="642"/>
      <c r="JE1074" s="642"/>
      <c r="JF1074" s="642"/>
      <c r="JG1074" s="642"/>
      <c r="JH1074" s="642"/>
      <c r="JI1074" s="642"/>
      <c r="JJ1074" s="642"/>
      <c r="JK1074" s="642"/>
      <c r="JL1074" s="642"/>
      <c r="JM1074" s="642"/>
      <c r="JN1074" s="642"/>
      <c r="JO1074" s="642"/>
      <c r="JP1074" s="642"/>
      <c r="JQ1074" s="642"/>
      <c r="JR1074" s="642"/>
      <c r="JS1074" s="642"/>
      <c r="JT1074" s="642"/>
      <c r="JU1074" s="642"/>
      <c r="JV1074" s="642"/>
      <c r="JW1074" s="642"/>
      <c r="JX1074" s="642"/>
      <c r="JY1074" s="642"/>
      <c r="JZ1074" s="642"/>
      <c r="KA1074" s="642"/>
      <c r="KB1074" s="642"/>
      <c r="KC1074" s="642"/>
      <c r="KD1074" s="642"/>
      <c r="KE1074" s="642"/>
      <c r="KF1074" s="642"/>
      <c r="KG1074" s="642"/>
      <c r="KH1074" s="642"/>
      <c r="KI1074" s="642"/>
      <c r="KJ1074" s="642"/>
      <c r="KK1074" s="642"/>
      <c r="KL1074" s="642"/>
      <c r="KM1074" s="642"/>
      <c r="KN1074" s="642"/>
      <c r="KO1074" s="642"/>
      <c r="KP1074" s="642"/>
      <c r="KQ1074" s="642"/>
      <c r="KR1074" s="642"/>
      <c r="KS1074" s="642"/>
      <c r="KT1074" s="642"/>
      <c r="KU1074" s="642"/>
      <c r="KV1074" s="642"/>
      <c r="KW1074" s="642"/>
      <c r="KX1074" s="642"/>
      <c r="KY1074" s="642"/>
      <c r="KZ1074" s="642"/>
      <c r="LA1074" s="642"/>
      <c r="LB1074" s="642"/>
      <c r="LC1074" s="642"/>
      <c r="LD1074" s="642"/>
      <c r="LE1074" s="642"/>
      <c r="LF1074" s="642"/>
      <c r="LG1074" s="642"/>
      <c r="LH1074" s="642"/>
      <c r="LI1074" s="642"/>
      <c r="LJ1074" s="642"/>
      <c r="LK1074" s="642"/>
      <c r="LL1074" s="642"/>
      <c r="LM1074" s="642"/>
      <c r="LN1074" s="642"/>
      <c r="LO1074" s="642"/>
      <c r="LP1074" s="642"/>
      <c r="LQ1074" s="642"/>
      <c r="LR1074" s="642"/>
      <c r="LS1074" s="642"/>
      <c r="LT1074" s="642"/>
      <c r="LU1074" s="642"/>
      <c r="LV1074" s="642"/>
      <c r="LW1074" s="642"/>
      <c r="LX1074" s="642"/>
      <c r="LY1074" s="642"/>
      <c r="LZ1074" s="642"/>
      <c r="MA1074" s="642"/>
      <c r="MB1074" s="642"/>
      <c r="MC1074" s="642"/>
      <c r="MD1074" s="642"/>
      <c r="ME1074" s="642"/>
      <c r="MF1074" s="642"/>
      <c r="MG1074" s="642"/>
      <c r="MH1074" s="642"/>
      <c r="MI1074" s="642"/>
      <c r="MJ1074" s="642"/>
      <c r="MK1074" s="642"/>
      <c r="ML1074" s="642"/>
      <c r="MM1074" s="642"/>
      <c r="MN1074" s="642"/>
      <c r="MO1074" s="642"/>
      <c r="MP1074" s="642"/>
      <c r="MQ1074" s="642"/>
      <c r="MR1074" s="642"/>
      <c r="MS1074" s="642"/>
      <c r="MT1074" s="642"/>
      <c r="MU1074" s="642"/>
      <c r="MV1074" s="642"/>
      <c r="MW1074" s="642"/>
      <c r="MX1074" s="642"/>
      <c r="MY1074" s="642"/>
      <c r="MZ1074" s="642"/>
      <c r="NA1074" s="642"/>
      <c r="NB1074" s="642"/>
      <c r="NC1074" s="642"/>
      <c r="ND1074" s="642"/>
      <c r="NE1074" s="642"/>
      <c r="NF1074" s="642"/>
      <c r="NG1074" s="642"/>
      <c r="NH1074" s="642"/>
      <c r="NI1074" s="642"/>
      <c r="NJ1074" s="642"/>
      <c r="NK1074" s="642"/>
      <c r="NL1074" s="642"/>
      <c r="NM1074" s="642"/>
      <c r="NN1074" s="642"/>
      <c r="NO1074" s="642"/>
      <c r="NP1074" s="642"/>
      <c r="NQ1074" s="642"/>
      <c r="NR1074" s="642"/>
      <c r="NS1074" s="642"/>
      <c r="NT1074" s="642"/>
      <c r="NU1074" s="642"/>
      <c r="NV1074" s="642"/>
      <c r="NW1074" s="642"/>
      <c r="NX1074" s="642"/>
      <c r="NY1074" s="642"/>
      <c r="NZ1074" s="642"/>
      <c r="OA1074" s="642"/>
      <c r="OB1074" s="642"/>
      <c r="OC1074" s="642"/>
      <c r="OD1074" s="642"/>
      <c r="OE1074" s="642"/>
      <c r="OF1074" s="642"/>
      <c r="OG1074" s="642"/>
      <c r="OH1074" s="642"/>
      <c r="OI1074" s="642"/>
      <c r="OJ1074" s="642"/>
      <c r="OK1074" s="642"/>
      <c r="OL1074" s="642"/>
      <c r="OM1074" s="642"/>
      <c r="ON1074" s="642"/>
      <c r="OO1074" s="642"/>
      <c r="OP1074" s="642"/>
      <c r="OQ1074" s="642"/>
      <c r="OR1074" s="642"/>
      <c r="OS1074" s="642"/>
      <c r="OT1074" s="642"/>
      <c r="OU1074" s="642"/>
      <c r="OV1074" s="642"/>
      <c r="OW1074" s="642"/>
      <c r="OX1074" s="642"/>
      <c r="OY1074" s="642"/>
      <c r="OZ1074" s="642"/>
      <c r="PA1074" s="642"/>
      <c r="PB1074" s="642"/>
      <c r="PC1074" s="642"/>
      <c r="PD1074" s="642"/>
      <c r="PE1074" s="642"/>
      <c r="PF1074" s="642"/>
      <c r="PG1074" s="642"/>
      <c r="PH1074" s="642"/>
      <c r="PI1074" s="642"/>
      <c r="PJ1074" s="642"/>
      <c r="PK1074" s="642"/>
      <c r="PL1074" s="642"/>
      <c r="PM1074" s="642"/>
      <c r="PN1074" s="642"/>
      <c r="PO1074" s="642"/>
      <c r="PP1074" s="642"/>
      <c r="PQ1074" s="642"/>
      <c r="PR1074" s="642"/>
      <c r="PS1074" s="642"/>
      <c r="PT1074" s="642"/>
      <c r="PU1074" s="642"/>
      <c r="PV1074" s="642"/>
      <c r="PW1074" s="642"/>
      <c r="PX1074" s="642"/>
      <c r="PY1074" s="642"/>
      <c r="PZ1074" s="642"/>
      <c r="QA1074" s="642"/>
      <c r="QB1074" s="642"/>
      <c r="QC1074" s="642"/>
      <c r="QD1074" s="642"/>
      <c r="QE1074" s="642"/>
      <c r="QF1074" s="642"/>
      <c r="QG1074" s="642"/>
      <c r="QH1074" s="642"/>
      <c r="QI1074" s="642"/>
      <c r="QJ1074" s="642"/>
      <c r="QK1074" s="642"/>
      <c r="QL1074" s="642"/>
      <c r="QM1074" s="642"/>
      <c r="QN1074" s="642"/>
      <c r="QO1074" s="642"/>
      <c r="QP1074" s="642"/>
      <c r="QQ1074" s="642"/>
      <c r="QR1074" s="642"/>
      <c r="QS1074" s="642"/>
      <c r="QT1074" s="642"/>
      <c r="QU1074" s="642"/>
      <c r="QV1074" s="642"/>
      <c r="QW1074" s="642"/>
      <c r="QX1074" s="642"/>
      <c r="QY1074" s="642"/>
      <c r="QZ1074" s="642"/>
      <c r="RA1074" s="642"/>
      <c r="RB1074" s="642"/>
      <c r="RC1074" s="642"/>
      <c r="RD1074" s="642"/>
      <c r="RE1074" s="642"/>
      <c r="RF1074" s="642"/>
      <c r="RG1074" s="642"/>
      <c r="RH1074" s="642"/>
      <c r="RI1074" s="642"/>
      <c r="RJ1074" s="642"/>
      <c r="RK1074" s="642"/>
      <c r="RL1074" s="642"/>
      <c r="RM1074" s="642"/>
      <c r="RN1074" s="642"/>
      <c r="RO1074" s="642"/>
      <c r="RP1074" s="642"/>
      <c r="RQ1074" s="642"/>
      <c r="RR1074" s="642"/>
      <c r="RS1074" s="642"/>
      <c r="RT1074" s="642"/>
      <c r="RU1074" s="642"/>
      <c r="RV1074" s="642"/>
      <c r="RW1074" s="642"/>
      <c r="RX1074" s="642"/>
      <c r="RY1074" s="642"/>
      <c r="RZ1074" s="642"/>
      <c r="SA1074" s="642"/>
      <c r="SB1074" s="642"/>
      <c r="SC1074" s="642"/>
      <c r="SD1074" s="642"/>
      <c r="SE1074" s="642"/>
      <c r="SF1074" s="642"/>
      <c r="SG1074" s="642"/>
      <c r="SH1074" s="642"/>
      <c r="SI1074" s="642"/>
      <c r="SJ1074" s="642"/>
      <c r="SK1074" s="642"/>
      <c r="SL1074" s="642"/>
      <c r="SM1074" s="642"/>
      <c r="SN1074" s="642"/>
      <c r="SO1074" s="642"/>
      <c r="SP1074" s="642"/>
      <c r="SQ1074" s="642"/>
      <c r="SR1074" s="642"/>
      <c r="SS1074" s="642"/>
      <c r="ST1074" s="642"/>
      <c r="SU1074" s="642"/>
      <c r="SV1074" s="642"/>
      <c r="SW1074" s="642"/>
      <c r="SX1074" s="642"/>
      <c r="SY1074" s="642"/>
      <c r="SZ1074" s="642"/>
      <c r="TA1074" s="642"/>
      <c r="TB1074" s="642"/>
      <c r="TC1074" s="642"/>
      <c r="TD1074" s="642"/>
      <c r="TE1074" s="642"/>
      <c r="TF1074" s="642"/>
      <c r="TG1074" s="642"/>
      <c r="TH1074" s="642"/>
      <c r="TI1074" s="642"/>
      <c r="TJ1074" s="642"/>
      <c r="TK1074" s="642"/>
      <c r="TL1074" s="642"/>
      <c r="TM1074" s="642"/>
      <c r="TN1074" s="642"/>
      <c r="TO1074" s="642"/>
      <c r="TP1074" s="642"/>
      <c r="TQ1074" s="642"/>
      <c r="TR1074" s="642"/>
      <c r="TS1074" s="642"/>
      <c r="TT1074" s="642"/>
      <c r="TU1074" s="642"/>
      <c r="TV1074" s="642"/>
      <c r="TW1074" s="642"/>
      <c r="TX1074" s="642"/>
      <c r="TY1074" s="642"/>
      <c r="TZ1074" s="642"/>
      <c r="UA1074" s="642"/>
      <c r="UB1074" s="642"/>
      <c r="UC1074" s="642"/>
      <c r="UD1074" s="642"/>
      <c r="UE1074" s="642"/>
      <c r="UF1074" s="642"/>
      <c r="UG1074" s="642"/>
      <c r="UH1074" s="642"/>
      <c r="UI1074" s="642"/>
      <c r="UJ1074" s="642"/>
      <c r="UK1074" s="642"/>
      <c r="UL1074" s="642"/>
      <c r="UM1074" s="642"/>
      <c r="UN1074" s="642"/>
      <c r="UO1074" s="642"/>
      <c r="UP1074" s="642"/>
      <c r="UQ1074" s="642"/>
      <c r="UR1074" s="642"/>
      <c r="US1074" s="642"/>
      <c r="UT1074" s="642"/>
      <c r="UU1074" s="642"/>
      <c r="UV1074" s="642"/>
      <c r="UW1074" s="642"/>
      <c r="UX1074" s="642"/>
      <c r="UY1074" s="642"/>
      <c r="UZ1074" s="642"/>
      <c r="VA1074" s="642"/>
      <c r="VB1074" s="642"/>
      <c r="VC1074" s="642"/>
      <c r="VD1074" s="642"/>
      <c r="VE1074" s="642"/>
      <c r="VF1074" s="642"/>
      <c r="VG1074" s="642"/>
      <c r="VH1074" s="642"/>
      <c r="VI1074" s="642"/>
      <c r="VJ1074" s="642"/>
      <c r="VK1074" s="642"/>
      <c r="VL1074" s="642"/>
      <c r="VM1074" s="642"/>
      <c r="VN1074" s="642"/>
      <c r="VO1074" s="642"/>
      <c r="VP1074" s="642"/>
      <c r="VQ1074" s="642"/>
      <c r="VR1074" s="642"/>
      <c r="VS1074" s="642"/>
      <c r="VT1074" s="642"/>
      <c r="VU1074" s="642"/>
      <c r="VV1074" s="642"/>
      <c r="VW1074" s="642"/>
      <c r="VX1074" s="642"/>
      <c r="VY1074" s="642"/>
      <c r="VZ1074" s="642"/>
      <c r="WA1074" s="642"/>
      <c r="WB1074" s="642"/>
      <c r="WC1074" s="642"/>
      <c r="WD1074" s="642"/>
      <c r="WE1074" s="642"/>
      <c r="WF1074" s="642"/>
      <c r="WG1074" s="642"/>
      <c r="WH1074" s="642"/>
      <c r="WI1074" s="642"/>
      <c r="WJ1074" s="642"/>
      <c r="WK1074" s="642"/>
      <c r="WL1074" s="642"/>
      <c r="WM1074" s="642"/>
      <c r="WN1074" s="642"/>
      <c r="WO1074" s="642"/>
      <c r="WP1074" s="642"/>
      <c r="WQ1074" s="642"/>
      <c r="WR1074" s="642"/>
      <c r="WS1074" s="642"/>
      <c r="WT1074" s="642"/>
      <c r="WU1074" s="642"/>
      <c r="WV1074" s="642"/>
      <c r="WW1074" s="642"/>
      <c r="WX1074" s="642"/>
      <c r="WY1074" s="642"/>
      <c r="WZ1074" s="642"/>
      <c r="XA1074" s="642"/>
      <c r="XB1074" s="642"/>
      <c r="XC1074" s="642"/>
      <c r="XD1074" s="642"/>
      <c r="XE1074" s="642"/>
      <c r="XF1074" s="642"/>
      <c r="XG1074" s="642"/>
      <c r="XH1074" s="642"/>
      <c r="XI1074" s="642"/>
      <c r="XJ1074" s="642"/>
      <c r="XK1074" s="642"/>
      <c r="XL1074" s="642"/>
      <c r="XM1074" s="642"/>
      <c r="XN1074" s="642"/>
      <c r="XO1074" s="642"/>
      <c r="XP1074" s="642"/>
      <c r="XQ1074" s="642"/>
      <c r="XR1074" s="642"/>
      <c r="XS1074" s="642"/>
      <c r="XT1074" s="642"/>
      <c r="XU1074" s="642"/>
      <c r="XV1074" s="642"/>
      <c r="XW1074" s="642"/>
      <c r="XX1074" s="642"/>
      <c r="XY1074" s="642"/>
      <c r="XZ1074" s="642"/>
      <c r="YA1074" s="642"/>
      <c r="YB1074" s="642"/>
      <c r="YC1074" s="642"/>
      <c r="YD1074" s="642"/>
      <c r="YE1074" s="642"/>
      <c r="YF1074" s="642"/>
      <c r="YG1074" s="642"/>
      <c r="YH1074" s="642"/>
      <c r="YI1074" s="642"/>
      <c r="YJ1074" s="642"/>
      <c r="YK1074" s="642"/>
      <c r="YL1074" s="642"/>
      <c r="YM1074" s="642"/>
      <c r="YN1074" s="642"/>
      <c r="YO1074" s="642"/>
      <c r="YP1074" s="642"/>
      <c r="YQ1074" s="642"/>
      <c r="YR1074" s="642"/>
      <c r="YS1074" s="642"/>
      <c r="YT1074" s="642"/>
      <c r="YU1074" s="642"/>
      <c r="YV1074" s="642"/>
      <c r="YW1074" s="642"/>
      <c r="YX1074" s="642"/>
      <c r="YY1074" s="642"/>
      <c r="YZ1074" s="642"/>
      <c r="ZA1074" s="642"/>
      <c r="ZB1074" s="642"/>
      <c r="ZC1074" s="642"/>
      <c r="ZD1074" s="642"/>
      <c r="ZE1074" s="642"/>
      <c r="ZF1074" s="642"/>
      <c r="ZG1074" s="642"/>
      <c r="ZH1074" s="642"/>
      <c r="ZI1074" s="642"/>
      <c r="ZJ1074" s="642"/>
      <c r="ZK1074" s="642"/>
      <c r="ZL1074" s="642"/>
      <c r="ZM1074" s="642"/>
      <c r="ZN1074" s="642"/>
      <c r="ZO1074" s="642"/>
      <c r="ZP1074" s="642"/>
      <c r="ZQ1074" s="642"/>
      <c r="ZR1074" s="642"/>
      <c r="ZS1074" s="642"/>
      <c r="ZT1074" s="642"/>
      <c r="ZU1074" s="642"/>
      <c r="ZV1074" s="642"/>
      <c r="ZW1074" s="642"/>
      <c r="ZX1074" s="642"/>
      <c r="ZY1074" s="642"/>
      <c r="ZZ1074" s="642"/>
      <c r="AAA1074" s="642"/>
      <c r="AAB1074" s="642"/>
      <c r="AAC1074" s="642"/>
      <c r="AAD1074" s="642"/>
      <c r="AAE1074" s="642"/>
      <c r="AAF1074" s="642"/>
      <c r="AAG1074" s="642"/>
      <c r="AAH1074" s="642"/>
      <c r="AAI1074" s="642"/>
      <c r="AAJ1074" s="642"/>
      <c r="AAK1074" s="642"/>
      <c r="AAL1074" s="642"/>
      <c r="AAM1074" s="642"/>
      <c r="AAN1074" s="642"/>
      <c r="AAO1074" s="642"/>
      <c r="AAP1074" s="642"/>
      <c r="AAQ1074" s="642"/>
      <c r="AAR1074" s="642"/>
      <c r="AAS1074" s="642"/>
      <c r="AAT1074" s="642"/>
      <c r="AAU1074" s="642"/>
      <c r="AAV1074" s="642"/>
      <c r="AAW1074" s="642"/>
      <c r="AAX1074" s="642"/>
      <c r="AAY1074" s="642"/>
      <c r="AAZ1074" s="642"/>
      <c r="ABA1074" s="642"/>
      <c r="ABB1074" s="642"/>
      <c r="ABC1074" s="642"/>
      <c r="ABD1074" s="642"/>
      <c r="ABE1074" s="642"/>
      <c r="ABF1074" s="642"/>
      <c r="ABG1074" s="642"/>
      <c r="ABH1074" s="642"/>
      <c r="ABI1074" s="642"/>
      <c r="ABJ1074" s="642"/>
      <c r="ABK1074" s="642"/>
      <c r="ABL1074" s="642"/>
      <c r="ABM1074" s="642"/>
      <c r="ABN1074" s="642"/>
      <c r="ABO1074" s="642"/>
      <c r="ABP1074" s="642"/>
      <c r="ABQ1074" s="642"/>
      <c r="ABR1074" s="642"/>
      <c r="ABS1074" s="642"/>
      <c r="ABT1074" s="642"/>
      <c r="ABU1074" s="642"/>
      <c r="ABV1074" s="642"/>
      <c r="ABW1074" s="642"/>
      <c r="ABX1074" s="642"/>
      <c r="ABY1074" s="642"/>
      <c r="ABZ1074" s="642"/>
      <c r="ACA1074" s="642"/>
      <c r="ACB1074" s="642"/>
      <c r="ACC1074" s="642"/>
      <c r="ACD1074" s="642"/>
      <c r="ACE1074" s="642"/>
      <c r="ACF1074" s="642"/>
      <c r="ACG1074" s="642"/>
      <c r="ACH1074" s="642"/>
      <c r="ACI1074" s="642"/>
      <c r="ACJ1074" s="642"/>
      <c r="ACK1074" s="642"/>
      <c r="ACL1074" s="642"/>
      <c r="ACM1074" s="642"/>
      <c r="ACN1074" s="642"/>
      <c r="ACO1074" s="642"/>
      <c r="ACP1074" s="642"/>
      <c r="ACQ1074" s="642"/>
      <c r="ACR1074" s="642"/>
      <c r="ACS1074" s="642"/>
      <c r="ACT1074" s="642"/>
      <c r="ACU1074" s="642"/>
      <c r="ACV1074" s="642"/>
      <c r="ACW1074" s="642"/>
      <c r="ACX1074" s="642"/>
      <c r="ACY1074" s="642"/>
      <c r="ACZ1074" s="642"/>
      <c r="ADA1074" s="642"/>
      <c r="ADB1074" s="642"/>
      <c r="ADC1074" s="642"/>
      <c r="ADD1074" s="642"/>
      <c r="ADE1074" s="642"/>
      <c r="ADF1074" s="642"/>
      <c r="ADG1074" s="642"/>
      <c r="ADH1074" s="642"/>
      <c r="ADI1074" s="642"/>
      <c r="ADJ1074" s="642"/>
      <c r="ADK1074" s="642"/>
      <c r="ADL1074" s="642"/>
      <c r="ADM1074" s="642"/>
      <c r="ADN1074" s="642"/>
      <c r="ADO1074" s="642"/>
      <c r="ADP1074" s="642"/>
      <c r="ADQ1074" s="642"/>
      <c r="ADR1074" s="642"/>
      <c r="ADS1074" s="642"/>
      <c r="ADT1074" s="642"/>
      <c r="ADU1074" s="642"/>
      <c r="ADV1074" s="642"/>
      <c r="ADW1074" s="642"/>
      <c r="ADX1074" s="642"/>
      <c r="ADY1074" s="642"/>
      <c r="ADZ1074" s="642"/>
      <c r="AEA1074" s="642"/>
      <c r="AEB1074" s="642"/>
      <c r="AEC1074" s="642"/>
      <c r="AED1074" s="642"/>
      <c r="AEE1074" s="642"/>
      <c r="AEF1074" s="642"/>
      <c r="AEG1074" s="642"/>
      <c r="AEH1074" s="642"/>
      <c r="AEI1074" s="642"/>
      <c r="AEJ1074" s="642"/>
      <c r="AEK1074" s="642"/>
      <c r="AEL1074" s="642"/>
      <c r="AEM1074" s="642"/>
      <c r="AEN1074" s="642"/>
      <c r="AEO1074" s="642"/>
      <c r="AEP1074" s="642"/>
      <c r="AEQ1074" s="642"/>
      <c r="AER1074" s="642"/>
      <c r="AES1074" s="642"/>
      <c r="AET1074" s="642"/>
      <c r="AEU1074" s="642"/>
      <c r="AEV1074" s="642"/>
      <c r="AEW1074" s="642"/>
      <c r="AEX1074" s="642"/>
      <c r="AEY1074" s="642"/>
      <c r="AEZ1074" s="642"/>
      <c r="AFA1074" s="642"/>
      <c r="AFB1074" s="642"/>
      <c r="AFC1074" s="642"/>
      <c r="AFD1074" s="642"/>
      <c r="AFE1074" s="642"/>
      <c r="AFF1074" s="642"/>
      <c r="AFG1074" s="642"/>
      <c r="AFH1074" s="642"/>
      <c r="AFI1074" s="642"/>
      <c r="AFJ1074" s="642"/>
      <c r="AFK1074" s="642"/>
      <c r="AFL1074" s="642"/>
      <c r="AFM1074" s="642"/>
      <c r="AFN1074" s="642"/>
      <c r="AFO1074" s="642"/>
      <c r="AFP1074" s="642"/>
      <c r="AFQ1074" s="642"/>
      <c r="AFR1074" s="642"/>
      <c r="AFS1074" s="642"/>
      <c r="AFT1074" s="642"/>
      <c r="AFU1074" s="642"/>
      <c r="AFV1074" s="642"/>
      <c r="AFW1074" s="642"/>
      <c r="AFX1074" s="642"/>
      <c r="AFY1074" s="642"/>
      <c r="AFZ1074" s="642"/>
      <c r="AGA1074" s="642"/>
      <c r="AGB1074" s="642"/>
      <c r="AGC1074" s="642"/>
      <c r="AGD1074" s="642"/>
      <c r="AGE1074" s="642"/>
      <c r="AGF1074" s="642"/>
      <c r="AGG1074" s="642"/>
      <c r="AGH1074" s="642"/>
      <c r="AGI1074" s="642"/>
      <c r="AGJ1074" s="642"/>
      <c r="AGK1074" s="642"/>
      <c r="AGL1074" s="642"/>
      <c r="AGM1074" s="642"/>
      <c r="AGN1074" s="642"/>
      <c r="AGO1074" s="642"/>
      <c r="AGP1074" s="642"/>
      <c r="AGQ1074" s="642"/>
      <c r="AGR1074" s="642"/>
      <c r="AGS1074" s="642"/>
      <c r="AGT1074" s="642"/>
      <c r="AGU1074" s="642"/>
      <c r="AGV1074" s="642"/>
      <c r="AGW1074" s="642"/>
      <c r="AGX1074" s="642"/>
      <c r="AGY1074" s="642"/>
      <c r="AGZ1074" s="642"/>
      <c r="AHA1074" s="642"/>
      <c r="AHB1074" s="642"/>
      <c r="AHC1074" s="642"/>
      <c r="AHD1074" s="642"/>
      <c r="AHE1074" s="642"/>
      <c r="AHF1074" s="642"/>
      <c r="AHG1074" s="642"/>
      <c r="AHH1074" s="642"/>
      <c r="AHI1074" s="642"/>
      <c r="AHJ1074" s="642"/>
      <c r="AHK1074" s="642"/>
      <c r="AHL1074" s="642"/>
      <c r="AHM1074" s="642"/>
      <c r="AHN1074" s="642"/>
      <c r="AHO1074" s="642"/>
      <c r="AHP1074" s="642"/>
      <c r="AHQ1074" s="642"/>
      <c r="AHR1074" s="642"/>
      <c r="AHS1074" s="642"/>
      <c r="AHT1074" s="642"/>
      <c r="AHU1074" s="642"/>
      <c r="AHV1074" s="642"/>
      <c r="AHW1074" s="642"/>
      <c r="AHX1074" s="642"/>
      <c r="AHY1074" s="642"/>
      <c r="AHZ1074" s="642"/>
      <c r="AIA1074" s="642"/>
      <c r="AIB1074" s="642"/>
      <c r="AIC1074" s="642"/>
      <c r="AID1074" s="642"/>
      <c r="AIE1074" s="642"/>
      <c r="AIF1074" s="642"/>
      <c r="AIG1074" s="642"/>
      <c r="AIH1074" s="642"/>
      <c r="AII1074" s="642"/>
      <c r="AIJ1074" s="642"/>
      <c r="AIK1074" s="642"/>
      <c r="AIL1074" s="642"/>
      <c r="AIM1074" s="642"/>
      <c r="AIN1074" s="642"/>
      <c r="AIO1074" s="642"/>
      <c r="AIP1074" s="642"/>
      <c r="AIQ1074" s="642"/>
      <c r="AIR1074" s="642"/>
      <c r="AIS1074" s="642"/>
      <c r="AIT1074" s="642"/>
      <c r="AIU1074" s="642"/>
      <c r="AIV1074" s="642"/>
      <c r="AIW1074" s="642"/>
      <c r="AIX1074" s="642"/>
      <c r="AIY1074" s="642"/>
      <c r="AIZ1074" s="642"/>
      <c r="AJA1074" s="642"/>
      <c r="AJB1074" s="642"/>
      <c r="AJC1074" s="642"/>
      <c r="AJD1074" s="642"/>
      <c r="AJE1074" s="642"/>
      <c r="AJF1074" s="642"/>
      <c r="AJG1074" s="642"/>
      <c r="AJH1074" s="642"/>
      <c r="AJI1074" s="642"/>
      <c r="AJJ1074" s="642"/>
      <c r="AJK1074" s="642"/>
      <c r="AJL1074" s="642"/>
      <c r="AJM1074" s="642"/>
      <c r="AJN1074" s="642"/>
      <c r="AJO1074" s="642"/>
      <c r="AJP1074" s="642"/>
      <c r="AJQ1074" s="642"/>
      <c r="AJR1074" s="642"/>
      <c r="AJS1074" s="642"/>
      <c r="AJT1074" s="642"/>
      <c r="AJU1074" s="642"/>
      <c r="AJV1074" s="642"/>
      <c r="AJW1074" s="642"/>
      <c r="AJX1074" s="642"/>
      <c r="AJY1074" s="642"/>
      <c r="AJZ1074" s="642"/>
      <c r="AKA1074" s="642"/>
      <c r="AKB1074" s="642"/>
      <c r="AKC1074" s="642"/>
      <c r="AKD1074" s="642"/>
      <c r="AKE1074" s="642"/>
      <c r="AKF1074" s="642"/>
      <c r="AKG1074" s="642"/>
      <c r="AKH1074" s="642"/>
      <c r="AKI1074" s="642"/>
      <c r="AKJ1074" s="642"/>
      <c r="AKK1074" s="642"/>
      <c r="AKL1074" s="642"/>
      <c r="AKM1074" s="642"/>
      <c r="AKN1074" s="642"/>
      <c r="AKO1074" s="642"/>
      <c r="AKP1074" s="642"/>
      <c r="AKQ1074" s="642"/>
      <c r="AKR1074" s="642"/>
      <c r="AKS1074" s="642"/>
      <c r="AKT1074" s="642"/>
      <c r="AKU1074" s="642"/>
      <c r="AKV1074" s="642"/>
      <c r="AKW1074" s="642"/>
      <c r="AKX1074" s="642"/>
      <c r="AKY1074" s="642"/>
      <c r="AKZ1074" s="642"/>
      <c r="ALA1074" s="642"/>
      <c r="ALB1074" s="642"/>
      <c r="ALC1074" s="642"/>
      <c r="ALD1074" s="642"/>
      <c r="ALE1074" s="642"/>
      <c r="ALF1074" s="642"/>
      <c r="ALG1074" s="642"/>
      <c r="ALH1074" s="642"/>
      <c r="ALI1074" s="642"/>
      <c r="ALJ1074" s="642"/>
      <c r="ALK1074" s="642"/>
      <c r="ALL1074" s="642"/>
      <c r="ALM1074" s="642"/>
      <c r="ALN1074" s="642"/>
      <c r="ALO1074" s="642"/>
      <c r="ALP1074" s="642"/>
      <c r="ALQ1074" s="642"/>
      <c r="ALR1074" s="642"/>
      <c r="ALS1074" s="642"/>
      <c r="ALT1074" s="642"/>
      <c r="ALU1074" s="642"/>
      <c r="ALV1074" s="642"/>
      <c r="ALW1074" s="642"/>
      <c r="ALX1074" s="642"/>
      <c r="ALY1074" s="642"/>
      <c r="ALZ1074" s="642"/>
      <c r="AMA1074" s="642"/>
      <c r="AMB1074" s="642"/>
      <c r="AMC1074" s="642"/>
      <c r="AMD1074" s="642"/>
      <c r="AME1074" s="642"/>
      <c r="AMF1074" s="642"/>
      <c r="AMG1074" s="642"/>
      <c r="AMH1074" s="642"/>
      <c r="AMI1074" s="642"/>
      <c r="AMJ1074" s="642"/>
      <c r="AMK1074" s="642"/>
    </row>
    <row r="1075" spans="1:1025" s="658" customFormat="1" ht="15">
      <c r="A1075" s="659"/>
      <c r="B1075" s="645"/>
      <c r="C1075" s="641"/>
      <c r="D1075" s="642"/>
      <c r="E1075" s="642"/>
      <c r="F1075" s="642"/>
      <c r="G1075" s="642"/>
      <c r="H1075" s="642"/>
      <c r="I1075" s="642"/>
      <c r="J1075" s="642"/>
      <c r="K1075" s="642"/>
      <c r="L1075" s="642"/>
      <c r="M1075" s="642"/>
      <c r="N1075" s="642"/>
      <c r="O1075" s="642"/>
      <c r="P1075" s="642"/>
      <c r="Q1075" s="642"/>
      <c r="R1075" s="642"/>
      <c r="S1075" s="642"/>
      <c r="T1075" s="642"/>
      <c r="U1075" s="642"/>
      <c r="V1075" s="642"/>
      <c r="W1075" s="642"/>
      <c r="X1075" s="642"/>
      <c r="Y1075" s="642"/>
      <c r="Z1075" s="642"/>
      <c r="AA1075" s="642"/>
      <c r="AB1075" s="642"/>
      <c r="AC1075" s="642"/>
      <c r="AD1075" s="642"/>
      <c r="AE1075" s="642"/>
      <c r="AF1075" s="642"/>
      <c r="AG1075" s="642"/>
      <c r="AH1075" s="642"/>
      <c r="AI1075" s="642"/>
      <c r="AJ1075" s="642"/>
      <c r="AK1075" s="642"/>
      <c r="AL1075" s="642"/>
      <c r="AM1075" s="642"/>
      <c r="AN1075" s="642"/>
      <c r="AO1075" s="642"/>
      <c r="AP1075" s="642"/>
      <c r="AQ1075" s="642"/>
      <c r="AR1075" s="642"/>
      <c r="AS1075" s="642"/>
      <c r="AT1075" s="642"/>
      <c r="AU1075" s="642"/>
      <c r="AV1075" s="642"/>
      <c r="AW1075" s="642"/>
      <c r="AX1075" s="642"/>
      <c r="AY1075" s="642"/>
      <c r="AZ1075" s="642"/>
      <c r="BA1075" s="642"/>
      <c r="BB1075" s="642"/>
      <c r="BC1075" s="642"/>
      <c r="BD1075" s="642"/>
      <c r="BE1075" s="642"/>
      <c r="BF1075" s="642"/>
      <c r="BG1075" s="642"/>
      <c r="BH1075" s="642"/>
      <c r="BI1075" s="642"/>
      <c r="BJ1075" s="642"/>
      <c r="BK1075" s="642"/>
      <c r="BL1075" s="642"/>
      <c r="BM1075" s="642"/>
      <c r="BN1075" s="642"/>
      <c r="BO1075" s="642"/>
      <c r="BP1075" s="642"/>
      <c r="BQ1075" s="642"/>
      <c r="BR1075" s="642"/>
      <c r="BS1075" s="642"/>
      <c r="BT1075" s="642"/>
      <c r="BU1075" s="642"/>
      <c r="BV1075" s="642"/>
      <c r="BW1075" s="642"/>
      <c r="BX1075" s="642"/>
      <c r="BY1075" s="642"/>
      <c r="BZ1075" s="642"/>
      <c r="CA1075" s="642"/>
      <c r="CB1075" s="642"/>
      <c r="CC1075" s="642"/>
      <c r="CD1075" s="642"/>
      <c r="CE1075" s="642"/>
      <c r="CF1075" s="642"/>
      <c r="CG1075" s="642"/>
      <c r="CH1075" s="642"/>
      <c r="CI1075" s="642"/>
      <c r="CJ1075" s="642"/>
      <c r="CK1075" s="642"/>
      <c r="CL1075" s="642"/>
      <c r="CM1075" s="642"/>
      <c r="CN1075" s="642"/>
      <c r="CO1075" s="642"/>
      <c r="CP1075" s="642"/>
      <c r="CQ1075" s="642"/>
      <c r="CR1075" s="642"/>
      <c r="CS1075" s="642"/>
      <c r="CT1075" s="642"/>
      <c r="CU1075" s="642"/>
      <c r="CV1075" s="642"/>
      <c r="CW1075" s="642"/>
      <c r="CX1075" s="642"/>
      <c r="CY1075" s="642"/>
      <c r="CZ1075" s="642"/>
      <c r="DA1075" s="642"/>
      <c r="DB1075" s="642"/>
      <c r="DC1075" s="642"/>
      <c r="DD1075" s="642"/>
      <c r="DE1075" s="642"/>
      <c r="DF1075" s="642"/>
      <c r="DG1075" s="642"/>
      <c r="DH1075" s="642"/>
      <c r="DI1075" s="642"/>
      <c r="DJ1075" s="642"/>
      <c r="DK1075" s="642"/>
      <c r="DL1075" s="642"/>
      <c r="DM1075" s="642"/>
      <c r="DN1075" s="642"/>
      <c r="DO1075" s="642"/>
      <c r="DP1075" s="642"/>
      <c r="DQ1075" s="642"/>
      <c r="DR1075" s="642"/>
      <c r="DS1075" s="642"/>
      <c r="DT1075" s="642"/>
      <c r="DU1075" s="642"/>
      <c r="DV1075" s="642"/>
      <c r="DW1075" s="642"/>
      <c r="DX1075" s="642"/>
      <c r="DY1075" s="642"/>
      <c r="DZ1075" s="642"/>
      <c r="EA1075" s="642"/>
      <c r="EB1075" s="642"/>
      <c r="EC1075" s="642"/>
      <c r="ED1075" s="642"/>
      <c r="EE1075" s="642"/>
      <c r="EF1075" s="642"/>
      <c r="EG1075" s="642"/>
      <c r="EH1075" s="642"/>
      <c r="EI1075" s="642"/>
      <c r="EJ1075" s="642"/>
      <c r="EK1075" s="642"/>
      <c r="EL1075" s="642"/>
      <c r="EM1075" s="642"/>
      <c r="EN1075" s="642"/>
      <c r="EO1075" s="642"/>
      <c r="EP1075" s="642"/>
      <c r="EQ1075" s="642"/>
      <c r="ER1075" s="642"/>
      <c r="ES1075" s="642"/>
      <c r="ET1075" s="642"/>
      <c r="EU1075" s="642"/>
      <c r="EV1075" s="642"/>
      <c r="EW1075" s="642"/>
      <c r="EX1075" s="642"/>
      <c r="EY1075" s="642"/>
      <c r="EZ1075" s="642"/>
      <c r="FA1075" s="642"/>
      <c r="FB1075" s="642"/>
      <c r="FC1075" s="642"/>
      <c r="FD1075" s="642"/>
      <c r="FE1075" s="642"/>
      <c r="FF1075" s="642"/>
      <c r="FG1075" s="642"/>
      <c r="FH1075" s="642"/>
      <c r="FI1075" s="642"/>
      <c r="FJ1075" s="642"/>
      <c r="FK1075" s="642"/>
      <c r="FL1075" s="642"/>
      <c r="FM1075" s="642"/>
      <c r="FN1075" s="642"/>
      <c r="FO1075" s="642"/>
      <c r="FP1075" s="642"/>
      <c r="FQ1075" s="642"/>
      <c r="FR1075" s="642"/>
      <c r="FS1075" s="642"/>
      <c r="FT1075" s="642"/>
      <c r="FU1075" s="642"/>
      <c r="FV1075" s="642"/>
      <c r="FW1075" s="642"/>
      <c r="FX1075" s="642"/>
      <c r="FY1075" s="642"/>
      <c r="FZ1075" s="642"/>
      <c r="GA1075" s="642"/>
      <c r="GB1075" s="642"/>
      <c r="GC1075" s="642"/>
      <c r="GD1075" s="642"/>
      <c r="GE1075" s="642"/>
      <c r="GF1075" s="642"/>
      <c r="GG1075" s="642"/>
      <c r="GH1075" s="642"/>
      <c r="GI1075" s="642"/>
      <c r="GJ1075" s="642"/>
      <c r="GK1075" s="642"/>
      <c r="GL1075" s="642"/>
      <c r="GM1075" s="642"/>
      <c r="GN1075" s="642"/>
      <c r="GO1075" s="642"/>
      <c r="GP1075" s="642"/>
      <c r="GQ1075" s="642"/>
      <c r="GR1075" s="642"/>
      <c r="GS1075" s="642"/>
      <c r="GT1075" s="642"/>
      <c r="GU1075" s="642"/>
      <c r="GV1075" s="642"/>
      <c r="GW1075" s="642"/>
      <c r="GX1075" s="642"/>
      <c r="GY1075" s="642"/>
      <c r="GZ1075" s="642"/>
      <c r="HA1075" s="642"/>
      <c r="HB1075" s="642"/>
      <c r="HC1075" s="642"/>
      <c r="HD1075" s="642"/>
      <c r="HE1075" s="642"/>
      <c r="HF1075" s="642"/>
      <c r="HG1075" s="642"/>
      <c r="HH1075" s="642"/>
      <c r="HI1075" s="642"/>
      <c r="HJ1075" s="642"/>
      <c r="HK1075" s="642"/>
      <c r="HL1075" s="642"/>
      <c r="HM1075" s="642"/>
      <c r="HN1075" s="642"/>
      <c r="HO1075" s="642"/>
      <c r="HP1075" s="642"/>
      <c r="HQ1075" s="642"/>
      <c r="HR1075" s="642"/>
      <c r="HS1075" s="642"/>
      <c r="HT1075" s="642"/>
      <c r="HU1075" s="642"/>
      <c r="HV1075" s="642"/>
      <c r="HW1075" s="642"/>
      <c r="HX1075" s="642"/>
      <c r="HY1075" s="642"/>
      <c r="HZ1075" s="642"/>
      <c r="IA1075" s="642"/>
      <c r="IB1075" s="642"/>
      <c r="IC1075" s="642"/>
      <c r="ID1075" s="642"/>
      <c r="IE1075" s="642"/>
      <c r="IF1075" s="642"/>
      <c r="IG1075" s="642"/>
      <c r="IH1075" s="642"/>
      <c r="II1075" s="642"/>
      <c r="IJ1075" s="642"/>
      <c r="IK1075" s="642"/>
      <c r="IL1075" s="642"/>
      <c r="IM1075" s="642"/>
      <c r="IN1075" s="642"/>
      <c r="IO1075" s="642"/>
      <c r="IP1075" s="642"/>
      <c r="IQ1075" s="642"/>
      <c r="IR1075" s="642"/>
      <c r="IS1075" s="642"/>
      <c r="IT1075" s="642"/>
      <c r="IU1075" s="642"/>
      <c r="IV1075" s="642"/>
      <c r="IW1075" s="642"/>
      <c r="IX1075" s="642"/>
      <c r="IY1075" s="642"/>
      <c r="IZ1075" s="642"/>
      <c r="JA1075" s="642"/>
      <c r="JB1075" s="642"/>
      <c r="JC1075" s="642"/>
      <c r="JD1075" s="642"/>
      <c r="JE1075" s="642"/>
      <c r="JF1075" s="642"/>
      <c r="JG1075" s="642"/>
      <c r="JH1075" s="642"/>
      <c r="JI1075" s="642"/>
      <c r="JJ1075" s="642"/>
      <c r="JK1075" s="642"/>
      <c r="JL1075" s="642"/>
      <c r="JM1075" s="642"/>
      <c r="JN1075" s="642"/>
      <c r="JO1075" s="642"/>
      <c r="JP1075" s="642"/>
      <c r="JQ1075" s="642"/>
      <c r="JR1075" s="642"/>
      <c r="JS1075" s="642"/>
      <c r="JT1075" s="642"/>
      <c r="JU1075" s="642"/>
      <c r="JV1075" s="642"/>
      <c r="JW1075" s="642"/>
      <c r="JX1075" s="642"/>
      <c r="JY1075" s="642"/>
      <c r="JZ1075" s="642"/>
      <c r="KA1075" s="642"/>
      <c r="KB1075" s="642"/>
      <c r="KC1075" s="642"/>
      <c r="KD1075" s="642"/>
      <c r="KE1075" s="642"/>
      <c r="KF1075" s="642"/>
      <c r="KG1075" s="642"/>
      <c r="KH1075" s="642"/>
      <c r="KI1075" s="642"/>
      <c r="KJ1075" s="642"/>
      <c r="KK1075" s="642"/>
      <c r="KL1075" s="642"/>
      <c r="KM1075" s="642"/>
      <c r="KN1075" s="642"/>
      <c r="KO1075" s="642"/>
      <c r="KP1075" s="642"/>
      <c r="KQ1075" s="642"/>
      <c r="KR1075" s="642"/>
      <c r="KS1075" s="642"/>
      <c r="KT1075" s="642"/>
      <c r="KU1075" s="642"/>
      <c r="KV1075" s="642"/>
      <c r="KW1075" s="642"/>
      <c r="KX1075" s="642"/>
      <c r="KY1075" s="642"/>
      <c r="KZ1075" s="642"/>
      <c r="LA1075" s="642"/>
      <c r="LB1075" s="642"/>
      <c r="LC1075" s="642"/>
      <c r="LD1075" s="642"/>
      <c r="LE1075" s="642"/>
      <c r="LF1075" s="642"/>
      <c r="LG1075" s="642"/>
      <c r="LH1075" s="642"/>
      <c r="LI1075" s="642"/>
      <c r="LJ1075" s="642"/>
      <c r="LK1075" s="642"/>
      <c r="LL1075" s="642"/>
      <c r="LM1075" s="642"/>
      <c r="LN1075" s="642"/>
      <c r="LO1075" s="642"/>
      <c r="LP1075" s="642"/>
      <c r="LQ1075" s="642"/>
      <c r="LR1075" s="642"/>
      <c r="LS1075" s="642"/>
      <c r="LT1075" s="642"/>
      <c r="LU1075" s="642"/>
      <c r="LV1075" s="642"/>
      <c r="LW1075" s="642"/>
      <c r="LX1075" s="642"/>
      <c r="LY1075" s="642"/>
      <c r="LZ1075" s="642"/>
      <c r="MA1075" s="642"/>
      <c r="MB1075" s="642"/>
      <c r="MC1075" s="642"/>
      <c r="MD1075" s="642"/>
      <c r="ME1075" s="642"/>
      <c r="MF1075" s="642"/>
      <c r="MG1075" s="642"/>
      <c r="MH1075" s="642"/>
      <c r="MI1075" s="642"/>
      <c r="MJ1075" s="642"/>
      <c r="MK1075" s="642"/>
      <c r="ML1075" s="642"/>
      <c r="MM1075" s="642"/>
      <c r="MN1075" s="642"/>
      <c r="MO1075" s="642"/>
      <c r="MP1075" s="642"/>
      <c r="MQ1075" s="642"/>
      <c r="MR1075" s="642"/>
      <c r="MS1075" s="642"/>
      <c r="MT1075" s="642"/>
      <c r="MU1075" s="642"/>
      <c r="MV1075" s="642"/>
      <c r="MW1075" s="642"/>
      <c r="MX1075" s="642"/>
      <c r="MY1075" s="642"/>
      <c r="MZ1075" s="642"/>
      <c r="NA1075" s="642"/>
      <c r="NB1075" s="642"/>
      <c r="NC1075" s="642"/>
      <c r="ND1075" s="642"/>
      <c r="NE1075" s="642"/>
      <c r="NF1075" s="642"/>
      <c r="NG1075" s="642"/>
      <c r="NH1075" s="642"/>
      <c r="NI1075" s="642"/>
      <c r="NJ1075" s="642"/>
      <c r="NK1075" s="642"/>
      <c r="NL1075" s="642"/>
      <c r="NM1075" s="642"/>
      <c r="NN1075" s="642"/>
      <c r="NO1075" s="642"/>
      <c r="NP1075" s="642"/>
      <c r="NQ1075" s="642"/>
      <c r="NR1075" s="642"/>
      <c r="NS1075" s="642"/>
      <c r="NT1075" s="642"/>
      <c r="NU1075" s="642"/>
      <c r="NV1075" s="642"/>
      <c r="NW1075" s="642"/>
      <c r="NX1075" s="642"/>
      <c r="NY1075" s="642"/>
      <c r="NZ1075" s="642"/>
      <c r="OA1075" s="642"/>
      <c r="OB1075" s="642"/>
      <c r="OC1075" s="642"/>
      <c r="OD1075" s="642"/>
      <c r="OE1075" s="642"/>
      <c r="OF1075" s="642"/>
      <c r="OG1075" s="642"/>
      <c r="OH1075" s="642"/>
      <c r="OI1075" s="642"/>
      <c r="OJ1075" s="642"/>
      <c r="OK1075" s="642"/>
      <c r="OL1075" s="642"/>
      <c r="OM1075" s="642"/>
      <c r="ON1075" s="642"/>
      <c r="OO1075" s="642"/>
      <c r="OP1075" s="642"/>
      <c r="OQ1075" s="642"/>
      <c r="OR1075" s="642"/>
      <c r="OS1075" s="642"/>
      <c r="OT1075" s="642"/>
      <c r="OU1075" s="642"/>
      <c r="OV1075" s="642"/>
      <c r="OW1075" s="642"/>
      <c r="OX1075" s="642"/>
      <c r="OY1075" s="642"/>
      <c r="OZ1075" s="642"/>
      <c r="PA1075" s="642"/>
      <c r="PB1075" s="642"/>
      <c r="PC1075" s="642"/>
      <c r="PD1075" s="642"/>
      <c r="PE1075" s="642"/>
      <c r="PF1075" s="642"/>
      <c r="PG1075" s="642"/>
      <c r="PH1075" s="642"/>
      <c r="PI1075" s="642"/>
      <c r="PJ1075" s="642"/>
      <c r="PK1075" s="642"/>
      <c r="PL1075" s="642"/>
      <c r="PM1075" s="642"/>
      <c r="PN1075" s="642"/>
      <c r="PO1075" s="642"/>
      <c r="PP1075" s="642"/>
      <c r="PQ1075" s="642"/>
      <c r="PR1075" s="642"/>
      <c r="PS1075" s="642"/>
      <c r="PT1075" s="642"/>
      <c r="PU1075" s="642"/>
      <c r="PV1075" s="642"/>
      <c r="PW1075" s="642"/>
      <c r="PX1075" s="642"/>
      <c r="PY1075" s="642"/>
      <c r="PZ1075" s="642"/>
      <c r="QA1075" s="642"/>
      <c r="QB1075" s="642"/>
      <c r="QC1075" s="642"/>
      <c r="QD1075" s="642"/>
      <c r="QE1075" s="642"/>
      <c r="QF1075" s="642"/>
      <c r="QG1075" s="642"/>
      <c r="QH1075" s="642"/>
      <c r="QI1075" s="642"/>
      <c r="QJ1075" s="642"/>
      <c r="QK1075" s="642"/>
      <c r="QL1075" s="642"/>
      <c r="QM1075" s="642"/>
      <c r="QN1075" s="642"/>
      <c r="QO1075" s="642"/>
      <c r="QP1075" s="642"/>
      <c r="QQ1075" s="642"/>
      <c r="QR1075" s="642"/>
      <c r="QS1075" s="642"/>
      <c r="QT1075" s="642"/>
      <c r="QU1075" s="642"/>
      <c r="QV1075" s="642"/>
      <c r="QW1075" s="642"/>
      <c r="QX1075" s="642"/>
      <c r="QY1075" s="642"/>
      <c r="QZ1075" s="642"/>
      <c r="RA1075" s="642"/>
      <c r="RB1075" s="642"/>
      <c r="RC1075" s="642"/>
      <c r="RD1075" s="642"/>
      <c r="RE1075" s="642"/>
      <c r="RF1075" s="642"/>
      <c r="RG1075" s="642"/>
      <c r="RH1075" s="642"/>
      <c r="RI1075" s="642"/>
      <c r="RJ1075" s="642"/>
      <c r="RK1075" s="642"/>
      <c r="RL1075" s="642"/>
      <c r="RM1075" s="642"/>
      <c r="RN1075" s="642"/>
      <c r="RO1075" s="642"/>
      <c r="RP1075" s="642"/>
      <c r="RQ1075" s="642"/>
      <c r="RR1075" s="642"/>
      <c r="RS1075" s="642"/>
      <c r="RT1075" s="642"/>
      <c r="RU1075" s="642"/>
      <c r="RV1075" s="642"/>
      <c r="RW1075" s="642"/>
      <c r="RX1075" s="642"/>
      <c r="RY1075" s="642"/>
      <c r="RZ1075" s="642"/>
      <c r="SA1075" s="642"/>
      <c r="SB1075" s="642"/>
      <c r="SC1075" s="642"/>
      <c r="SD1075" s="642"/>
      <c r="SE1075" s="642"/>
      <c r="SF1075" s="642"/>
      <c r="SG1075" s="642"/>
      <c r="SH1075" s="642"/>
      <c r="SI1075" s="642"/>
      <c r="SJ1075" s="642"/>
      <c r="SK1075" s="642"/>
      <c r="SL1075" s="642"/>
      <c r="SM1075" s="642"/>
      <c r="SN1075" s="642"/>
      <c r="SO1075" s="642"/>
      <c r="SP1075" s="642"/>
      <c r="SQ1075" s="642"/>
      <c r="SR1075" s="642"/>
      <c r="SS1075" s="642"/>
      <c r="ST1075" s="642"/>
      <c r="SU1075" s="642"/>
      <c r="SV1075" s="642"/>
      <c r="SW1075" s="642"/>
      <c r="SX1075" s="642"/>
      <c r="SY1075" s="642"/>
      <c r="SZ1075" s="642"/>
      <c r="TA1075" s="642"/>
      <c r="TB1075" s="642"/>
      <c r="TC1075" s="642"/>
      <c r="TD1075" s="642"/>
      <c r="TE1075" s="642"/>
      <c r="TF1075" s="642"/>
      <c r="TG1075" s="642"/>
      <c r="TH1075" s="642"/>
      <c r="TI1075" s="642"/>
      <c r="TJ1075" s="642"/>
      <c r="TK1075" s="642"/>
      <c r="TL1075" s="642"/>
      <c r="TM1075" s="642"/>
      <c r="TN1075" s="642"/>
      <c r="TO1075" s="642"/>
      <c r="TP1075" s="642"/>
      <c r="TQ1075" s="642"/>
      <c r="TR1075" s="642"/>
      <c r="TS1075" s="642"/>
      <c r="TT1075" s="642"/>
      <c r="TU1075" s="642"/>
      <c r="TV1075" s="642"/>
      <c r="TW1075" s="642"/>
      <c r="TX1075" s="642"/>
      <c r="TY1075" s="642"/>
      <c r="TZ1075" s="642"/>
      <c r="UA1075" s="642"/>
      <c r="UB1075" s="642"/>
      <c r="UC1075" s="642"/>
      <c r="UD1075" s="642"/>
      <c r="UE1075" s="642"/>
      <c r="UF1075" s="642"/>
      <c r="UG1075" s="642"/>
      <c r="UH1075" s="642"/>
      <c r="UI1075" s="642"/>
      <c r="UJ1075" s="642"/>
      <c r="UK1075" s="642"/>
      <c r="UL1075" s="642"/>
      <c r="UM1075" s="642"/>
      <c r="UN1075" s="642"/>
      <c r="UO1075" s="642"/>
      <c r="UP1075" s="642"/>
      <c r="UQ1075" s="642"/>
      <c r="UR1075" s="642"/>
      <c r="US1075" s="642"/>
      <c r="UT1075" s="642"/>
      <c r="UU1075" s="642"/>
      <c r="UV1075" s="642"/>
      <c r="UW1075" s="642"/>
      <c r="UX1075" s="642"/>
      <c r="UY1075" s="642"/>
      <c r="UZ1075" s="642"/>
      <c r="VA1075" s="642"/>
      <c r="VB1075" s="642"/>
      <c r="VC1075" s="642"/>
      <c r="VD1075" s="642"/>
      <c r="VE1075" s="642"/>
      <c r="VF1075" s="642"/>
      <c r="VG1075" s="642"/>
      <c r="VH1075" s="642"/>
      <c r="VI1075" s="642"/>
      <c r="VJ1075" s="642"/>
      <c r="VK1075" s="642"/>
      <c r="VL1075" s="642"/>
      <c r="VM1075" s="642"/>
      <c r="VN1075" s="642"/>
      <c r="VO1075" s="642"/>
      <c r="VP1075" s="642"/>
      <c r="VQ1075" s="642"/>
      <c r="VR1075" s="642"/>
      <c r="VS1075" s="642"/>
      <c r="VT1075" s="642"/>
      <c r="VU1075" s="642"/>
      <c r="VV1075" s="642"/>
      <c r="VW1075" s="642"/>
      <c r="VX1075" s="642"/>
      <c r="VY1075" s="642"/>
      <c r="VZ1075" s="642"/>
      <c r="WA1075" s="642"/>
      <c r="WB1075" s="642"/>
      <c r="WC1075" s="642"/>
      <c r="WD1075" s="642"/>
      <c r="WE1075" s="642"/>
      <c r="WF1075" s="642"/>
      <c r="WG1075" s="642"/>
      <c r="WH1075" s="642"/>
      <c r="WI1075" s="642"/>
      <c r="WJ1075" s="642"/>
      <c r="WK1075" s="642"/>
      <c r="WL1075" s="642"/>
      <c r="WM1075" s="642"/>
      <c r="WN1075" s="642"/>
      <c r="WO1075" s="642"/>
      <c r="WP1075" s="642"/>
      <c r="WQ1075" s="642"/>
      <c r="WR1075" s="642"/>
      <c r="WS1075" s="642"/>
      <c r="WT1075" s="642"/>
      <c r="WU1075" s="642"/>
      <c r="WV1075" s="642"/>
      <c r="WW1075" s="642"/>
      <c r="WX1075" s="642"/>
      <c r="WY1075" s="642"/>
      <c r="WZ1075" s="642"/>
      <c r="XA1075" s="642"/>
      <c r="XB1075" s="642"/>
      <c r="XC1075" s="642"/>
      <c r="XD1075" s="642"/>
      <c r="XE1075" s="642"/>
      <c r="XF1075" s="642"/>
      <c r="XG1075" s="642"/>
      <c r="XH1075" s="642"/>
      <c r="XI1075" s="642"/>
      <c r="XJ1075" s="642"/>
      <c r="XK1075" s="642"/>
      <c r="XL1075" s="642"/>
      <c r="XM1075" s="642"/>
      <c r="XN1075" s="642"/>
      <c r="XO1075" s="642"/>
      <c r="XP1075" s="642"/>
      <c r="XQ1075" s="642"/>
      <c r="XR1075" s="642"/>
      <c r="XS1075" s="642"/>
      <c r="XT1075" s="642"/>
      <c r="XU1075" s="642"/>
      <c r="XV1075" s="642"/>
      <c r="XW1075" s="642"/>
      <c r="XX1075" s="642"/>
      <c r="XY1075" s="642"/>
      <c r="XZ1075" s="642"/>
      <c r="YA1075" s="642"/>
      <c r="YB1075" s="642"/>
      <c r="YC1075" s="642"/>
      <c r="YD1075" s="642"/>
      <c r="YE1075" s="642"/>
      <c r="YF1075" s="642"/>
      <c r="YG1075" s="642"/>
      <c r="YH1075" s="642"/>
      <c r="YI1075" s="642"/>
      <c r="YJ1075" s="642"/>
      <c r="YK1075" s="642"/>
      <c r="YL1075" s="642"/>
      <c r="YM1075" s="642"/>
      <c r="YN1075" s="642"/>
      <c r="YO1075" s="642"/>
      <c r="YP1075" s="642"/>
      <c r="YQ1075" s="642"/>
      <c r="YR1075" s="642"/>
      <c r="YS1075" s="642"/>
      <c r="YT1075" s="642"/>
      <c r="YU1075" s="642"/>
      <c r="YV1075" s="642"/>
      <c r="YW1075" s="642"/>
      <c r="YX1075" s="642"/>
      <c r="YY1075" s="642"/>
      <c r="YZ1075" s="642"/>
      <c r="ZA1075" s="642"/>
      <c r="ZB1075" s="642"/>
      <c r="ZC1075" s="642"/>
      <c r="ZD1075" s="642"/>
      <c r="ZE1075" s="642"/>
      <c r="ZF1075" s="642"/>
      <c r="ZG1075" s="642"/>
      <c r="ZH1075" s="642"/>
      <c r="ZI1075" s="642"/>
      <c r="ZJ1075" s="642"/>
      <c r="ZK1075" s="642"/>
      <c r="ZL1075" s="642"/>
      <c r="ZM1075" s="642"/>
      <c r="ZN1075" s="642"/>
      <c r="ZO1075" s="642"/>
      <c r="ZP1075" s="642"/>
      <c r="ZQ1075" s="642"/>
      <c r="ZR1075" s="642"/>
      <c r="ZS1075" s="642"/>
      <c r="ZT1075" s="642"/>
      <c r="ZU1075" s="642"/>
      <c r="ZV1075" s="642"/>
      <c r="ZW1075" s="642"/>
      <c r="ZX1075" s="642"/>
      <c r="ZY1075" s="642"/>
      <c r="ZZ1075" s="642"/>
      <c r="AAA1075" s="642"/>
      <c r="AAB1075" s="642"/>
      <c r="AAC1075" s="642"/>
      <c r="AAD1075" s="642"/>
      <c r="AAE1075" s="642"/>
      <c r="AAF1075" s="642"/>
      <c r="AAG1075" s="642"/>
      <c r="AAH1075" s="642"/>
      <c r="AAI1075" s="642"/>
      <c r="AAJ1075" s="642"/>
      <c r="AAK1075" s="642"/>
      <c r="AAL1075" s="642"/>
      <c r="AAM1075" s="642"/>
      <c r="AAN1075" s="642"/>
      <c r="AAO1075" s="642"/>
      <c r="AAP1075" s="642"/>
      <c r="AAQ1075" s="642"/>
      <c r="AAR1075" s="642"/>
      <c r="AAS1075" s="642"/>
      <c r="AAT1075" s="642"/>
      <c r="AAU1075" s="642"/>
      <c r="AAV1075" s="642"/>
      <c r="AAW1075" s="642"/>
      <c r="AAX1075" s="642"/>
      <c r="AAY1075" s="642"/>
      <c r="AAZ1075" s="642"/>
      <c r="ABA1075" s="642"/>
      <c r="ABB1075" s="642"/>
      <c r="ABC1075" s="642"/>
      <c r="ABD1075" s="642"/>
      <c r="ABE1075" s="642"/>
      <c r="ABF1075" s="642"/>
      <c r="ABG1075" s="642"/>
      <c r="ABH1075" s="642"/>
      <c r="ABI1075" s="642"/>
      <c r="ABJ1075" s="642"/>
      <c r="ABK1075" s="642"/>
      <c r="ABL1075" s="642"/>
      <c r="ABM1075" s="642"/>
      <c r="ABN1075" s="642"/>
      <c r="ABO1075" s="642"/>
      <c r="ABP1075" s="642"/>
      <c r="ABQ1075" s="642"/>
      <c r="ABR1075" s="642"/>
      <c r="ABS1075" s="642"/>
      <c r="ABT1075" s="642"/>
      <c r="ABU1075" s="642"/>
      <c r="ABV1075" s="642"/>
      <c r="ABW1075" s="642"/>
      <c r="ABX1075" s="642"/>
      <c r="ABY1075" s="642"/>
      <c r="ABZ1075" s="642"/>
      <c r="ACA1075" s="642"/>
      <c r="ACB1075" s="642"/>
      <c r="ACC1075" s="642"/>
      <c r="ACD1075" s="642"/>
      <c r="ACE1075" s="642"/>
      <c r="ACF1075" s="642"/>
      <c r="ACG1075" s="642"/>
      <c r="ACH1075" s="642"/>
      <c r="ACI1075" s="642"/>
      <c r="ACJ1075" s="642"/>
      <c r="ACK1075" s="642"/>
      <c r="ACL1075" s="642"/>
      <c r="ACM1075" s="642"/>
      <c r="ACN1075" s="642"/>
      <c r="ACO1075" s="642"/>
      <c r="ACP1075" s="642"/>
      <c r="ACQ1075" s="642"/>
      <c r="ACR1075" s="642"/>
      <c r="ACS1075" s="642"/>
      <c r="ACT1075" s="642"/>
      <c r="ACU1075" s="642"/>
      <c r="ACV1075" s="642"/>
      <c r="ACW1075" s="642"/>
      <c r="ACX1075" s="642"/>
      <c r="ACY1075" s="642"/>
      <c r="ACZ1075" s="642"/>
      <c r="ADA1075" s="642"/>
      <c r="ADB1075" s="642"/>
      <c r="ADC1075" s="642"/>
      <c r="ADD1075" s="642"/>
      <c r="ADE1075" s="642"/>
      <c r="ADF1075" s="642"/>
      <c r="ADG1075" s="642"/>
      <c r="ADH1075" s="642"/>
      <c r="ADI1075" s="642"/>
      <c r="ADJ1075" s="642"/>
      <c r="ADK1075" s="642"/>
      <c r="ADL1075" s="642"/>
      <c r="ADM1075" s="642"/>
      <c r="ADN1075" s="642"/>
      <c r="ADO1075" s="642"/>
      <c r="ADP1075" s="642"/>
      <c r="ADQ1075" s="642"/>
      <c r="ADR1075" s="642"/>
      <c r="ADS1075" s="642"/>
      <c r="ADT1075" s="642"/>
      <c r="ADU1075" s="642"/>
      <c r="ADV1075" s="642"/>
      <c r="ADW1075" s="642"/>
      <c r="ADX1075" s="642"/>
      <c r="ADY1075" s="642"/>
      <c r="ADZ1075" s="642"/>
      <c r="AEA1075" s="642"/>
      <c r="AEB1075" s="642"/>
      <c r="AEC1075" s="642"/>
      <c r="AED1075" s="642"/>
      <c r="AEE1075" s="642"/>
      <c r="AEF1075" s="642"/>
      <c r="AEG1075" s="642"/>
      <c r="AEH1075" s="642"/>
      <c r="AEI1075" s="642"/>
      <c r="AEJ1075" s="642"/>
      <c r="AEK1075" s="642"/>
      <c r="AEL1075" s="642"/>
      <c r="AEM1075" s="642"/>
      <c r="AEN1075" s="642"/>
      <c r="AEO1075" s="642"/>
      <c r="AEP1075" s="642"/>
      <c r="AEQ1075" s="642"/>
      <c r="AER1075" s="642"/>
      <c r="AES1075" s="642"/>
      <c r="AET1075" s="642"/>
      <c r="AEU1075" s="642"/>
      <c r="AEV1075" s="642"/>
      <c r="AEW1075" s="642"/>
      <c r="AEX1075" s="642"/>
      <c r="AEY1075" s="642"/>
      <c r="AEZ1075" s="642"/>
      <c r="AFA1075" s="642"/>
      <c r="AFB1075" s="642"/>
      <c r="AFC1075" s="642"/>
      <c r="AFD1075" s="642"/>
      <c r="AFE1075" s="642"/>
      <c r="AFF1075" s="642"/>
      <c r="AFG1075" s="642"/>
      <c r="AFH1075" s="642"/>
      <c r="AFI1075" s="642"/>
      <c r="AFJ1075" s="642"/>
      <c r="AFK1075" s="642"/>
      <c r="AFL1075" s="642"/>
      <c r="AFM1075" s="642"/>
      <c r="AFN1075" s="642"/>
      <c r="AFO1075" s="642"/>
      <c r="AFP1075" s="642"/>
      <c r="AFQ1075" s="642"/>
      <c r="AFR1075" s="642"/>
      <c r="AFS1075" s="642"/>
      <c r="AFT1075" s="642"/>
      <c r="AFU1075" s="642"/>
      <c r="AFV1075" s="642"/>
      <c r="AFW1075" s="642"/>
      <c r="AFX1075" s="642"/>
      <c r="AFY1075" s="642"/>
      <c r="AFZ1075" s="642"/>
      <c r="AGA1075" s="642"/>
      <c r="AGB1075" s="642"/>
      <c r="AGC1075" s="642"/>
      <c r="AGD1075" s="642"/>
      <c r="AGE1075" s="642"/>
      <c r="AGF1075" s="642"/>
      <c r="AGG1075" s="642"/>
      <c r="AGH1075" s="642"/>
      <c r="AGI1075" s="642"/>
      <c r="AGJ1075" s="642"/>
      <c r="AGK1075" s="642"/>
      <c r="AGL1075" s="642"/>
      <c r="AGM1075" s="642"/>
      <c r="AGN1075" s="642"/>
      <c r="AGO1075" s="642"/>
      <c r="AGP1075" s="642"/>
      <c r="AGQ1075" s="642"/>
      <c r="AGR1075" s="642"/>
      <c r="AGS1075" s="642"/>
      <c r="AGT1075" s="642"/>
      <c r="AGU1075" s="642"/>
      <c r="AGV1075" s="642"/>
      <c r="AGW1075" s="642"/>
      <c r="AGX1075" s="642"/>
      <c r="AGY1075" s="642"/>
      <c r="AGZ1075" s="642"/>
      <c r="AHA1075" s="642"/>
      <c r="AHB1075" s="642"/>
      <c r="AHC1075" s="642"/>
      <c r="AHD1075" s="642"/>
      <c r="AHE1075" s="642"/>
      <c r="AHF1075" s="642"/>
      <c r="AHG1075" s="642"/>
      <c r="AHH1075" s="642"/>
      <c r="AHI1075" s="642"/>
      <c r="AHJ1075" s="642"/>
      <c r="AHK1075" s="642"/>
      <c r="AHL1075" s="642"/>
      <c r="AHM1075" s="642"/>
      <c r="AHN1075" s="642"/>
      <c r="AHO1075" s="642"/>
      <c r="AHP1075" s="642"/>
      <c r="AHQ1075" s="642"/>
      <c r="AHR1075" s="642"/>
      <c r="AHS1075" s="642"/>
      <c r="AHT1075" s="642"/>
      <c r="AHU1075" s="642"/>
      <c r="AHV1075" s="642"/>
      <c r="AHW1075" s="642"/>
      <c r="AHX1075" s="642"/>
      <c r="AHY1075" s="642"/>
      <c r="AHZ1075" s="642"/>
      <c r="AIA1075" s="642"/>
      <c r="AIB1075" s="642"/>
      <c r="AIC1075" s="642"/>
      <c r="AID1075" s="642"/>
      <c r="AIE1075" s="642"/>
      <c r="AIF1075" s="642"/>
      <c r="AIG1075" s="642"/>
      <c r="AIH1075" s="642"/>
      <c r="AII1075" s="642"/>
      <c r="AIJ1075" s="642"/>
      <c r="AIK1075" s="642"/>
      <c r="AIL1075" s="642"/>
      <c r="AIM1075" s="642"/>
      <c r="AIN1075" s="642"/>
      <c r="AIO1075" s="642"/>
      <c r="AIP1075" s="642"/>
      <c r="AIQ1075" s="642"/>
      <c r="AIR1075" s="642"/>
      <c r="AIS1075" s="642"/>
      <c r="AIT1075" s="642"/>
      <c r="AIU1075" s="642"/>
      <c r="AIV1075" s="642"/>
      <c r="AIW1075" s="642"/>
      <c r="AIX1075" s="642"/>
      <c r="AIY1075" s="642"/>
      <c r="AIZ1075" s="642"/>
      <c r="AJA1075" s="642"/>
      <c r="AJB1075" s="642"/>
      <c r="AJC1075" s="642"/>
      <c r="AJD1075" s="642"/>
      <c r="AJE1075" s="642"/>
      <c r="AJF1075" s="642"/>
      <c r="AJG1075" s="642"/>
      <c r="AJH1075" s="642"/>
      <c r="AJI1075" s="642"/>
      <c r="AJJ1075" s="642"/>
      <c r="AJK1075" s="642"/>
      <c r="AJL1075" s="642"/>
      <c r="AJM1075" s="642"/>
      <c r="AJN1075" s="642"/>
      <c r="AJO1075" s="642"/>
      <c r="AJP1075" s="642"/>
      <c r="AJQ1075" s="642"/>
      <c r="AJR1075" s="642"/>
      <c r="AJS1075" s="642"/>
      <c r="AJT1075" s="642"/>
      <c r="AJU1075" s="642"/>
      <c r="AJV1075" s="642"/>
      <c r="AJW1075" s="642"/>
      <c r="AJX1075" s="642"/>
      <c r="AJY1075" s="642"/>
      <c r="AJZ1075" s="642"/>
      <c r="AKA1075" s="642"/>
      <c r="AKB1075" s="642"/>
      <c r="AKC1075" s="642"/>
      <c r="AKD1075" s="642"/>
      <c r="AKE1075" s="642"/>
      <c r="AKF1075" s="642"/>
      <c r="AKG1075" s="642"/>
      <c r="AKH1075" s="642"/>
      <c r="AKI1075" s="642"/>
      <c r="AKJ1075" s="642"/>
      <c r="AKK1075" s="642"/>
      <c r="AKL1075" s="642"/>
      <c r="AKM1075" s="642"/>
      <c r="AKN1075" s="642"/>
      <c r="AKO1075" s="642"/>
      <c r="AKP1075" s="642"/>
      <c r="AKQ1075" s="642"/>
      <c r="AKR1075" s="642"/>
      <c r="AKS1075" s="642"/>
      <c r="AKT1075" s="642"/>
      <c r="AKU1075" s="642"/>
      <c r="AKV1075" s="642"/>
      <c r="AKW1075" s="642"/>
      <c r="AKX1075" s="642"/>
      <c r="AKY1075" s="642"/>
      <c r="AKZ1075" s="642"/>
      <c r="ALA1075" s="642"/>
      <c r="ALB1075" s="642"/>
      <c r="ALC1075" s="642"/>
      <c r="ALD1075" s="642"/>
      <c r="ALE1075" s="642"/>
      <c r="ALF1075" s="642"/>
      <c r="ALG1075" s="642"/>
      <c r="ALH1075" s="642"/>
      <c r="ALI1075" s="642"/>
      <c r="ALJ1075" s="642"/>
      <c r="ALK1075" s="642"/>
      <c r="ALL1075" s="642"/>
      <c r="ALM1075" s="642"/>
      <c r="ALN1075" s="642"/>
      <c r="ALO1075" s="642"/>
      <c r="ALP1075" s="642"/>
      <c r="ALQ1075" s="642"/>
      <c r="ALR1075" s="642"/>
      <c r="ALS1075" s="642"/>
      <c r="ALT1075" s="642"/>
      <c r="ALU1075" s="642"/>
      <c r="ALV1075" s="642"/>
      <c r="ALW1075" s="642"/>
      <c r="ALX1075" s="642"/>
      <c r="ALY1075" s="642"/>
      <c r="ALZ1075" s="642"/>
      <c r="AMA1075" s="642"/>
      <c r="AMB1075" s="642"/>
      <c r="AMC1075" s="642"/>
      <c r="AMD1075" s="642"/>
      <c r="AME1075" s="642"/>
      <c r="AMF1075" s="642"/>
      <c r="AMG1075" s="642"/>
      <c r="AMH1075" s="642"/>
      <c r="AMI1075" s="642"/>
      <c r="AMJ1075" s="642"/>
      <c r="AMK1075" s="642"/>
    </row>
    <row r="1076" spans="1:1025" s="658" customFormat="1" ht="15">
      <c r="A1076" s="659"/>
      <c r="B1076" s="645" t="s">
        <v>248</v>
      </c>
      <c r="C1076" s="610" t="s">
        <v>16</v>
      </c>
      <c r="D1076" s="660">
        <v>12</v>
      </c>
      <c r="E1076" s="777"/>
      <c r="F1076" s="609">
        <f t="shared" ref="F1076:F1077" si="46">D1076*E1076</f>
        <v>0</v>
      </c>
      <c r="G1076" s="642"/>
      <c r="H1076" s="642"/>
      <c r="I1076" s="642"/>
      <c r="J1076" s="642"/>
      <c r="K1076" s="642"/>
      <c r="L1076" s="642"/>
      <c r="M1076" s="642"/>
      <c r="N1076" s="642"/>
      <c r="O1076" s="642"/>
      <c r="P1076" s="642"/>
      <c r="Q1076" s="642"/>
      <c r="R1076" s="642"/>
      <c r="S1076" s="642"/>
      <c r="T1076" s="642"/>
      <c r="U1076" s="642"/>
      <c r="V1076" s="642"/>
      <c r="W1076" s="642"/>
      <c r="X1076" s="642"/>
      <c r="Y1076" s="642"/>
      <c r="Z1076" s="642"/>
      <c r="AA1076" s="642"/>
      <c r="AB1076" s="642"/>
      <c r="AC1076" s="642"/>
      <c r="AD1076" s="642"/>
      <c r="AE1076" s="642"/>
      <c r="AF1076" s="642"/>
      <c r="AG1076" s="642"/>
      <c r="AH1076" s="642"/>
      <c r="AI1076" s="642"/>
      <c r="AJ1076" s="642"/>
      <c r="AK1076" s="642"/>
      <c r="AL1076" s="642"/>
      <c r="AM1076" s="642"/>
      <c r="AN1076" s="642"/>
      <c r="AO1076" s="642"/>
      <c r="AP1076" s="642"/>
      <c r="AQ1076" s="642"/>
      <c r="AR1076" s="642"/>
      <c r="AS1076" s="642"/>
      <c r="AT1076" s="642"/>
      <c r="AU1076" s="642"/>
      <c r="AV1076" s="642"/>
      <c r="AW1076" s="642"/>
      <c r="AX1076" s="642"/>
      <c r="AY1076" s="642"/>
      <c r="AZ1076" s="642"/>
      <c r="BA1076" s="642"/>
      <c r="BB1076" s="642"/>
      <c r="BC1076" s="642"/>
      <c r="BD1076" s="642"/>
      <c r="BE1076" s="642"/>
      <c r="BF1076" s="642"/>
      <c r="BG1076" s="642"/>
      <c r="BH1076" s="642"/>
      <c r="BI1076" s="642"/>
      <c r="BJ1076" s="642"/>
      <c r="BK1076" s="642"/>
      <c r="BL1076" s="642"/>
      <c r="BM1076" s="642"/>
      <c r="BN1076" s="642"/>
      <c r="BO1076" s="642"/>
      <c r="BP1076" s="642"/>
      <c r="BQ1076" s="642"/>
      <c r="BR1076" s="642"/>
      <c r="BS1076" s="642"/>
      <c r="BT1076" s="642"/>
      <c r="BU1076" s="642"/>
      <c r="BV1076" s="642"/>
      <c r="BW1076" s="642"/>
      <c r="BX1076" s="642"/>
      <c r="BY1076" s="642"/>
      <c r="BZ1076" s="642"/>
      <c r="CA1076" s="642"/>
      <c r="CB1076" s="642"/>
      <c r="CC1076" s="642"/>
      <c r="CD1076" s="642"/>
      <c r="CE1076" s="642"/>
      <c r="CF1076" s="642"/>
      <c r="CG1076" s="642"/>
      <c r="CH1076" s="642"/>
      <c r="CI1076" s="642"/>
      <c r="CJ1076" s="642"/>
      <c r="CK1076" s="642"/>
      <c r="CL1076" s="642"/>
      <c r="CM1076" s="642"/>
      <c r="CN1076" s="642"/>
      <c r="CO1076" s="642"/>
      <c r="CP1076" s="642"/>
      <c r="CQ1076" s="642"/>
      <c r="CR1076" s="642"/>
      <c r="CS1076" s="642"/>
      <c r="CT1076" s="642"/>
      <c r="CU1076" s="642"/>
      <c r="CV1076" s="642"/>
      <c r="CW1076" s="642"/>
      <c r="CX1076" s="642"/>
      <c r="CY1076" s="642"/>
      <c r="CZ1076" s="642"/>
      <c r="DA1076" s="642"/>
      <c r="DB1076" s="642"/>
      <c r="DC1076" s="642"/>
      <c r="DD1076" s="642"/>
      <c r="DE1076" s="642"/>
      <c r="DF1076" s="642"/>
      <c r="DG1076" s="642"/>
      <c r="DH1076" s="642"/>
      <c r="DI1076" s="642"/>
      <c r="DJ1076" s="642"/>
      <c r="DK1076" s="642"/>
      <c r="DL1076" s="642"/>
      <c r="DM1076" s="642"/>
      <c r="DN1076" s="642"/>
      <c r="DO1076" s="642"/>
      <c r="DP1076" s="642"/>
      <c r="DQ1076" s="642"/>
      <c r="DR1076" s="642"/>
      <c r="DS1076" s="642"/>
      <c r="DT1076" s="642"/>
      <c r="DU1076" s="642"/>
      <c r="DV1076" s="642"/>
      <c r="DW1076" s="642"/>
      <c r="DX1076" s="642"/>
      <c r="DY1076" s="642"/>
      <c r="DZ1076" s="642"/>
      <c r="EA1076" s="642"/>
      <c r="EB1076" s="642"/>
      <c r="EC1076" s="642"/>
      <c r="ED1076" s="642"/>
      <c r="EE1076" s="642"/>
      <c r="EF1076" s="642"/>
      <c r="EG1076" s="642"/>
      <c r="EH1076" s="642"/>
      <c r="EI1076" s="642"/>
      <c r="EJ1076" s="642"/>
      <c r="EK1076" s="642"/>
      <c r="EL1076" s="642"/>
      <c r="EM1076" s="642"/>
      <c r="EN1076" s="642"/>
      <c r="EO1076" s="642"/>
      <c r="EP1076" s="642"/>
      <c r="EQ1076" s="642"/>
      <c r="ER1076" s="642"/>
      <c r="ES1076" s="642"/>
      <c r="ET1076" s="642"/>
      <c r="EU1076" s="642"/>
      <c r="EV1076" s="642"/>
      <c r="EW1076" s="642"/>
      <c r="EX1076" s="642"/>
      <c r="EY1076" s="642"/>
      <c r="EZ1076" s="642"/>
      <c r="FA1076" s="642"/>
      <c r="FB1076" s="642"/>
      <c r="FC1076" s="642"/>
      <c r="FD1076" s="642"/>
      <c r="FE1076" s="642"/>
      <c r="FF1076" s="642"/>
      <c r="FG1076" s="642"/>
      <c r="FH1076" s="642"/>
      <c r="FI1076" s="642"/>
      <c r="FJ1076" s="642"/>
      <c r="FK1076" s="642"/>
      <c r="FL1076" s="642"/>
      <c r="FM1076" s="642"/>
      <c r="FN1076" s="642"/>
      <c r="FO1076" s="642"/>
      <c r="FP1076" s="642"/>
      <c r="FQ1076" s="642"/>
      <c r="FR1076" s="642"/>
      <c r="FS1076" s="642"/>
      <c r="FT1076" s="642"/>
      <c r="FU1076" s="642"/>
      <c r="FV1076" s="642"/>
      <c r="FW1076" s="642"/>
      <c r="FX1076" s="642"/>
      <c r="FY1076" s="642"/>
      <c r="FZ1076" s="642"/>
      <c r="GA1076" s="642"/>
      <c r="GB1076" s="642"/>
      <c r="GC1076" s="642"/>
      <c r="GD1076" s="642"/>
      <c r="GE1076" s="642"/>
      <c r="GF1076" s="642"/>
      <c r="GG1076" s="642"/>
      <c r="GH1076" s="642"/>
      <c r="GI1076" s="642"/>
      <c r="GJ1076" s="642"/>
      <c r="GK1076" s="642"/>
      <c r="GL1076" s="642"/>
      <c r="GM1076" s="642"/>
      <c r="GN1076" s="642"/>
      <c r="GO1076" s="642"/>
      <c r="GP1076" s="642"/>
      <c r="GQ1076" s="642"/>
      <c r="GR1076" s="642"/>
      <c r="GS1076" s="642"/>
      <c r="GT1076" s="642"/>
      <c r="GU1076" s="642"/>
      <c r="GV1076" s="642"/>
      <c r="GW1076" s="642"/>
      <c r="GX1076" s="642"/>
      <c r="GY1076" s="642"/>
      <c r="GZ1076" s="642"/>
      <c r="HA1076" s="642"/>
      <c r="HB1076" s="642"/>
      <c r="HC1076" s="642"/>
      <c r="HD1076" s="642"/>
      <c r="HE1076" s="642"/>
      <c r="HF1076" s="642"/>
      <c r="HG1076" s="642"/>
      <c r="HH1076" s="642"/>
      <c r="HI1076" s="642"/>
      <c r="HJ1076" s="642"/>
      <c r="HK1076" s="642"/>
      <c r="HL1076" s="642"/>
      <c r="HM1076" s="642"/>
      <c r="HN1076" s="642"/>
      <c r="HO1076" s="642"/>
      <c r="HP1076" s="642"/>
      <c r="HQ1076" s="642"/>
      <c r="HR1076" s="642"/>
      <c r="HS1076" s="642"/>
      <c r="HT1076" s="642"/>
      <c r="HU1076" s="642"/>
      <c r="HV1076" s="642"/>
      <c r="HW1076" s="642"/>
      <c r="HX1076" s="642"/>
      <c r="HY1076" s="642"/>
      <c r="HZ1076" s="642"/>
      <c r="IA1076" s="642"/>
      <c r="IB1076" s="642"/>
      <c r="IC1076" s="642"/>
      <c r="ID1076" s="642"/>
      <c r="IE1076" s="642"/>
      <c r="IF1076" s="642"/>
      <c r="IG1076" s="642"/>
      <c r="IH1076" s="642"/>
      <c r="II1076" s="642"/>
      <c r="IJ1076" s="642"/>
      <c r="IK1076" s="642"/>
      <c r="IL1076" s="642"/>
      <c r="IM1076" s="642"/>
      <c r="IN1076" s="642"/>
      <c r="IO1076" s="642"/>
      <c r="IP1076" s="642"/>
      <c r="IQ1076" s="642"/>
      <c r="IR1076" s="642"/>
      <c r="IS1076" s="642"/>
      <c r="IT1076" s="642"/>
      <c r="IU1076" s="642"/>
      <c r="IV1076" s="642"/>
      <c r="IW1076" s="642"/>
      <c r="IX1076" s="642"/>
      <c r="IY1076" s="642"/>
      <c r="IZ1076" s="642"/>
      <c r="JA1076" s="642"/>
      <c r="JB1076" s="642"/>
      <c r="JC1076" s="642"/>
      <c r="JD1076" s="642"/>
      <c r="JE1076" s="642"/>
      <c r="JF1076" s="642"/>
      <c r="JG1076" s="642"/>
      <c r="JH1076" s="642"/>
      <c r="JI1076" s="642"/>
      <c r="JJ1076" s="642"/>
      <c r="JK1076" s="642"/>
      <c r="JL1076" s="642"/>
      <c r="JM1076" s="642"/>
      <c r="JN1076" s="642"/>
      <c r="JO1076" s="642"/>
      <c r="JP1076" s="642"/>
      <c r="JQ1076" s="642"/>
      <c r="JR1076" s="642"/>
      <c r="JS1076" s="642"/>
      <c r="JT1076" s="642"/>
      <c r="JU1076" s="642"/>
      <c r="JV1076" s="642"/>
      <c r="JW1076" s="642"/>
      <c r="JX1076" s="642"/>
      <c r="JY1076" s="642"/>
      <c r="JZ1076" s="642"/>
      <c r="KA1076" s="642"/>
      <c r="KB1076" s="642"/>
      <c r="KC1076" s="642"/>
      <c r="KD1076" s="642"/>
      <c r="KE1076" s="642"/>
      <c r="KF1076" s="642"/>
      <c r="KG1076" s="642"/>
      <c r="KH1076" s="642"/>
      <c r="KI1076" s="642"/>
      <c r="KJ1076" s="642"/>
      <c r="KK1076" s="642"/>
      <c r="KL1076" s="642"/>
      <c r="KM1076" s="642"/>
      <c r="KN1076" s="642"/>
      <c r="KO1076" s="642"/>
      <c r="KP1076" s="642"/>
      <c r="KQ1076" s="642"/>
      <c r="KR1076" s="642"/>
      <c r="KS1076" s="642"/>
      <c r="KT1076" s="642"/>
      <c r="KU1076" s="642"/>
      <c r="KV1076" s="642"/>
      <c r="KW1076" s="642"/>
      <c r="KX1076" s="642"/>
      <c r="KY1076" s="642"/>
      <c r="KZ1076" s="642"/>
      <c r="LA1076" s="642"/>
      <c r="LB1076" s="642"/>
      <c r="LC1076" s="642"/>
      <c r="LD1076" s="642"/>
      <c r="LE1076" s="642"/>
      <c r="LF1076" s="642"/>
      <c r="LG1076" s="642"/>
      <c r="LH1076" s="642"/>
      <c r="LI1076" s="642"/>
      <c r="LJ1076" s="642"/>
      <c r="LK1076" s="642"/>
      <c r="LL1076" s="642"/>
      <c r="LM1076" s="642"/>
      <c r="LN1076" s="642"/>
      <c r="LO1076" s="642"/>
      <c r="LP1076" s="642"/>
      <c r="LQ1076" s="642"/>
      <c r="LR1076" s="642"/>
      <c r="LS1076" s="642"/>
      <c r="LT1076" s="642"/>
      <c r="LU1076" s="642"/>
      <c r="LV1076" s="642"/>
      <c r="LW1076" s="642"/>
      <c r="LX1076" s="642"/>
      <c r="LY1076" s="642"/>
      <c r="LZ1076" s="642"/>
      <c r="MA1076" s="642"/>
      <c r="MB1076" s="642"/>
      <c r="MC1076" s="642"/>
      <c r="MD1076" s="642"/>
      <c r="ME1076" s="642"/>
      <c r="MF1076" s="642"/>
      <c r="MG1076" s="642"/>
      <c r="MH1076" s="642"/>
      <c r="MI1076" s="642"/>
      <c r="MJ1076" s="642"/>
      <c r="MK1076" s="642"/>
      <c r="ML1076" s="642"/>
      <c r="MM1076" s="642"/>
      <c r="MN1076" s="642"/>
      <c r="MO1076" s="642"/>
      <c r="MP1076" s="642"/>
      <c r="MQ1076" s="642"/>
      <c r="MR1076" s="642"/>
      <c r="MS1076" s="642"/>
      <c r="MT1076" s="642"/>
      <c r="MU1076" s="642"/>
      <c r="MV1076" s="642"/>
      <c r="MW1076" s="642"/>
      <c r="MX1076" s="642"/>
      <c r="MY1076" s="642"/>
      <c r="MZ1076" s="642"/>
      <c r="NA1076" s="642"/>
      <c r="NB1076" s="642"/>
      <c r="NC1076" s="642"/>
      <c r="ND1076" s="642"/>
      <c r="NE1076" s="642"/>
      <c r="NF1076" s="642"/>
      <c r="NG1076" s="642"/>
      <c r="NH1076" s="642"/>
      <c r="NI1076" s="642"/>
      <c r="NJ1076" s="642"/>
      <c r="NK1076" s="642"/>
      <c r="NL1076" s="642"/>
      <c r="NM1076" s="642"/>
      <c r="NN1076" s="642"/>
      <c r="NO1076" s="642"/>
      <c r="NP1076" s="642"/>
      <c r="NQ1076" s="642"/>
      <c r="NR1076" s="642"/>
      <c r="NS1076" s="642"/>
      <c r="NT1076" s="642"/>
      <c r="NU1076" s="642"/>
      <c r="NV1076" s="642"/>
      <c r="NW1076" s="642"/>
      <c r="NX1076" s="642"/>
      <c r="NY1076" s="642"/>
      <c r="NZ1076" s="642"/>
      <c r="OA1076" s="642"/>
      <c r="OB1076" s="642"/>
      <c r="OC1076" s="642"/>
      <c r="OD1076" s="642"/>
      <c r="OE1076" s="642"/>
      <c r="OF1076" s="642"/>
      <c r="OG1076" s="642"/>
      <c r="OH1076" s="642"/>
      <c r="OI1076" s="642"/>
      <c r="OJ1076" s="642"/>
      <c r="OK1076" s="642"/>
      <c r="OL1076" s="642"/>
      <c r="OM1076" s="642"/>
      <c r="ON1076" s="642"/>
      <c r="OO1076" s="642"/>
      <c r="OP1076" s="642"/>
      <c r="OQ1076" s="642"/>
      <c r="OR1076" s="642"/>
      <c r="OS1076" s="642"/>
      <c r="OT1076" s="642"/>
      <c r="OU1076" s="642"/>
      <c r="OV1076" s="642"/>
      <c r="OW1076" s="642"/>
      <c r="OX1076" s="642"/>
      <c r="OY1076" s="642"/>
      <c r="OZ1076" s="642"/>
      <c r="PA1076" s="642"/>
      <c r="PB1076" s="642"/>
      <c r="PC1076" s="642"/>
      <c r="PD1076" s="642"/>
      <c r="PE1076" s="642"/>
      <c r="PF1076" s="642"/>
      <c r="PG1076" s="642"/>
      <c r="PH1076" s="642"/>
      <c r="PI1076" s="642"/>
      <c r="PJ1076" s="642"/>
      <c r="PK1076" s="642"/>
      <c r="PL1076" s="642"/>
      <c r="PM1076" s="642"/>
      <c r="PN1076" s="642"/>
      <c r="PO1076" s="642"/>
      <c r="PP1076" s="642"/>
      <c r="PQ1076" s="642"/>
      <c r="PR1076" s="642"/>
      <c r="PS1076" s="642"/>
      <c r="PT1076" s="642"/>
      <c r="PU1076" s="642"/>
      <c r="PV1076" s="642"/>
      <c r="PW1076" s="642"/>
      <c r="PX1076" s="642"/>
      <c r="PY1076" s="642"/>
      <c r="PZ1076" s="642"/>
      <c r="QA1076" s="642"/>
      <c r="QB1076" s="642"/>
      <c r="QC1076" s="642"/>
      <c r="QD1076" s="642"/>
      <c r="QE1076" s="642"/>
      <c r="QF1076" s="642"/>
      <c r="QG1076" s="642"/>
      <c r="QH1076" s="642"/>
      <c r="QI1076" s="642"/>
      <c r="QJ1076" s="642"/>
      <c r="QK1076" s="642"/>
      <c r="QL1076" s="642"/>
      <c r="QM1076" s="642"/>
      <c r="QN1076" s="642"/>
      <c r="QO1076" s="642"/>
      <c r="QP1076" s="642"/>
      <c r="QQ1076" s="642"/>
      <c r="QR1076" s="642"/>
      <c r="QS1076" s="642"/>
      <c r="QT1076" s="642"/>
      <c r="QU1076" s="642"/>
      <c r="QV1076" s="642"/>
      <c r="QW1076" s="642"/>
      <c r="QX1076" s="642"/>
      <c r="QY1076" s="642"/>
      <c r="QZ1076" s="642"/>
      <c r="RA1076" s="642"/>
      <c r="RB1076" s="642"/>
      <c r="RC1076" s="642"/>
      <c r="RD1076" s="642"/>
      <c r="RE1076" s="642"/>
      <c r="RF1076" s="642"/>
      <c r="RG1076" s="642"/>
      <c r="RH1076" s="642"/>
      <c r="RI1076" s="642"/>
      <c r="RJ1076" s="642"/>
      <c r="RK1076" s="642"/>
      <c r="RL1076" s="642"/>
      <c r="RM1076" s="642"/>
      <c r="RN1076" s="642"/>
      <c r="RO1076" s="642"/>
      <c r="RP1076" s="642"/>
      <c r="RQ1076" s="642"/>
      <c r="RR1076" s="642"/>
      <c r="RS1076" s="642"/>
      <c r="RT1076" s="642"/>
      <c r="RU1076" s="642"/>
      <c r="RV1076" s="642"/>
      <c r="RW1076" s="642"/>
      <c r="RX1076" s="642"/>
      <c r="RY1076" s="642"/>
      <c r="RZ1076" s="642"/>
      <c r="SA1076" s="642"/>
      <c r="SB1076" s="642"/>
      <c r="SC1076" s="642"/>
      <c r="SD1076" s="642"/>
      <c r="SE1076" s="642"/>
      <c r="SF1076" s="642"/>
      <c r="SG1076" s="642"/>
      <c r="SH1076" s="642"/>
      <c r="SI1076" s="642"/>
      <c r="SJ1076" s="642"/>
      <c r="SK1076" s="642"/>
      <c r="SL1076" s="642"/>
      <c r="SM1076" s="642"/>
      <c r="SN1076" s="642"/>
      <c r="SO1076" s="642"/>
      <c r="SP1076" s="642"/>
      <c r="SQ1076" s="642"/>
      <c r="SR1076" s="642"/>
      <c r="SS1076" s="642"/>
      <c r="ST1076" s="642"/>
      <c r="SU1076" s="642"/>
      <c r="SV1076" s="642"/>
      <c r="SW1076" s="642"/>
      <c r="SX1076" s="642"/>
      <c r="SY1076" s="642"/>
      <c r="SZ1076" s="642"/>
      <c r="TA1076" s="642"/>
      <c r="TB1076" s="642"/>
      <c r="TC1076" s="642"/>
      <c r="TD1076" s="642"/>
      <c r="TE1076" s="642"/>
      <c r="TF1076" s="642"/>
      <c r="TG1076" s="642"/>
      <c r="TH1076" s="642"/>
      <c r="TI1076" s="642"/>
      <c r="TJ1076" s="642"/>
      <c r="TK1076" s="642"/>
      <c r="TL1076" s="642"/>
      <c r="TM1076" s="642"/>
      <c r="TN1076" s="642"/>
      <c r="TO1076" s="642"/>
      <c r="TP1076" s="642"/>
      <c r="TQ1076" s="642"/>
      <c r="TR1076" s="642"/>
      <c r="TS1076" s="642"/>
      <c r="TT1076" s="642"/>
      <c r="TU1076" s="642"/>
      <c r="TV1076" s="642"/>
      <c r="TW1076" s="642"/>
      <c r="TX1076" s="642"/>
      <c r="TY1076" s="642"/>
      <c r="TZ1076" s="642"/>
      <c r="UA1076" s="642"/>
      <c r="UB1076" s="642"/>
      <c r="UC1076" s="642"/>
      <c r="UD1076" s="642"/>
      <c r="UE1076" s="642"/>
      <c r="UF1076" s="642"/>
      <c r="UG1076" s="642"/>
      <c r="UH1076" s="642"/>
      <c r="UI1076" s="642"/>
      <c r="UJ1076" s="642"/>
      <c r="UK1076" s="642"/>
      <c r="UL1076" s="642"/>
      <c r="UM1076" s="642"/>
      <c r="UN1076" s="642"/>
      <c r="UO1076" s="642"/>
      <c r="UP1076" s="642"/>
      <c r="UQ1076" s="642"/>
      <c r="UR1076" s="642"/>
      <c r="US1076" s="642"/>
      <c r="UT1076" s="642"/>
      <c r="UU1076" s="642"/>
      <c r="UV1076" s="642"/>
      <c r="UW1076" s="642"/>
      <c r="UX1076" s="642"/>
      <c r="UY1076" s="642"/>
      <c r="UZ1076" s="642"/>
      <c r="VA1076" s="642"/>
      <c r="VB1076" s="642"/>
      <c r="VC1076" s="642"/>
      <c r="VD1076" s="642"/>
      <c r="VE1076" s="642"/>
      <c r="VF1076" s="642"/>
      <c r="VG1076" s="642"/>
      <c r="VH1076" s="642"/>
      <c r="VI1076" s="642"/>
      <c r="VJ1076" s="642"/>
      <c r="VK1076" s="642"/>
      <c r="VL1076" s="642"/>
      <c r="VM1076" s="642"/>
      <c r="VN1076" s="642"/>
      <c r="VO1076" s="642"/>
      <c r="VP1076" s="642"/>
      <c r="VQ1076" s="642"/>
      <c r="VR1076" s="642"/>
      <c r="VS1076" s="642"/>
      <c r="VT1076" s="642"/>
      <c r="VU1076" s="642"/>
      <c r="VV1076" s="642"/>
      <c r="VW1076" s="642"/>
      <c r="VX1076" s="642"/>
      <c r="VY1076" s="642"/>
      <c r="VZ1076" s="642"/>
      <c r="WA1076" s="642"/>
      <c r="WB1076" s="642"/>
      <c r="WC1076" s="642"/>
      <c r="WD1076" s="642"/>
      <c r="WE1076" s="642"/>
      <c r="WF1076" s="642"/>
      <c r="WG1076" s="642"/>
      <c r="WH1076" s="642"/>
      <c r="WI1076" s="642"/>
      <c r="WJ1076" s="642"/>
      <c r="WK1076" s="642"/>
      <c r="WL1076" s="642"/>
      <c r="WM1076" s="642"/>
      <c r="WN1076" s="642"/>
      <c r="WO1076" s="642"/>
      <c r="WP1076" s="642"/>
      <c r="WQ1076" s="642"/>
      <c r="WR1076" s="642"/>
      <c r="WS1076" s="642"/>
      <c r="WT1076" s="642"/>
      <c r="WU1076" s="642"/>
      <c r="WV1076" s="642"/>
      <c r="WW1076" s="642"/>
      <c r="WX1076" s="642"/>
      <c r="WY1076" s="642"/>
      <c r="WZ1076" s="642"/>
      <c r="XA1076" s="642"/>
      <c r="XB1076" s="642"/>
      <c r="XC1076" s="642"/>
      <c r="XD1076" s="642"/>
      <c r="XE1076" s="642"/>
      <c r="XF1076" s="642"/>
      <c r="XG1076" s="642"/>
      <c r="XH1076" s="642"/>
      <c r="XI1076" s="642"/>
      <c r="XJ1076" s="642"/>
      <c r="XK1076" s="642"/>
      <c r="XL1076" s="642"/>
      <c r="XM1076" s="642"/>
      <c r="XN1076" s="642"/>
      <c r="XO1076" s="642"/>
      <c r="XP1076" s="642"/>
      <c r="XQ1076" s="642"/>
      <c r="XR1076" s="642"/>
      <c r="XS1076" s="642"/>
      <c r="XT1076" s="642"/>
      <c r="XU1076" s="642"/>
      <c r="XV1076" s="642"/>
      <c r="XW1076" s="642"/>
      <c r="XX1076" s="642"/>
      <c r="XY1076" s="642"/>
      <c r="XZ1076" s="642"/>
      <c r="YA1076" s="642"/>
      <c r="YB1076" s="642"/>
      <c r="YC1076" s="642"/>
      <c r="YD1076" s="642"/>
      <c r="YE1076" s="642"/>
      <c r="YF1076" s="642"/>
      <c r="YG1076" s="642"/>
      <c r="YH1076" s="642"/>
      <c r="YI1076" s="642"/>
      <c r="YJ1076" s="642"/>
      <c r="YK1076" s="642"/>
      <c r="YL1076" s="642"/>
      <c r="YM1076" s="642"/>
      <c r="YN1076" s="642"/>
      <c r="YO1076" s="642"/>
      <c r="YP1076" s="642"/>
      <c r="YQ1076" s="642"/>
      <c r="YR1076" s="642"/>
      <c r="YS1076" s="642"/>
      <c r="YT1076" s="642"/>
      <c r="YU1076" s="642"/>
      <c r="YV1076" s="642"/>
      <c r="YW1076" s="642"/>
      <c r="YX1076" s="642"/>
      <c r="YY1076" s="642"/>
      <c r="YZ1076" s="642"/>
      <c r="ZA1076" s="642"/>
      <c r="ZB1076" s="642"/>
      <c r="ZC1076" s="642"/>
      <c r="ZD1076" s="642"/>
      <c r="ZE1076" s="642"/>
      <c r="ZF1076" s="642"/>
      <c r="ZG1076" s="642"/>
      <c r="ZH1076" s="642"/>
      <c r="ZI1076" s="642"/>
      <c r="ZJ1076" s="642"/>
      <c r="ZK1076" s="642"/>
      <c r="ZL1076" s="642"/>
      <c r="ZM1076" s="642"/>
      <c r="ZN1076" s="642"/>
      <c r="ZO1076" s="642"/>
      <c r="ZP1076" s="642"/>
      <c r="ZQ1076" s="642"/>
      <c r="ZR1076" s="642"/>
      <c r="ZS1076" s="642"/>
      <c r="ZT1076" s="642"/>
      <c r="ZU1076" s="642"/>
      <c r="ZV1076" s="642"/>
      <c r="ZW1076" s="642"/>
      <c r="ZX1076" s="642"/>
      <c r="ZY1076" s="642"/>
      <c r="ZZ1076" s="642"/>
      <c r="AAA1076" s="642"/>
      <c r="AAB1076" s="642"/>
      <c r="AAC1076" s="642"/>
      <c r="AAD1076" s="642"/>
      <c r="AAE1076" s="642"/>
      <c r="AAF1076" s="642"/>
      <c r="AAG1076" s="642"/>
      <c r="AAH1076" s="642"/>
      <c r="AAI1076" s="642"/>
      <c r="AAJ1076" s="642"/>
      <c r="AAK1076" s="642"/>
      <c r="AAL1076" s="642"/>
      <c r="AAM1076" s="642"/>
      <c r="AAN1076" s="642"/>
      <c r="AAO1076" s="642"/>
      <c r="AAP1076" s="642"/>
      <c r="AAQ1076" s="642"/>
      <c r="AAR1076" s="642"/>
      <c r="AAS1076" s="642"/>
      <c r="AAT1076" s="642"/>
      <c r="AAU1076" s="642"/>
      <c r="AAV1076" s="642"/>
      <c r="AAW1076" s="642"/>
      <c r="AAX1076" s="642"/>
      <c r="AAY1076" s="642"/>
      <c r="AAZ1076" s="642"/>
      <c r="ABA1076" s="642"/>
      <c r="ABB1076" s="642"/>
      <c r="ABC1076" s="642"/>
      <c r="ABD1076" s="642"/>
      <c r="ABE1076" s="642"/>
      <c r="ABF1076" s="642"/>
      <c r="ABG1076" s="642"/>
      <c r="ABH1076" s="642"/>
      <c r="ABI1076" s="642"/>
      <c r="ABJ1076" s="642"/>
      <c r="ABK1076" s="642"/>
      <c r="ABL1076" s="642"/>
      <c r="ABM1076" s="642"/>
      <c r="ABN1076" s="642"/>
      <c r="ABO1076" s="642"/>
      <c r="ABP1076" s="642"/>
      <c r="ABQ1076" s="642"/>
      <c r="ABR1076" s="642"/>
      <c r="ABS1076" s="642"/>
      <c r="ABT1076" s="642"/>
      <c r="ABU1076" s="642"/>
      <c r="ABV1076" s="642"/>
      <c r="ABW1076" s="642"/>
      <c r="ABX1076" s="642"/>
      <c r="ABY1076" s="642"/>
      <c r="ABZ1076" s="642"/>
      <c r="ACA1076" s="642"/>
      <c r="ACB1076" s="642"/>
      <c r="ACC1076" s="642"/>
      <c r="ACD1076" s="642"/>
      <c r="ACE1076" s="642"/>
      <c r="ACF1076" s="642"/>
      <c r="ACG1076" s="642"/>
      <c r="ACH1076" s="642"/>
      <c r="ACI1076" s="642"/>
      <c r="ACJ1076" s="642"/>
      <c r="ACK1076" s="642"/>
      <c r="ACL1076" s="642"/>
      <c r="ACM1076" s="642"/>
      <c r="ACN1076" s="642"/>
      <c r="ACO1076" s="642"/>
      <c r="ACP1076" s="642"/>
      <c r="ACQ1076" s="642"/>
      <c r="ACR1076" s="642"/>
      <c r="ACS1076" s="642"/>
      <c r="ACT1076" s="642"/>
      <c r="ACU1076" s="642"/>
      <c r="ACV1076" s="642"/>
      <c r="ACW1076" s="642"/>
      <c r="ACX1076" s="642"/>
      <c r="ACY1076" s="642"/>
      <c r="ACZ1076" s="642"/>
      <c r="ADA1076" s="642"/>
      <c r="ADB1076" s="642"/>
      <c r="ADC1076" s="642"/>
      <c r="ADD1076" s="642"/>
      <c r="ADE1076" s="642"/>
      <c r="ADF1076" s="642"/>
      <c r="ADG1076" s="642"/>
      <c r="ADH1076" s="642"/>
      <c r="ADI1076" s="642"/>
      <c r="ADJ1076" s="642"/>
      <c r="ADK1076" s="642"/>
      <c r="ADL1076" s="642"/>
      <c r="ADM1076" s="642"/>
      <c r="ADN1076" s="642"/>
      <c r="ADO1076" s="642"/>
      <c r="ADP1076" s="642"/>
      <c r="ADQ1076" s="642"/>
      <c r="ADR1076" s="642"/>
      <c r="ADS1076" s="642"/>
      <c r="ADT1076" s="642"/>
      <c r="ADU1076" s="642"/>
      <c r="ADV1076" s="642"/>
      <c r="ADW1076" s="642"/>
      <c r="ADX1076" s="642"/>
      <c r="ADY1076" s="642"/>
      <c r="ADZ1076" s="642"/>
      <c r="AEA1076" s="642"/>
      <c r="AEB1076" s="642"/>
      <c r="AEC1076" s="642"/>
      <c r="AED1076" s="642"/>
      <c r="AEE1076" s="642"/>
      <c r="AEF1076" s="642"/>
      <c r="AEG1076" s="642"/>
      <c r="AEH1076" s="642"/>
      <c r="AEI1076" s="642"/>
      <c r="AEJ1076" s="642"/>
      <c r="AEK1076" s="642"/>
      <c r="AEL1076" s="642"/>
      <c r="AEM1076" s="642"/>
      <c r="AEN1076" s="642"/>
      <c r="AEO1076" s="642"/>
      <c r="AEP1076" s="642"/>
      <c r="AEQ1076" s="642"/>
      <c r="AER1076" s="642"/>
      <c r="AES1076" s="642"/>
      <c r="AET1076" s="642"/>
      <c r="AEU1076" s="642"/>
      <c r="AEV1076" s="642"/>
      <c r="AEW1076" s="642"/>
      <c r="AEX1076" s="642"/>
      <c r="AEY1076" s="642"/>
      <c r="AEZ1076" s="642"/>
      <c r="AFA1076" s="642"/>
      <c r="AFB1076" s="642"/>
      <c r="AFC1076" s="642"/>
      <c r="AFD1076" s="642"/>
      <c r="AFE1076" s="642"/>
      <c r="AFF1076" s="642"/>
      <c r="AFG1076" s="642"/>
      <c r="AFH1076" s="642"/>
      <c r="AFI1076" s="642"/>
      <c r="AFJ1076" s="642"/>
      <c r="AFK1076" s="642"/>
      <c r="AFL1076" s="642"/>
      <c r="AFM1076" s="642"/>
      <c r="AFN1076" s="642"/>
      <c r="AFO1076" s="642"/>
      <c r="AFP1076" s="642"/>
      <c r="AFQ1076" s="642"/>
      <c r="AFR1076" s="642"/>
      <c r="AFS1076" s="642"/>
      <c r="AFT1076" s="642"/>
      <c r="AFU1076" s="642"/>
      <c r="AFV1076" s="642"/>
      <c r="AFW1076" s="642"/>
      <c r="AFX1076" s="642"/>
      <c r="AFY1076" s="642"/>
      <c r="AFZ1076" s="642"/>
      <c r="AGA1076" s="642"/>
      <c r="AGB1076" s="642"/>
      <c r="AGC1076" s="642"/>
      <c r="AGD1076" s="642"/>
      <c r="AGE1076" s="642"/>
      <c r="AGF1076" s="642"/>
      <c r="AGG1076" s="642"/>
      <c r="AGH1076" s="642"/>
      <c r="AGI1076" s="642"/>
      <c r="AGJ1076" s="642"/>
      <c r="AGK1076" s="642"/>
      <c r="AGL1076" s="642"/>
      <c r="AGM1076" s="642"/>
      <c r="AGN1076" s="642"/>
      <c r="AGO1076" s="642"/>
      <c r="AGP1076" s="642"/>
      <c r="AGQ1076" s="642"/>
      <c r="AGR1076" s="642"/>
      <c r="AGS1076" s="642"/>
      <c r="AGT1076" s="642"/>
      <c r="AGU1076" s="642"/>
      <c r="AGV1076" s="642"/>
      <c r="AGW1076" s="642"/>
      <c r="AGX1076" s="642"/>
      <c r="AGY1076" s="642"/>
      <c r="AGZ1076" s="642"/>
      <c r="AHA1076" s="642"/>
      <c r="AHB1076" s="642"/>
      <c r="AHC1076" s="642"/>
      <c r="AHD1076" s="642"/>
      <c r="AHE1076" s="642"/>
      <c r="AHF1076" s="642"/>
      <c r="AHG1076" s="642"/>
      <c r="AHH1076" s="642"/>
      <c r="AHI1076" s="642"/>
      <c r="AHJ1076" s="642"/>
      <c r="AHK1076" s="642"/>
      <c r="AHL1076" s="642"/>
      <c r="AHM1076" s="642"/>
      <c r="AHN1076" s="642"/>
      <c r="AHO1076" s="642"/>
      <c r="AHP1076" s="642"/>
      <c r="AHQ1076" s="642"/>
      <c r="AHR1076" s="642"/>
      <c r="AHS1076" s="642"/>
      <c r="AHT1076" s="642"/>
      <c r="AHU1076" s="642"/>
      <c r="AHV1076" s="642"/>
      <c r="AHW1076" s="642"/>
      <c r="AHX1076" s="642"/>
      <c r="AHY1076" s="642"/>
      <c r="AHZ1076" s="642"/>
      <c r="AIA1076" s="642"/>
      <c r="AIB1076" s="642"/>
      <c r="AIC1076" s="642"/>
      <c r="AID1076" s="642"/>
      <c r="AIE1076" s="642"/>
      <c r="AIF1076" s="642"/>
      <c r="AIG1076" s="642"/>
      <c r="AIH1076" s="642"/>
      <c r="AII1076" s="642"/>
      <c r="AIJ1076" s="642"/>
      <c r="AIK1076" s="642"/>
      <c r="AIL1076" s="642"/>
      <c r="AIM1076" s="642"/>
      <c r="AIN1076" s="642"/>
      <c r="AIO1076" s="642"/>
      <c r="AIP1076" s="642"/>
      <c r="AIQ1076" s="642"/>
      <c r="AIR1076" s="642"/>
      <c r="AIS1076" s="642"/>
      <c r="AIT1076" s="642"/>
      <c r="AIU1076" s="642"/>
      <c r="AIV1076" s="642"/>
      <c r="AIW1076" s="642"/>
      <c r="AIX1076" s="642"/>
      <c r="AIY1076" s="642"/>
      <c r="AIZ1076" s="642"/>
      <c r="AJA1076" s="642"/>
      <c r="AJB1076" s="642"/>
      <c r="AJC1076" s="642"/>
      <c r="AJD1076" s="642"/>
      <c r="AJE1076" s="642"/>
      <c r="AJF1076" s="642"/>
      <c r="AJG1076" s="642"/>
      <c r="AJH1076" s="642"/>
      <c r="AJI1076" s="642"/>
      <c r="AJJ1076" s="642"/>
      <c r="AJK1076" s="642"/>
      <c r="AJL1076" s="642"/>
      <c r="AJM1076" s="642"/>
      <c r="AJN1076" s="642"/>
      <c r="AJO1076" s="642"/>
      <c r="AJP1076" s="642"/>
      <c r="AJQ1076" s="642"/>
      <c r="AJR1076" s="642"/>
      <c r="AJS1076" s="642"/>
      <c r="AJT1076" s="642"/>
      <c r="AJU1076" s="642"/>
      <c r="AJV1076" s="642"/>
      <c r="AJW1076" s="642"/>
      <c r="AJX1076" s="642"/>
      <c r="AJY1076" s="642"/>
      <c r="AJZ1076" s="642"/>
      <c r="AKA1076" s="642"/>
      <c r="AKB1076" s="642"/>
      <c r="AKC1076" s="642"/>
      <c r="AKD1076" s="642"/>
      <c r="AKE1076" s="642"/>
      <c r="AKF1076" s="642"/>
      <c r="AKG1076" s="642"/>
      <c r="AKH1076" s="642"/>
      <c r="AKI1076" s="642"/>
      <c r="AKJ1076" s="642"/>
      <c r="AKK1076" s="642"/>
      <c r="AKL1076" s="642"/>
      <c r="AKM1076" s="642"/>
      <c r="AKN1076" s="642"/>
      <c r="AKO1076" s="642"/>
      <c r="AKP1076" s="642"/>
      <c r="AKQ1076" s="642"/>
      <c r="AKR1076" s="642"/>
      <c r="AKS1076" s="642"/>
      <c r="AKT1076" s="642"/>
      <c r="AKU1076" s="642"/>
      <c r="AKV1076" s="642"/>
      <c r="AKW1076" s="642"/>
      <c r="AKX1076" s="642"/>
      <c r="AKY1076" s="642"/>
      <c r="AKZ1076" s="642"/>
      <c r="ALA1076" s="642"/>
      <c r="ALB1076" s="642"/>
      <c r="ALC1076" s="642"/>
      <c r="ALD1076" s="642"/>
      <c r="ALE1076" s="642"/>
      <c r="ALF1076" s="642"/>
      <c r="ALG1076" s="642"/>
      <c r="ALH1076" s="642"/>
      <c r="ALI1076" s="642"/>
      <c r="ALJ1076" s="642"/>
      <c r="ALK1076" s="642"/>
      <c r="ALL1076" s="642"/>
      <c r="ALM1076" s="642"/>
      <c r="ALN1076" s="642"/>
      <c r="ALO1076" s="642"/>
      <c r="ALP1076" s="642"/>
      <c r="ALQ1076" s="642"/>
      <c r="ALR1076" s="642"/>
      <c r="ALS1076" s="642"/>
      <c r="ALT1076" s="642"/>
      <c r="ALU1076" s="642"/>
      <c r="ALV1076" s="642"/>
      <c r="ALW1076" s="642"/>
      <c r="ALX1076" s="642"/>
      <c r="ALY1076" s="642"/>
      <c r="ALZ1076" s="642"/>
      <c r="AMA1076" s="642"/>
      <c r="AMB1076" s="642"/>
      <c r="AMC1076" s="642"/>
      <c r="AMD1076" s="642"/>
      <c r="AME1076" s="642"/>
      <c r="AMF1076" s="642"/>
      <c r="AMG1076" s="642"/>
      <c r="AMH1076" s="642"/>
      <c r="AMI1076" s="642"/>
      <c r="AMJ1076" s="642"/>
      <c r="AMK1076" s="642"/>
    </row>
    <row r="1077" spans="1:1025" s="658" customFormat="1" ht="15">
      <c r="A1077" s="659"/>
      <c r="B1077" s="645" t="s">
        <v>233</v>
      </c>
      <c r="C1077" s="610" t="s">
        <v>16</v>
      </c>
      <c r="D1077" s="660">
        <v>40</v>
      </c>
      <c r="E1077" s="777"/>
      <c r="F1077" s="609">
        <f t="shared" si="46"/>
        <v>0</v>
      </c>
      <c r="G1077" s="642"/>
      <c r="H1077" s="642"/>
      <c r="I1077" s="642"/>
      <c r="J1077" s="642"/>
      <c r="K1077" s="642"/>
      <c r="L1077" s="642"/>
      <c r="M1077" s="642"/>
      <c r="N1077" s="642"/>
      <c r="O1077" s="642"/>
      <c r="P1077" s="642"/>
      <c r="Q1077" s="642"/>
      <c r="R1077" s="642"/>
      <c r="S1077" s="642"/>
      <c r="T1077" s="642"/>
      <c r="U1077" s="642"/>
      <c r="V1077" s="642"/>
      <c r="W1077" s="642"/>
      <c r="X1077" s="642"/>
      <c r="Y1077" s="642"/>
      <c r="Z1077" s="642"/>
      <c r="AA1077" s="642"/>
      <c r="AB1077" s="642"/>
      <c r="AC1077" s="642"/>
      <c r="AD1077" s="642"/>
      <c r="AE1077" s="642"/>
      <c r="AF1077" s="642"/>
      <c r="AG1077" s="642"/>
      <c r="AH1077" s="642"/>
      <c r="AI1077" s="642"/>
      <c r="AJ1077" s="642"/>
      <c r="AK1077" s="642"/>
      <c r="AL1077" s="642"/>
      <c r="AM1077" s="642"/>
      <c r="AN1077" s="642"/>
      <c r="AO1077" s="642"/>
      <c r="AP1077" s="642"/>
      <c r="AQ1077" s="642"/>
      <c r="AR1077" s="642"/>
      <c r="AS1077" s="642"/>
      <c r="AT1077" s="642"/>
      <c r="AU1077" s="642"/>
      <c r="AV1077" s="642"/>
      <c r="AW1077" s="642"/>
      <c r="AX1077" s="642"/>
      <c r="AY1077" s="642"/>
      <c r="AZ1077" s="642"/>
      <c r="BA1077" s="642"/>
      <c r="BB1077" s="642"/>
      <c r="BC1077" s="642"/>
      <c r="BD1077" s="642"/>
      <c r="BE1077" s="642"/>
      <c r="BF1077" s="642"/>
      <c r="BG1077" s="642"/>
      <c r="BH1077" s="642"/>
      <c r="BI1077" s="642"/>
      <c r="BJ1077" s="642"/>
      <c r="BK1077" s="642"/>
      <c r="BL1077" s="642"/>
      <c r="BM1077" s="642"/>
      <c r="BN1077" s="642"/>
      <c r="BO1077" s="642"/>
      <c r="BP1077" s="642"/>
      <c r="BQ1077" s="642"/>
      <c r="BR1077" s="642"/>
      <c r="BS1077" s="642"/>
      <c r="BT1077" s="642"/>
      <c r="BU1077" s="642"/>
      <c r="BV1077" s="642"/>
      <c r="BW1077" s="642"/>
      <c r="BX1077" s="642"/>
      <c r="BY1077" s="642"/>
      <c r="BZ1077" s="642"/>
      <c r="CA1077" s="642"/>
      <c r="CB1077" s="642"/>
      <c r="CC1077" s="642"/>
      <c r="CD1077" s="642"/>
      <c r="CE1077" s="642"/>
      <c r="CF1077" s="642"/>
      <c r="CG1077" s="642"/>
      <c r="CH1077" s="642"/>
      <c r="CI1077" s="642"/>
      <c r="CJ1077" s="642"/>
      <c r="CK1077" s="642"/>
      <c r="CL1077" s="642"/>
      <c r="CM1077" s="642"/>
      <c r="CN1077" s="642"/>
      <c r="CO1077" s="642"/>
      <c r="CP1077" s="642"/>
      <c r="CQ1077" s="642"/>
      <c r="CR1077" s="642"/>
      <c r="CS1077" s="642"/>
      <c r="CT1077" s="642"/>
      <c r="CU1077" s="642"/>
      <c r="CV1077" s="642"/>
      <c r="CW1077" s="642"/>
      <c r="CX1077" s="642"/>
      <c r="CY1077" s="642"/>
      <c r="CZ1077" s="642"/>
      <c r="DA1077" s="642"/>
      <c r="DB1077" s="642"/>
      <c r="DC1077" s="642"/>
      <c r="DD1077" s="642"/>
      <c r="DE1077" s="642"/>
      <c r="DF1077" s="642"/>
      <c r="DG1077" s="642"/>
      <c r="DH1077" s="642"/>
      <c r="DI1077" s="642"/>
      <c r="DJ1077" s="642"/>
      <c r="DK1077" s="642"/>
      <c r="DL1077" s="642"/>
      <c r="DM1077" s="642"/>
      <c r="DN1077" s="642"/>
      <c r="DO1077" s="642"/>
      <c r="DP1077" s="642"/>
      <c r="DQ1077" s="642"/>
      <c r="DR1077" s="642"/>
      <c r="DS1077" s="642"/>
      <c r="DT1077" s="642"/>
      <c r="DU1077" s="642"/>
      <c r="DV1077" s="642"/>
      <c r="DW1077" s="642"/>
      <c r="DX1077" s="642"/>
      <c r="DY1077" s="642"/>
      <c r="DZ1077" s="642"/>
      <c r="EA1077" s="642"/>
      <c r="EB1077" s="642"/>
      <c r="EC1077" s="642"/>
      <c r="ED1077" s="642"/>
      <c r="EE1077" s="642"/>
      <c r="EF1077" s="642"/>
      <c r="EG1077" s="642"/>
      <c r="EH1077" s="642"/>
      <c r="EI1077" s="642"/>
      <c r="EJ1077" s="642"/>
      <c r="EK1077" s="642"/>
      <c r="EL1077" s="642"/>
      <c r="EM1077" s="642"/>
      <c r="EN1077" s="642"/>
      <c r="EO1077" s="642"/>
      <c r="EP1077" s="642"/>
      <c r="EQ1077" s="642"/>
      <c r="ER1077" s="642"/>
      <c r="ES1077" s="642"/>
      <c r="ET1077" s="642"/>
      <c r="EU1077" s="642"/>
      <c r="EV1077" s="642"/>
      <c r="EW1077" s="642"/>
      <c r="EX1077" s="642"/>
      <c r="EY1077" s="642"/>
      <c r="EZ1077" s="642"/>
      <c r="FA1077" s="642"/>
      <c r="FB1077" s="642"/>
      <c r="FC1077" s="642"/>
      <c r="FD1077" s="642"/>
      <c r="FE1077" s="642"/>
      <c r="FF1077" s="642"/>
      <c r="FG1077" s="642"/>
      <c r="FH1077" s="642"/>
      <c r="FI1077" s="642"/>
      <c r="FJ1077" s="642"/>
      <c r="FK1077" s="642"/>
      <c r="FL1077" s="642"/>
      <c r="FM1077" s="642"/>
      <c r="FN1077" s="642"/>
      <c r="FO1077" s="642"/>
      <c r="FP1077" s="642"/>
      <c r="FQ1077" s="642"/>
      <c r="FR1077" s="642"/>
      <c r="FS1077" s="642"/>
      <c r="FT1077" s="642"/>
      <c r="FU1077" s="642"/>
      <c r="FV1077" s="642"/>
      <c r="FW1077" s="642"/>
      <c r="FX1077" s="642"/>
      <c r="FY1077" s="642"/>
      <c r="FZ1077" s="642"/>
      <c r="GA1077" s="642"/>
      <c r="GB1077" s="642"/>
      <c r="GC1077" s="642"/>
      <c r="GD1077" s="642"/>
      <c r="GE1077" s="642"/>
      <c r="GF1077" s="642"/>
      <c r="GG1077" s="642"/>
      <c r="GH1077" s="642"/>
      <c r="GI1077" s="642"/>
      <c r="GJ1077" s="642"/>
      <c r="GK1077" s="642"/>
      <c r="GL1077" s="642"/>
      <c r="GM1077" s="642"/>
      <c r="GN1077" s="642"/>
      <c r="GO1077" s="642"/>
      <c r="GP1077" s="642"/>
      <c r="GQ1077" s="642"/>
      <c r="GR1077" s="642"/>
      <c r="GS1077" s="642"/>
      <c r="GT1077" s="642"/>
      <c r="GU1077" s="642"/>
      <c r="GV1077" s="642"/>
      <c r="GW1077" s="642"/>
      <c r="GX1077" s="642"/>
      <c r="GY1077" s="642"/>
      <c r="GZ1077" s="642"/>
      <c r="HA1077" s="642"/>
      <c r="HB1077" s="642"/>
      <c r="HC1077" s="642"/>
      <c r="HD1077" s="642"/>
      <c r="HE1077" s="642"/>
      <c r="HF1077" s="642"/>
      <c r="HG1077" s="642"/>
      <c r="HH1077" s="642"/>
      <c r="HI1077" s="642"/>
      <c r="HJ1077" s="642"/>
      <c r="HK1077" s="642"/>
      <c r="HL1077" s="642"/>
      <c r="HM1077" s="642"/>
      <c r="HN1077" s="642"/>
      <c r="HO1077" s="642"/>
      <c r="HP1077" s="642"/>
      <c r="HQ1077" s="642"/>
      <c r="HR1077" s="642"/>
      <c r="HS1077" s="642"/>
      <c r="HT1077" s="642"/>
      <c r="HU1077" s="642"/>
      <c r="HV1077" s="642"/>
      <c r="HW1077" s="642"/>
      <c r="HX1077" s="642"/>
      <c r="HY1077" s="642"/>
      <c r="HZ1077" s="642"/>
      <c r="IA1077" s="642"/>
      <c r="IB1077" s="642"/>
      <c r="IC1077" s="642"/>
      <c r="ID1077" s="642"/>
      <c r="IE1077" s="642"/>
      <c r="IF1077" s="642"/>
      <c r="IG1077" s="642"/>
      <c r="IH1077" s="642"/>
      <c r="II1077" s="642"/>
      <c r="IJ1077" s="642"/>
      <c r="IK1077" s="642"/>
      <c r="IL1077" s="642"/>
      <c r="IM1077" s="642"/>
      <c r="IN1077" s="642"/>
      <c r="IO1077" s="642"/>
      <c r="IP1077" s="642"/>
      <c r="IQ1077" s="642"/>
      <c r="IR1077" s="642"/>
      <c r="IS1077" s="642"/>
      <c r="IT1077" s="642"/>
      <c r="IU1077" s="642"/>
      <c r="IV1077" s="642"/>
      <c r="IW1077" s="642"/>
      <c r="IX1077" s="642"/>
      <c r="IY1077" s="642"/>
      <c r="IZ1077" s="642"/>
      <c r="JA1077" s="642"/>
      <c r="JB1077" s="642"/>
      <c r="JC1077" s="642"/>
      <c r="JD1077" s="642"/>
      <c r="JE1077" s="642"/>
      <c r="JF1077" s="642"/>
      <c r="JG1077" s="642"/>
      <c r="JH1077" s="642"/>
      <c r="JI1077" s="642"/>
      <c r="JJ1077" s="642"/>
      <c r="JK1077" s="642"/>
      <c r="JL1077" s="642"/>
      <c r="JM1077" s="642"/>
      <c r="JN1077" s="642"/>
      <c r="JO1077" s="642"/>
      <c r="JP1077" s="642"/>
      <c r="JQ1077" s="642"/>
      <c r="JR1077" s="642"/>
      <c r="JS1077" s="642"/>
      <c r="JT1077" s="642"/>
      <c r="JU1077" s="642"/>
      <c r="JV1077" s="642"/>
      <c r="JW1077" s="642"/>
      <c r="JX1077" s="642"/>
      <c r="JY1077" s="642"/>
      <c r="JZ1077" s="642"/>
      <c r="KA1077" s="642"/>
      <c r="KB1077" s="642"/>
      <c r="KC1077" s="642"/>
      <c r="KD1077" s="642"/>
      <c r="KE1077" s="642"/>
      <c r="KF1077" s="642"/>
      <c r="KG1077" s="642"/>
      <c r="KH1077" s="642"/>
      <c r="KI1077" s="642"/>
      <c r="KJ1077" s="642"/>
      <c r="KK1077" s="642"/>
      <c r="KL1077" s="642"/>
      <c r="KM1077" s="642"/>
      <c r="KN1077" s="642"/>
      <c r="KO1077" s="642"/>
      <c r="KP1077" s="642"/>
      <c r="KQ1077" s="642"/>
      <c r="KR1077" s="642"/>
      <c r="KS1077" s="642"/>
      <c r="KT1077" s="642"/>
      <c r="KU1077" s="642"/>
      <c r="KV1077" s="642"/>
      <c r="KW1077" s="642"/>
      <c r="KX1077" s="642"/>
      <c r="KY1077" s="642"/>
      <c r="KZ1077" s="642"/>
      <c r="LA1077" s="642"/>
      <c r="LB1077" s="642"/>
      <c r="LC1077" s="642"/>
      <c r="LD1077" s="642"/>
      <c r="LE1077" s="642"/>
      <c r="LF1077" s="642"/>
      <c r="LG1077" s="642"/>
      <c r="LH1077" s="642"/>
      <c r="LI1077" s="642"/>
      <c r="LJ1077" s="642"/>
      <c r="LK1077" s="642"/>
      <c r="LL1077" s="642"/>
      <c r="LM1077" s="642"/>
      <c r="LN1077" s="642"/>
      <c r="LO1077" s="642"/>
      <c r="LP1077" s="642"/>
      <c r="LQ1077" s="642"/>
      <c r="LR1077" s="642"/>
      <c r="LS1077" s="642"/>
      <c r="LT1077" s="642"/>
      <c r="LU1077" s="642"/>
      <c r="LV1077" s="642"/>
      <c r="LW1077" s="642"/>
      <c r="LX1077" s="642"/>
      <c r="LY1077" s="642"/>
      <c r="LZ1077" s="642"/>
      <c r="MA1077" s="642"/>
      <c r="MB1077" s="642"/>
      <c r="MC1077" s="642"/>
      <c r="MD1077" s="642"/>
      <c r="ME1077" s="642"/>
      <c r="MF1077" s="642"/>
      <c r="MG1077" s="642"/>
      <c r="MH1077" s="642"/>
      <c r="MI1077" s="642"/>
      <c r="MJ1077" s="642"/>
      <c r="MK1077" s="642"/>
      <c r="ML1077" s="642"/>
      <c r="MM1077" s="642"/>
      <c r="MN1077" s="642"/>
      <c r="MO1077" s="642"/>
      <c r="MP1077" s="642"/>
      <c r="MQ1077" s="642"/>
      <c r="MR1077" s="642"/>
      <c r="MS1077" s="642"/>
      <c r="MT1077" s="642"/>
      <c r="MU1077" s="642"/>
      <c r="MV1077" s="642"/>
      <c r="MW1077" s="642"/>
      <c r="MX1077" s="642"/>
      <c r="MY1077" s="642"/>
      <c r="MZ1077" s="642"/>
      <c r="NA1077" s="642"/>
      <c r="NB1077" s="642"/>
      <c r="NC1077" s="642"/>
      <c r="ND1077" s="642"/>
      <c r="NE1077" s="642"/>
      <c r="NF1077" s="642"/>
      <c r="NG1077" s="642"/>
      <c r="NH1077" s="642"/>
      <c r="NI1077" s="642"/>
      <c r="NJ1077" s="642"/>
      <c r="NK1077" s="642"/>
      <c r="NL1077" s="642"/>
      <c r="NM1077" s="642"/>
      <c r="NN1077" s="642"/>
      <c r="NO1077" s="642"/>
      <c r="NP1077" s="642"/>
      <c r="NQ1077" s="642"/>
      <c r="NR1077" s="642"/>
      <c r="NS1077" s="642"/>
      <c r="NT1077" s="642"/>
      <c r="NU1077" s="642"/>
      <c r="NV1077" s="642"/>
      <c r="NW1077" s="642"/>
      <c r="NX1077" s="642"/>
      <c r="NY1077" s="642"/>
      <c r="NZ1077" s="642"/>
      <c r="OA1077" s="642"/>
      <c r="OB1077" s="642"/>
      <c r="OC1077" s="642"/>
      <c r="OD1077" s="642"/>
      <c r="OE1077" s="642"/>
      <c r="OF1077" s="642"/>
      <c r="OG1077" s="642"/>
      <c r="OH1077" s="642"/>
      <c r="OI1077" s="642"/>
      <c r="OJ1077" s="642"/>
      <c r="OK1077" s="642"/>
      <c r="OL1077" s="642"/>
      <c r="OM1077" s="642"/>
      <c r="ON1077" s="642"/>
      <c r="OO1077" s="642"/>
      <c r="OP1077" s="642"/>
      <c r="OQ1077" s="642"/>
      <c r="OR1077" s="642"/>
      <c r="OS1077" s="642"/>
      <c r="OT1077" s="642"/>
      <c r="OU1077" s="642"/>
      <c r="OV1077" s="642"/>
      <c r="OW1077" s="642"/>
      <c r="OX1077" s="642"/>
      <c r="OY1077" s="642"/>
      <c r="OZ1077" s="642"/>
      <c r="PA1077" s="642"/>
      <c r="PB1077" s="642"/>
      <c r="PC1077" s="642"/>
      <c r="PD1077" s="642"/>
      <c r="PE1077" s="642"/>
      <c r="PF1077" s="642"/>
      <c r="PG1077" s="642"/>
      <c r="PH1077" s="642"/>
      <c r="PI1077" s="642"/>
      <c r="PJ1077" s="642"/>
      <c r="PK1077" s="642"/>
      <c r="PL1077" s="642"/>
      <c r="PM1077" s="642"/>
      <c r="PN1077" s="642"/>
      <c r="PO1077" s="642"/>
      <c r="PP1077" s="642"/>
      <c r="PQ1077" s="642"/>
      <c r="PR1077" s="642"/>
      <c r="PS1077" s="642"/>
      <c r="PT1077" s="642"/>
      <c r="PU1077" s="642"/>
      <c r="PV1077" s="642"/>
      <c r="PW1077" s="642"/>
      <c r="PX1077" s="642"/>
      <c r="PY1077" s="642"/>
      <c r="PZ1077" s="642"/>
      <c r="QA1077" s="642"/>
      <c r="QB1077" s="642"/>
      <c r="QC1077" s="642"/>
      <c r="QD1077" s="642"/>
      <c r="QE1077" s="642"/>
      <c r="QF1077" s="642"/>
      <c r="QG1077" s="642"/>
      <c r="QH1077" s="642"/>
      <c r="QI1077" s="642"/>
      <c r="QJ1077" s="642"/>
      <c r="QK1077" s="642"/>
      <c r="QL1077" s="642"/>
      <c r="QM1077" s="642"/>
      <c r="QN1077" s="642"/>
      <c r="QO1077" s="642"/>
      <c r="QP1077" s="642"/>
      <c r="QQ1077" s="642"/>
      <c r="QR1077" s="642"/>
      <c r="QS1077" s="642"/>
      <c r="QT1077" s="642"/>
      <c r="QU1077" s="642"/>
      <c r="QV1077" s="642"/>
      <c r="QW1077" s="642"/>
      <c r="QX1077" s="642"/>
      <c r="QY1077" s="642"/>
      <c r="QZ1077" s="642"/>
      <c r="RA1077" s="642"/>
      <c r="RB1077" s="642"/>
      <c r="RC1077" s="642"/>
      <c r="RD1077" s="642"/>
      <c r="RE1077" s="642"/>
      <c r="RF1077" s="642"/>
      <c r="RG1077" s="642"/>
      <c r="RH1077" s="642"/>
      <c r="RI1077" s="642"/>
      <c r="RJ1077" s="642"/>
      <c r="RK1077" s="642"/>
      <c r="RL1077" s="642"/>
      <c r="RM1077" s="642"/>
      <c r="RN1077" s="642"/>
      <c r="RO1077" s="642"/>
      <c r="RP1077" s="642"/>
      <c r="RQ1077" s="642"/>
      <c r="RR1077" s="642"/>
      <c r="RS1077" s="642"/>
      <c r="RT1077" s="642"/>
      <c r="RU1077" s="642"/>
      <c r="RV1077" s="642"/>
      <c r="RW1077" s="642"/>
      <c r="RX1077" s="642"/>
      <c r="RY1077" s="642"/>
      <c r="RZ1077" s="642"/>
      <c r="SA1077" s="642"/>
      <c r="SB1077" s="642"/>
      <c r="SC1077" s="642"/>
      <c r="SD1077" s="642"/>
      <c r="SE1077" s="642"/>
      <c r="SF1077" s="642"/>
      <c r="SG1077" s="642"/>
      <c r="SH1077" s="642"/>
      <c r="SI1077" s="642"/>
      <c r="SJ1077" s="642"/>
      <c r="SK1077" s="642"/>
      <c r="SL1077" s="642"/>
      <c r="SM1077" s="642"/>
      <c r="SN1077" s="642"/>
      <c r="SO1077" s="642"/>
      <c r="SP1077" s="642"/>
      <c r="SQ1077" s="642"/>
      <c r="SR1077" s="642"/>
      <c r="SS1077" s="642"/>
      <c r="ST1077" s="642"/>
      <c r="SU1077" s="642"/>
      <c r="SV1077" s="642"/>
      <c r="SW1077" s="642"/>
      <c r="SX1077" s="642"/>
      <c r="SY1077" s="642"/>
      <c r="SZ1077" s="642"/>
      <c r="TA1077" s="642"/>
      <c r="TB1077" s="642"/>
      <c r="TC1077" s="642"/>
      <c r="TD1077" s="642"/>
      <c r="TE1077" s="642"/>
      <c r="TF1077" s="642"/>
      <c r="TG1077" s="642"/>
      <c r="TH1077" s="642"/>
      <c r="TI1077" s="642"/>
      <c r="TJ1077" s="642"/>
      <c r="TK1077" s="642"/>
      <c r="TL1077" s="642"/>
      <c r="TM1077" s="642"/>
      <c r="TN1077" s="642"/>
      <c r="TO1077" s="642"/>
      <c r="TP1077" s="642"/>
      <c r="TQ1077" s="642"/>
      <c r="TR1077" s="642"/>
      <c r="TS1077" s="642"/>
      <c r="TT1077" s="642"/>
      <c r="TU1077" s="642"/>
      <c r="TV1077" s="642"/>
      <c r="TW1077" s="642"/>
      <c r="TX1077" s="642"/>
      <c r="TY1077" s="642"/>
      <c r="TZ1077" s="642"/>
      <c r="UA1077" s="642"/>
      <c r="UB1077" s="642"/>
      <c r="UC1077" s="642"/>
      <c r="UD1077" s="642"/>
      <c r="UE1077" s="642"/>
      <c r="UF1077" s="642"/>
      <c r="UG1077" s="642"/>
      <c r="UH1077" s="642"/>
      <c r="UI1077" s="642"/>
      <c r="UJ1077" s="642"/>
      <c r="UK1077" s="642"/>
      <c r="UL1077" s="642"/>
      <c r="UM1077" s="642"/>
      <c r="UN1077" s="642"/>
      <c r="UO1077" s="642"/>
      <c r="UP1077" s="642"/>
      <c r="UQ1077" s="642"/>
      <c r="UR1077" s="642"/>
      <c r="US1077" s="642"/>
      <c r="UT1077" s="642"/>
      <c r="UU1077" s="642"/>
      <c r="UV1077" s="642"/>
      <c r="UW1077" s="642"/>
      <c r="UX1077" s="642"/>
      <c r="UY1077" s="642"/>
      <c r="UZ1077" s="642"/>
      <c r="VA1077" s="642"/>
      <c r="VB1077" s="642"/>
      <c r="VC1077" s="642"/>
      <c r="VD1077" s="642"/>
      <c r="VE1077" s="642"/>
      <c r="VF1077" s="642"/>
      <c r="VG1077" s="642"/>
      <c r="VH1077" s="642"/>
      <c r="VI1077" s="642"/>
      <c r="VJ1077" s="642"/>
      <c r="VK1077" s="642"/>
      <c r="VL1077" s="642"/>
      <c r="VM1077" s="642"/>
      <c r="VN1077" s="642"/>
      <c r="VO1077" s="642"/>
      <c r="VP1077" s="642"/>
      <c r="VQ1077" s="642"/>
      <c r="VR1077" s="642"/>
      <c r="VS1077" s="642"/>
      <c r="VT1077" s="642"/>
      <c r="VU1077" s="642"/>
      <c r="VV1077" s="642"/>
      <c r="VW1077" s="642"/>
      <c r="VX1077" s="642"/>
      <c r="VY1077" s="642"/>
      <c r="VZ1077" s="642"/>
      <c r="WA1077" s="642"/>
      <c r="WB1077" s="642"/>
      <c r="WC1077" s="642"/>
      <c r="WD1077" s="642"/>
      <c r="WE1077" s="642"/>
      <c r="WF1077" s="642"/>
      <c r="WG1077" s="642"/>
      <c r="WH1077" s="642"/>
      <c r="WI1077" s="642"/>
      <c r="WJ1077" s="642"/>
      <c r="WK1077" s="642"/>
      <c r="WL1077" s="642"/>
      <c r="WM1077" s="642"/>
      <c r="WN1077" s="642"/>
      <c r="WO1077" s="642"/>
      <c r="WP1077" s="642"/>
      <c r="WQ1077" s="642"/>
      <c r="WR1077" s="642"/>
      <c r="WS1077" s="642"/>
      <c r="WT1077" s="642"/>
      <c r="WU1077" s="642"/>
      <c r="WV1077" s="642"/>
      <c r="WW1077" s="642"/>
      <c r="WX1077" s="642"/>
      <c r="WY1077" s="642"/>
      <c r="WZ1077" s="642"/>
      <c r="XA1077" s="642"/>
      <c r="XB1077" s="642"/>
      <c r="XC1077" s="642"/>
      <c r="XD1077" s="642"/>
      <c r="XE1077" s="642"/>
      <c r="XF1077" s="642"/>
      <c r="XG1077" s="642"/>
      <c r="XH1077" s="642"/>
      <c r="XI1077" s="642"/>
      <c r="XJ1077" s="642"/>
      <c r="XK1077" s="642"/>
      <c r="XL1077" s="642"/>
      <c r="XM1077" s="642"/>
      <c r="XN1077" s="642"/>
      <c r="XO1077" s="642"/>
      <c r="XP1077" s="642"/>
      <c r="XQ1077" s="642"/>
      <c r="XR1077" s="642"/>
      <c r="XS1077" s="642"/>
      <c r="XT1077" s="642"/>
      <c r="XU1077" s="642"/>
      <c r="XV1077" s="642"/>
      <c r="XW1077" s="642"/>
      <c r="XX1077" s="642"/>
      <c r="XY1077" s="642"/>
      <c r="XZ1077" s="642"/>
      <c r="YA1077" s="642"/>
      <c r="YB1077" s="642"/>
      <c r="YC1077" s="642"/>
      <c r="YD1077" s="642"/>
      <c r="YE1077" s="642"/>
      <c r="YF1077" s="642"/>
      <c r="YG1077" s="642"/>
      <c r="YH1077" s="642"/>
      <c r="YI1077" s="642"/>
      <c r="YJ1077" s="642"/>
      <c r="YK1077" s="642"/>
      <c r="YL1077" s="642"/>
      <c r="YM1077" s="642"/>
      <c r="YN1077" s="642"/>
      <c r="YO1077" s="642"/>
      <c r="YP1077" s="642"/>
      <c r="YQ1077" s="642"/>
      <c r="YR1077" s="642"/>
      <c r="YS1077" s="642"/>
      <c r="YT1077" s="642"/>
      <c r="YU1077" s="642"/>
      <c r="YV1077" s="642"/>
      <c r="YW1077" s="642"/>
      <c r="YX1077" s="642"/>
      <c r="YY1077" s="642"/>
      <c r="YZ1077" s="642"/>
      <c r="ZA1077" s="642"/>
      <c r="ZB1077" s="642"/>
      <c r="ZC1077" s="642"/>
      <c r="ZD1077" s="642"/>
      <c r="ZE1077" s="642"/>
      <c r="ZF1077" s="642"/>
      <c r="ZG1077" s="642"/>
      <c r="ZH1077" s="642"/>
      <c r="ZI1077" s="642"/>
      <c r="ZJ1077" s="642"/>
      <c r="ZK1077" s="642"/>
      <c r="ZL1077" s="642"/>
      <c r="ZM1077" s="642"/>
      <c r="ZN1077" s="642"/>
      <c r="ZO1077" s="642"/>
      <c r="ZP1077" s="642"/>
      <c r="ZQ1077" s="642"/>
      <c r="ZR1077" s="642"/>
      <c r="ZS1077" s="642"/>
      <c r="ZT1077" s="642"/>
      <c r="ZU1077" s="642"/>
      <c r="ZV1077" s="642"/>
      <c r="ZW1077" s="642"/>
      <c r="ZX1077" s="642"/>
      <c r="ZY1077" s="642"/>
      <c r="ZZ1077" s="642"/>
      <c r="AAA1077" s="642"/>
      <c r="AAB1077" s="642"/>
      <c r="AAC1077" s="642"/>
      <c r="AAD1077" s="642"/>
      <c r="AAE1077" s="642"/>
      <c r="AAF1077" s="642"/>
      <c r="AAG1077" s="642"/>
      <c r="AAH1077" s="642"/>
      <c r="AAI1077" s="642"/>
      <c r="AAJ1077" s="642"/>
      <c r="AAK1077" s="642"/>
      <c r="AAL1077" s="642"/>
      <c r="AAM1077" s="642"/>
      <c r="AAN1077" s="642"/>
      <c r="AAO1077" s="642"/>
      <c r="AAP1077" s="642"/>
      <c r="AAQ1077" s="642"/>
      <c r="AAR1077" s="642"/>
      <c r="AAS1077" s="642"/>
      <c r="AAT1077" s="642"/>
      <c r="AAU1077" s="642"/>
      <c r="AAV1077" s="642"/>
      <c r="AAW1077" s="642"/>
      <c r="AAX1077" s="642"/>
      <c r="AAY1077" s="642"/>
      <c r="AAZ1077" s="642"/>
      <c r="ABA1077" s="642"/>
      <c r="ABB1077" s="642"/>
      <c r="ABC1077" s="642"/>
      <c r="ABD1077" s="642"/>
      <c r="ABE1077" s="642"/>
      <c r="ABF1077" s="642"/>
      <c r="ABG1077" s="642"/>
      <c r="ABH1077" s="642"/>
      <c r="ABI1077" s="642"/>
      <c r="ABJ1077" s="642"/>
      <c r="ABK1077" s="642"/>
      <c r="ABL1077" s="642"/>
      <c r="ABM1077" s="642"/>
      <c r="ABN1077" s="642"/>
      <c r="ABO1077" s="642"/>
      <c r="ABP1077" s="642"/>
      <c r="ABQ1077" s="642"/>
      <c r="ABR1077" s="642"/>
      <c r="ABS1077" s="642"/>
      <c r="ABT1077" s="642"/>
      <c r="ABU1077" s="642"/>
      <c r="ABV1077" s="642"/>
      <c r="ABW1077" s="642"/>
      <c r="ABX1077" s="642"/>
      <c r="ABY1077" s="642"/>
      <c r="ABZ1077" s="642"/>
      <c r="ACA1077" s="642"/>
      <c r="ACB1077" s="642"/>
      <c r="ACC1077" s="642"/>
      <c r="ACD1077" s="642"/>
      <c r="ACE1077" s="642"/>
      <c r="ACF1077" s="642"/>
      <c r="ACG1077" s="642"/>
      <c r="ACH1077" s="642"/>
      <c r="ACI1077" s="642"/>
      <c r="ACJ1077" s="642"/>
      <c r="ACK1077" s="642"/>
      <c r="ACL1077" s="642"/>
      <c r="ACM1077" s="642"/>
      <c r="ACN1077" s="642"/>
      <c r="ACO1077" s="642"/>
      <c r="ACP1077" s="642"/>
      <c r="ACQ1077" s="642"/>
      <c r="ACR1077" s="642"/>
      <c r="ACS1077" s="642"/>
      <c r="ACT1077" s="642"/>
      <c r="ACU1077" s="642"/>
      <c r="ACV1077" s="642"/>
      <c r="ACW1077" s="642"/>
      <c r="ACX1077" s="642"/>
      <c r="ACY1077" s="642"/>
      <c r="ACZ1077" s="642"/>
      <c r="ADA1077" s="642"/>
      <c r="ADB1077" s="642"/>
      <c r="ADC1077" s="642"/>
      <c r="ADD1077" s="642"/>
      <c r="ADE1077" s="642"/>
      <c r="ADF1077" s="642"/>
      <c r="ADG1077" s="642"/>
      <c r="ADH1077" s="642"/>
      <c r="ADI1077" s="642"/>
      <c r="ADJ1077" s="642"/>
      <c r="ADK1077" s="642"/>
      <c r="ADL1077" s="642"/>
      <c r="ADM1077" s="642"/>
      <c r="ADN1077" s="642"/>
      <c r="ADO1077" s="642"/>
      <c r="ADP1077" s="642"/>
      <c r="ADQ1077" s="642"/>
      <c r="ADR1077" s="642"/>
      <c r="ADS1077" s="642"/>
      <c r="ADT1077" s="642"/>
      <c r="ADU1077" s="642"/>
      <c r="ADV1077" s="642"/>
      <c r="ADW1077" s="642"/>
      <c r="ADX1077" s="642"/>
      <c r="ADY1077" s="642"/>
      <c r="ADZ1077" s="642"/>
      <c r="AEA1077" s="642"/>
      <c r="AEB1077" s="642"/>
      <c r="AEC1077" s="642"/>
      <c r="AED1077" s="642"/>
      <c r="AEE1077" s="642"/>
      <c r="AEF1077" s="642"/>
      <c r="AEG1077" s="642"/>
      <c r="AEH1077" s="642"/>
      <c r="AEI1077" s="642"/>
      <c r="AEJ1077" s="642"/>
      <c r="AEK1077" s="642"/>
      <c r="AEL1077" s="642"/>
      <c r="AEM1077" s="642"/>
      <c r="AEN1077" s="642"/>
      <c r="AEO1077" s="642"/>
      <c r="AEP1077" s="642"/>
      <c r="AEQ1077" s="642"/>
      <c r="AER1077" s="642"/>
      <c r="AES1077" s="642"/>
      <c r="AET1077" s="642"/>
      <c r="AEU1077" s="642"/>
      <c r="AEV1077" s="642"/>
      <c r="AEW1077" s="642"/>
      <c r="AEX1077" s="642"/>
      <c r="AEY1077" s="642"/>
      <c r="AEZ1077" s="642"/>
      <c r="AFA1077" s="642"/>
      <c r="AFB1077" s="642"/>
      <c r="AFC1077" s="642"/>
      <c r="AFD1077" s="642"/>
      <c r="AFE1077" s="642"/>
      <c r="AFF1077" s="642"/>
      <c r="AFG1077" s="642"/>
      <c r="AFH1077" s="642"/>
      <c r="AFI1077" s="642"/>
      <c r="AFJ1077" s="642"/>
      <c r="AFK1077" s="642"/>
      <c r="AFL1077" s="642"/>
      <c r="AFM1077" s="642"/>
      <c r="AFN1077" s="642"/>
      <c r="AFO1077" s="642"/>
      <c r="AFP1077" s="642"/>
      <c r="AFQ1077" s="642"/>
      <c r="AFR1077" s="642"/>
      <c r="AFS1077" s="642"/>
      <c r="AFT1077" s="642"/>
      <c r="AFU1077" s="642"/>
      <c r="AFV1077" s="642"/>
      <c r="AFW1077" s="642"/>
      <c r="AFX1077" s="642"/>
      <c r="AFY1077" s="642"/>
      <c r="AFZ1077" s="642"/>
      <c r="AGA1077" s="642"/>
      <c r="AGB1077" s="642"/>
      <c r="AGC1077" s="642"/>
      <c r="AGD1077" s="642"/>
      <c r="AGE1077" s="642"/>
      <c r="AGF1077" s="642"/>
      <c r="AGG1077" s="642"/>
      <c r="AGH1077" s="642"/>
      <c r="AGI1077" s="642"/>
      <c r="AGJ1077" s="642"/>
      <c r="AGK1077" s="642"/>
      <c r="AGL1077" s="642"/>
      <c r="AGM1077" s="642"/>
      <c r="AGN1077" s="642"/>
      <c r="AGO1077" s="642"/>
      <c r="AGP1077" s="642"/>
      <c r="AGQ1077" s="642"/>
      <c r="AGR1077" s="642"/>
      <c r="AGS1077" s="642"/>
      <c r="AGT1077" s="642"/>
      <c r="AGU1077" s="642"/>
      <c r="AGV1077" s="642"/>
      <c r="AGW1077" s="642"/>
      <c r="AGX1077" s="642"/>
      <c r="AGY1077" s="642"/>
      <c r="AGZ1077" s="642"/>
      <c r="AHA1077" s="642"/>
      <c r="AHB1077" s="642"/>
      <c r="AHC1077" s="642"/>
      <c r="AHD1077" s="642"/>
      <c r="AHE1077" s="642"/>
      <c r="AHF1077" s="642"/>
      <c r="AHG1077" s="642"/>
      <c r="AHH1077" s="642"/>
      <c r="AHI1077" s="642"/>
      <c r="AHJ1077" s="642"/>
      <c r="AHK1077" s="642"/>
      <c r="AHL1077" s="642"/>
      <c r="AHM1077" s="642"/>
      <c r="AHN1077" s="642"/>
      <c r="AHO1077" s="642"/>
      <c r="AHP1077" s="642"/>
      <c r="AHQ1077" s="642"/>
      <c r="AHR1077" s="642"/>
      <c r="AHS1077" s="642"/>
      <c r="AHT1077" s="642"/>
      <c r="AHU1077" s="642"/>
      <c r="AHV1077" s="642"/>
      <c r="AHW1077" s="642"/>
      <c r="AHX1077" s="642"/>
      <c r="AHY1077" s="642"/>
      <c r="AHZ1077" s="642"/>
      <c r="AIA1077" s="642"/>
      <c r="AIB1077" s="642"/>
      <c r="AIC1077" s="642"/>
      <c r="AID1077" s="642"/>
      <c r="AIE1077" s="642"/>
      <c r="AIF1077" s="642"/>
      <c r="AIG1077" s="642"/>
      <c r="AIH1077" s="642"/>
      <c r="AII1077" s="642"/>
      <c r="AIJ1077" s="642"/>
      <c r="AIK1077" s="642"/>
      <c r="AIL1077" s="642"/>
      <c r="AIM1077" s="642"/>
      <c r="AIN1077" s="642"/>
      <c r="AIO1077" s="642"/>
      <c r="AIP1077" s="642"/>
      <c r="AIQ1077" s="642"/>
      <c r="AIR1077" s="642"/>
      <c r="AIS1077" s="642"/>
      <c r="AIT1077" s="642"/>
      <c r="AIU1077" s="642"/>
      <c r="AIV1077" s="642"/>
      <c r="AIW1077" s="642"/>
      <c r="AIX1077" s="642"/>
      <c r="AIY1077" s="642"/>
      <c r="AIZ1077" s="642"/>
      <c r="AJA1077" s="642"/>
      <c r="AJB1077" s="642"/>
      <c r="AJC1077" s="642"/>
      <c r="AJD1077" s="642"/>
      <c r="AJE1077" s="642"/>
      <c r="AJF1077" s="642"/>
      <c r="AJG1077" s="642"/>
      <c r="AJH1077" s="642"/>
      <c r="AJI1077" s="642"/>
      <c r="AJJ1077" s="642"/>
      <c r="AJK1077" s="642"/>
      <c r="AJL1077" s="642"/>
      <c r="AJM1077" s="642"/>
      <c r="AJN1077" s="642"/>
      <c r="AJO1077" s="642"/>
      <c r="AJP1077" s="642"/>
      <c r="AJQ1077" s="642"/>
      <c r="AJR1077" s="642"/>
      <c r="AJS1077" s="642"/>
      <c r="AJT1077" s="642"/>
      <c r="AJU1077" s="642"/>
      <c r="AJV1077" s="642"/>
      <c r="AJW1077" s="642"/>
      <c r="AJX1077" s="642"/>
      <c r="AJY1077" s="642"/>
      <c r="AJZ1077" s="642"/>
      <c r="AKA1077" s="642"/>
      <c r="AKB1077" s="642"/>
      <c r="AKC1077" s="642"/>
      <c r="AKD1077" s="642"/>
      <c r="AKE1077" s="642"/>
      <c r="AKF1077" s="642"/>
      <c r="AKG1077" s="642"/>
      <c r="AKH1077" s="642"/>
      <c r="AKI1077" s="642"/>
      <c r="AKJ1077" s="642"/>
      <c r="AKK1077" s="642"/>
      <c r="AKL1077" s="642"/>
      <c r="AKM1077" s="642"/>
      <c r="AKN1077" s="642"/>
      <c r="AKO1077" s="642"/>
      <c r="AKP1077" s="642"/>
      <c r="AKQ1077" s="642"/>
      <c r="AKR1077" s="642"/>
      <c r="AKS1077" s="642"/>
      <c r="AKT1077" s="642"/>
      <c r="AKU1077" s="642"/>
      <c r="AKV1077" s="642"/>
      <c r="AKW1077" s="642"/>
      <c r="AKX1077" s="642"/>
      <c r="AKY1077" s="642"/>
      <c r="AKZ1077" s="642"/>
      <c r="ALA1077" s="642"/>
      <c r="ALB1077" s="642"/>
      <c r="ALC1077" s="642"/>
      <c r="ALD1077" s="642"/>
      <c r="ALE1077" s="642"/>
      <c r="ALF1077" s="642"/>
      <c r="ALG1077" s="642"/>
      <c r="ALH1077" s="642"/>
      <c r="ALI1077" s="642"/>
      <c r="ALJ1077" s="642"/>
      <c r="ALK1077" s="642"/>
      <c r="ALL1077" s="642"/>
      <c r="ALM1077" s="642"/>
      <c r="ALN1077" s="642"/>
      <c r="ALO1077" s="642"/>
      <c r="ALP1077" s="642"/>
      <c r="ALQ1077" s="642"/>
      <c r="ALR1077" s="642"/>
      <c r="ALS1077" s="642"/>
      <c r="ALT1077" s="642"/>
      <c r="ALU1077" s="642"/>
      <c r="ALV1077" s="642"/>
      <c r="ALW1077" s="642"/>
      <c r="ALX1077" s="642"/>
      <c r="ALY1077" s="642"/>
      <c r="ALZ1077" s="642"/>
      <c r="AMA1077" s="642"/>
      <c r="AMB1077" s="642"/>
      <c r="AMC1077" s="642"/>
      <c r="AMD1077" s="642"/>
      <c r="AME1077" s="642"/>
      <c r="AMF1077" s="642"/>
      <c r="AMG1077" s="642"/>
      <c r="AMH1077" s="642"/>
      <c r="AMI1077" s="642"/>
      <c r="AMJ1077" s="642"/>
      <c r="AMK1077" s="642"/>
    </row>
    <row r="1078" spans="1:1025" s="658" customFormat="1" ht="25.5">
      <c r="A1078" s="659"/>
      <c r="B1078" s="645" t="s">
        <v>234</v>
      </c>
      <c r="C1078" s="610" t="s">
        <v>16</v>
      </c>
      <c r="D1078" s="660">
        <v>15</v>
      </c>
      <c r="E1078" s="777"/>
      <c r="F1078" s="642">
        <f>D1078*E1078</f>
        <v>0</v>
      </c>
      <c r="G1078" s="642"/>
      <c r="H1078" s="642"/>
      <c r="I1078" s="642"/>
      <c r="J1078" s="642"/>
      <c r="K1078" s="642"/>
      <c r="L1078" s="642"/>
      <c r="M1078" s="642"/>
      <c r="N1078" s="642"/>
      <c r="O1078" s="642"/>
      <c r="P1078" s="642"/>
      <c r="Q1078" s="642"/>
      <c r="R1078" s="642"/>
      <c r="S1078" s="642"/>
      <c r="T1078" s="642"/>
      <c r="U1078" s="642"/>
      <c r="V1078" s="642"/>
      <c r="W1078" s="642"/>
      <c r="X1078" s="642"/>
      <c r="Y1078" s="642"/>
      <c r="Z1078" s="642"/>
      <c r="AA1078" s="642"/>
      <c r="AB1078" s="642"/>
      <c r="AC1078" s="642"/>
      <c r="AD1078" s="642"/>
      <c r="AE1078" s="642"/>
      <c r="AF1078" s="642"/>
      <c r="AG1078" s="642"/>
      <c r="AH1078" s="642"/>
      <c r="AI1078" s="642"/>
      <c r="AJ1078" s="642"/>
      <c r="AK1078" s="642"/>
      <c r="AL1078" s="642"/>
      <c r="AM1078" s="642"/>
      <c r="AN1078" s="642"/>
      <c r="AO1078" s="642"/>
      <c r="AP1078" s="642"/>
      <c r="AQ1078" s="642"/>
      <c r="AR1078" s="642"/>
      <c r="AS1078" s="642"/>
      <c r="AT1078" s="642"/>
      <c r="AU1078" s="642"/>
      <c r="AV1078" s="642"/>
      <c r="AW1078" s="642"/>
      <c r="AX1078" s="642"/>
      <c r="AY1078" s="642"/>
      <c r="AZ1078" s="642"/>
      <c r="BA1078" s="642"/>
      <c r="BB1078" s="642"/>
      <c r="BC1078" s="642"/>
      <c r="BD1078" s="642"/>
      <c r="BE1078" s="642"/>
      <c r="BF1078" s="642"/>
      <c r="BG1078" s="642"/>
      <c r="BH1078" s="642"/>
      <c r="BI1078" s="642"/>
      <c r="BJ1078" s="642"/>
      <c r="BK1078" s="642"/>
      <c r="BL1078" s="642"/>
      <c r="BM1078" s="642"/>
      <c r="BN1078" s="642"/>
      <c r="BO1078" s="642"/>
      <c r="BP1078" s="642"/>
      <c r="BQ1078" s="642"/>
      <c r="BR1078" s="642"/>
      <c r="BS1078" s="642"/>
      <c r="BT1078" s="642"/>
      <c r="BU1078" s="642"/>
      <c r="BV1078" s="642"/>
      <c r="BW1078" s="642"/>
      <c r="BX1078" s="642"/>
      <c r="BY1078" s="642"/>
      <c r="BZ1078" s="642"/>
      <c r="CA1078" s="642"/>
      <c r="CB1078" s="642"/>
      <c r="CC1078" s="642"/>
      <c r="CD1078" s="642"/>
      <c r="CE1078" s="642"/>
      <c r="CF1078" s="642"/>
      <c r="CG1078" s="642"/>
      <c r="CH1078" s="642"/>
      <c r="CI1078" s="642"/>
      <c r="CJ1078" s="642"/>
      <c r="CK1078" s="642"/>
      <c r="CL1078" s="642"/>
      <c r="CM1078" s="642"/>
      <c r="CN1078" s="642"/>
      <c r="CO1078" s="642"/>
      <c r="CP1078" s="642"/>
      <c r="CQ1078" s="642"/>
      <c r="CR1078" s="642"/>
      <c r="CS1078" s="642"/>
      <c r="CT1078" s="642"/>
      <c r="CU1078" s="642"/>
      <c r="CV1078" s="642"/>
      <c r="CW1078" s="642"/>
      <c r="CX1078" s="642"/>
      <c r="CY1078" s="642"/>
      <c r="CZ1078" s="642"/>
      <c r="DA1078" s="642"/>
      <c r="DB1078" s="642"/>
      <c r="DC1078" s="642"/>
      <c r="DD1078" s="642"/>
      <c r="DE1078" s="642"/>
      <c r="DF1078" s="642"/>
      <c r="DG1078" s="642"/>
      <c r="DH1078" s="642"/>
      <c r="DI1078" s="642"/>
      <c r="DJ1078" s="642"/>
      <c r="DK1078" s="642"/>
      <c r="DL1078" s="642"/>
      <c r="DM1078" s="642"/>
      <c r="DN1078" s="642"/>
      <c r="DO1078" s="642"/>
      <c r="DP1078" s="642"/>
      <c r="DQ1078" s="642"/>
      <c r="DR1078" s="642"/>
      <c r="DS1078" s="642"/>
      <c r="DT1078" s="642"/>
      <c r="DU1078" s="642"/>
      <c r="DV1078" s="642"/>
      <c r="DW1078" s="642"/>
      <c r="DX1078" s="642"/>
      <c r="DY1078" s="642"/>
      <c r="DZ1078" s="642"/>
      <c r="EA1078" s="642"/>
      <c r="EB1078" s="642"/>
      <c r="EC1078" s="642"/>
      <c r="ED1078" s="642"/>
      <c r="EE1078" s="642"/>
      <c r="EF1078" s="642"/>
      <c r="EG1078" s="642"/>
      <c r="EH1078" s="642"/>
      <c r="EI1078" s="642"/>
      <c r="EJ1078" s="642"/>
      <c r="EK1078" s="642"/>
      <c r="EL1078" s="642"/>
      <c r="EM1078" s="642"/>
      <c r="EN1078" s="642"/>
      <c r="EO1078" s="642"/>
      <c r="EP1078" s="642"/>
      <c r="EQ1078" s="642"/>
      <c r="ER1078" s="642"/>
      <c r="ES1078" s="642"/>
      <c r="ET1078" s="642"/>
      <c r="EU1078" s="642"/>
      <c r="EV1078" s="642"/>
      <c r="EW1078" s="642"/>
      <c r="EX1078" s="642"/>
      <c r="EY1078" s="642"/>
      <c r="EZ1078" s="642"/>
      <c r="FA1078" s="642"/>
      <c r="FB1078" s="642"/>
      <c r="FC1078" s="642"/>
      <c r="FD1078" s="642"/>
      <c r="FE1078" s="642"/>
      <c r="FF1078" s="642"/>
      <c r="FG1078" s="642"/>
      <c r="FH1078" s="642"/>
      <c r="FI1078" s="642"/>
      <c r="FJ1078" s="642"/>
      <c r="FK1078" s="642"/>
      <c r="FL1078" s="642"/>
      <c r="FM1078" s="642"/>
      <c r="FN1078" s="642"/>
      <c r="FO1078" s="642"/>
      <c r="FP1078" s="642"/>
      <c r="FQ1078" s="642"/>
      <c r="FR1078" s="642"/>
      <c r="FS1078" s="642"/>
      <c r="FT1078" s="642"/>
      <c r="FU1078" s="642"/>
      <c r="FV1078" s="642"/>
      <c r="FW1078" s="642"/>
      <c r="FX1078" s="642"/>
      <c r="FY1078" s="642"/>
      <c r="FZ1078" s="642"/>
      <c r="GA1078" s="642"/>
      <c r="GB1078" s="642"/>
      <c r="GC1078" s="642"/>
      <c r="GD1078" s="642"/>
      <c r="GE1078" s="642"/>
      <c r="GF1078" s="642"/>
      <c r="GG1078" s="642"/>
      <c r="GH1078" s="642"/>
      <c r="GI1078" s="642"/>
      <c r="GJ1078" s="642"/>
      <c r="GK1078" s="642"/>
      <c r="GL1078" s="642"/>
      <c r="GM1078" s="642"/>
      <c r="GN1078" s="642"/>
      <c r="GO1078" s="642"/>
      <c r="GP1078" s="642"/>
      <c r="GQ1078" s="642"/>
      <c r="GR1078" s="642"/>
      <c r="GS1078" s="642"/>
      <c r="GT1078" s="642"/>
      <c r="GU1078" s="642"/>
      <c r="GV1078" s="642"/>
      <c r="GW1078" s="642"/>
      <c r="GX1078" s="642"/>
      <c r="GY1078" s="642"/>
      <c r="GZ1078" s="642"/>
      <c r="HA1078" s="642"/>
      <c r="HB1078" s="642"/>
      <c r="HC1078" s="642"/>
      <c r="HD1078" s="642"/>
      <c r="HE1078" s="642"/>
      <c r="HF1078" s="642"/>
      <c r="HG1078" s="642"/>
      <c r="HH1078" s="642"/>
      <c r="HI1078" s="642"/>
      <c r="HJ1078" s="642"/>
      <c r="HK1078" s="642"/>
      <c r="HL1078" s="642"/>
      <c r="HM1078" s="642"/>
      <c r="HN1078" s="642"/>
      <c r="HO1078" s="642"/>
      <c r="HP1078" s="642"/>
      <c r="HQ1078" s="642"/>
      <c r="HR1078" s="642"/>
      <c r="HS1078" s="642"/>
      <c r="HT1078" s="642"/>
      <c r="HU1078" s="642"/>
      <c r="HV1078" s="642"/>
      <c r="HW1078" s="642"/>
      <c r="HX1078" s="642"/>
      <c r="HY1078" s="642"/>
      <c r="HZ1078" s="642"/>
      <c r="IA1078" s="642"/>
      <c r="IB1078" s="642"/>
      <c r="IC1078" s="642"/>
      <c r="ID1078" s="642"/>
      <c r="IE1078" s="642"/>
      <c r="IF1078" s="642"/>
      <c r="IG1078" s="642"/>
      <c r="IH1078" s="642"/>
      <c r="II1078" s="642"/>
      <c r="IJ1078" s="642"/>
      <c r="IK1078" s="642"/>
      <c r="IL1078" s="642"/>
      <c r="IM1078" s="642"/>
      <c r="IN1078" s="642"/>
      <c r="IO1078" s="642"/>
      <c r="IP1078" s="642"/>
      <c r="IQ1078" s="642"/>
      <c r="IR1078" s="642"/>
      <c r="IS1078" s="642"/>
      <c r="IT1078" s="642"/>
      <c r="IU1078" s="642"/>
      <c r="IV1078" s="642"/>
      <c r="IW1078" s="642"/>
      <c r="IX1078" s="642"/>
      <c r="IY1078" s="642"/>
      <c r="IZ1078" s="642"/>
      <c r="JA1078" s="642"/>
      <c r="JB1078" s="642"/>
      <c r="JC1078" s="642"/>
      <c r="JD1078" s="642"/>
      <c r="JE1078" s="642"/>
      <c r="JF1078" s="642"/>
      <c r="JG1078" s="642"/>
      <c r="JH1078" s="642"/>
      <c r="JI1078" s="642"/>
      <c r="JJ1078" s="642"/>
      <c r="JK1078" s="642"/>
      <c r="JL1078" s="642"/>
      <c r="JM1078" s="642"/>
      <c r="JN1078" s="642"/>
      <c r="JO1078" s="642"/>
      <c r="JP1078" s="642"/>
      <c r="JQ1078" s="642"/>
      <c r="JR1078" s="642"/>
      <c r="JS1078" s="642"/>
      <c r="JT1078" s="642"/>
      <c r="JU1078" s="642"/>
      <c r="JV1078" s="642"/>
      <c r="JW1078" s="642"/>
      <c r="JX1078" s="642"/>
      <c r="JY1078" s="642"/>
      <c r="JZ1078" s="642"/>
      <c r="KA1078" s="642"/>
      <c r="KB1078" s="642"/>
      <c r="KC1078" s="642"/>
      <c r="KD1078" s="642"/>
      <c r="KE1078" s="642"/>
      <c r="KF1078" s="642"/>
      <c r="KG1078" s="642"/>
      <c r="KH1078" s="642"/>
      <c r="KI1078" s="642"/>
      <c r="KJ1078" s="642"/>
      <c r="KK1078" s="642"/>
      <c r="KL1078" s="642"/>
      <c r="KM1078" s="642"/>
      <c r="KN1078" s="642"/>
      <c r="KO1078" s="642"/>
      <c r="KP1078" s="642"/>
      <c r="KQ1078" s="642"/>
      <c r="KR1078" s="642"/>
      <c r="KS1078" s="642"/>
      <c r="KT1078" s="642"/>
      <c r="KU1078" s="642"/>
      <c r="KV1078" s="642"/>
      <c r="KW1078" s="642"/>
      <c r="KX1078" s="642"/>
      <c r="KY1078" s="642"/>
      <c r="KZ1078" s="642"/>
      <c r="LA1078" s="642"/>
      <c r="LB1078" s="642"/>
      <c r="LC1078" s="642"/>
      <c r="LD1078" s="642"/>
      <c r="LE1078" s="642"/>
      <c r="LF1078" s="642"/>
      <c r="LG1078" s="642"/>
      <c r="LH1078" s="642"/>
      <c r="LI1078" s="642"/>
      <c r="LJ1078" s="642"/>
      <c r="LK1078" s="642"/>
      <c r="LL1078" s="642"/>
      <c r="LM1078" s="642"/>
      <c r="LN1078" s="642"/>
      <c r="LO1078" s="642"/>
      <c r="LP1078" s="642"/>
      <c r="LQ1078" s="642"/>
      <c r="LR1078" s="642"/>
      <c r="LS1078" s="642"/>
      <c r="LT1078" s="642"/>
      <c r="LU1078" s="642"/>
      <c r="LV1078" s="642"/>
      <c r="LW1078" s="642"/>
      <c r="LX1078" s="642"/>
      <c r="LY1078" s="642"/>
      <c r="LZ1078" s="642"/>
      <c r="MA1078" s="642"/>
      <c r="MB1078" s="642"/>
      <c r="MC1078" s="642"/>
      <c r="MD1078" s="642"/>
      <c r="ME1078" s="642"/>
      <c r="MF1078" s="642"/>
      <c r="MG1078" s="642"/>
      <c r="MH1078" s="642"/>
      <c r="MI1078" s="642"/>
      <c r="MJ1078" s="642"/>
      <c r="MK1078" s="642"/>
      <c r="ML1078" s="642"/>
      <c r="MM1078" s="642"/>
      <c r="MN1078" s="642"/>
      <c r="MO1078" s="642"/>
      <c r="MP1078" s="642"/>
      <c r="MQ1078" s="642"/>
      <c r="MR1078" s="642"/>
      <c r="MS1078" s="642"/>
      <c r="MT1078" s="642"/>
      <c r="MU1078" s="642"/>
      <c r="MV1078" s="642"/>
      <c r="MW1078" s="642"/>
      <c r="MX1078" s="642"/>
      <c r="MY1078" s="642"/>
      <c r="MZ1078" s="642"/>
      <c r="NA1078" s="642"/>
      <c r="NB1078" s="642"/>
      <c r="NC1078" s="642"/>
      <c r="ND1078" s="642"/>
      <c r="NE1078" s="642"/>
      <c r="NF1078" s="642"/>
      <c r="NG1078" s="642"/>
      <c r="NH1078" s="642"/>
      <c r="NI1078" s="642"/>
      <c r="NJ1078" s="642"/>
      <c r="NK1078" s="642"/>
      <c r="NL1078" s="642"/>
      <c r="NM1078" s="642"/>
      <c r="NN1078" s="642"/>
      <c r="NO1078" s="642"/>
      <c r="NP1078" s="642"/>
      <c r="NQ1078" s="642"/>
      <c r="NR1078" s="642"/>
      <c r="NS1078" s="642"/>
      <c r="NT1078" s="642"/>
      <c r="NU1078" s="642"/>
      <c r="NV1078" s="642"/>
      <c r="NW1078" s="642"/>
      <c r="NX1078" s="642"/>
      <c r="NY1078" s="642"/>
      <c r="NZ1078" s="642"/>
      <c r="OA1078" s="642"/>
      <c r="OB1078" s="642"/>
      <c r="OC1078" s="642"/>
      <c r="OD1078" s="642"/>
      <c r="OE1078" s="642"/>
      <c r="OF1078" s="642"/>
      <c r="OG1078" s="642"/>
      <c r="OH1078" s="642"/>
      <c r="OI1078" s="642"/>
      <c r="OJ1078" s="642"/>
      <c r="OK1078" s="642"/>
      <c r="OL1078" s="642"/>
      <c r="OM1078" s="642"/>
      <c r="ON1078" s="642"/>
      <c r="OO1078" s="642"/>
      <c r="OP1078" s="642"/>
      <c r="OQ1078" s="642"/>
      <c r="OR1078" s="642"/>
      <c r="OS1078" s="642"/>
      <c r="OT1078" s="642"/>
      <c r="OU1078" s="642"/>
      <c r="OV1078" s="642"/>
      <c r="OW1078" s="642"/>
      <c r="OX1078" s="642"/>
      <c r="OY1078" s="642"/>
      <c r="OZ1078" s="642"/>
      <c r="PA1078" s="642"/>
      <c r="PB1078" s="642"/>
      <c r="PC1078" s="642"/>
      <c r="PD1078" s="642"/>
      <c r="PE1078" s="642"/>
      <c r="PF1078" s="642"/>
      <c r="PG1078" s="642"/>
      <c r="PH1078" s="642"/>
      <c r="PI1078" s="642"/>
      <c r="PJ1078" s="642"/>
      <c r="PK1078" s="642"/>
      <c r="PL1078" s="642"/>
      <c r="PM1078" s="642"/>
      <c r="PN1078" s="642"/>
      <c r="PO1078" s="642"/>
      <c r="PP1078" s="642"/>
      <c r="PQ1078" s="642"/>
      <c r="PR1078" s="642"/>
      <c r="PS1078" s="642"/>
      <c r="PT1078" s="642"/>
      <c r="PU1078" s="642"/>
      <c r="PV1078" s="642"/>
      <c r="PW1078" s="642"/>
      <c r="PX1078" s="642"/>
      <c r="PY1078" s="642"/>
      <c r="PZ1078" s="642"/>
      <c r="QA1078" s="642"/>
      <c r="QB1078" s="642"/>
      <c r="QC1078" s="642"/>
      <c r="QD1078" s="642"/>
      <c r="QE1078" s="642"/>
      <c r="QF1078" s="642"/>
      <c r="QG1078" s="642"/>
      <c r="QH1078" s="642"/>
      <c r="QI1078" s="642"/>
      <c r="QJ1078" s="642"/>
      <c r="QK1078" s="642"/>
      <c r="QL1078" s="642"/>
      <c r="QM1078" s="642"/>
      <c r="QN1078" s="642"/>
      <c r="QO1078" s="642"/>
      <c r="QP1078" s="642"/>
      <c r="QQ1078" s="642"/>
      <c r="QR1078" s="642"/>
      <c r="QS1078" s="642"/>
      <c r="QT1078" s="642"/>
      <c r="QU1078" s="642"/>
      <c r="QV1078" s="642"/>
      <c r="QW1078" s="642"/>
      <c r="QX1078" s="642"/>
      <c r="QY1078" s="642"/>
      <c r="QZ1078" s="642"/>
      <c r="RA1078" s="642"/>
      <c r="RB1078" s="642"/>
      <c r="RC1078" s="642"/>
      <c r="RD1078" s="642"/>
      <c r="RE1078" s="642"/>
      <c r="RF1078" s="642"/>
      <c r="RG1078" s="642"/>
      <c r="RH1078" s="642"/>
      <c r="RI1078" s="642"/>
      <c r="RJ1078" s="642"/>
      <c r="RK1078" s="642"/>
      <c r="RL1078" s="642"/>
      <c r="RM1078" s="642"/>
      <c r="RN1078" s="642"/>
      <c r="RO1078" s="642"/>
      <c r="RP1078" s="642"/>
      <c r="RQ1078" s="642"/>
      <c r="RR1078" s="642"/>
      <c r="RS1078" s="642"/>
      <c r="RT1078" s="642"/>
      <c r="RU1078" s="642"/>
      <c r="RV1078" s="642"/>
      <c r="RW1078" s="642"/>
      <c r="RX1078" s="642"/>
      <c r="RY1078" s="642"/>
      <c r="RZ1078" s="642"/>
      <c r="SA1078" s="642"/>
      <c r="SB1078" s="642"/>
      <c r="SC1078" s="642"/>
      <c r="SD1078" s="642"/>
      <c r="SE1078" s="642"/>
      <c r="SF1078" s="642"/>
      <c r="SG1078" s="642"/>
      <c r="SH1078" s="642"/>
      <c r="SI1078" s="642"/>
      <c r="SJ1078" s="642"/>
      <c r="SK1078" s="642"/>
      <c r="SL1078" s="642"/>
      <c r="SM1078" s="642"/>
      <c r="SN1078" s="642"/>
      <c r="SO1078" s="642"/>
      <c r="SP1078" s="642"/>
      <c r="SQ1078" s="642"/>
      <c r="SR1078" s="642"/>
      <c r="SS1078" s="642"/>
      <c r="ST1078" s="642"/>
      <c r="SU1078" s="642"/>
      <c r="SV1078" s="642"/>
      <c r="SW1078" s="642"/>
      <c r="SX1078" s="642"/>
      <c r="SY1078" s="642"/>
      <c r="SZ1078" s="642"/>
      <c r="TA1078" s="642"/>
      <c r="TB1078" s="642"/>
      <c r="TC1078" s="642"/>
      <c r="TD1078" s="642"/>
      <c r="TE1078" s="642"/>
      <c r="TF1078" s="642"/>
      <c r="TG1078" s="642"/>
      <c r="TH1078" s="642"/>
      <c r="TI1078" s="642"/>
      <c r="TJ1078" s="642"/>
      <c r="TK1078" s="642"/>
      <c r="TL1078" s="642"/>
      <c r="TM1078" s="642"/>
      <c r="TN1078" s="642"/>
      <c r="TO1078" s="642"/>
      <c r="TP1078" s="642"/>
      <c r="TQ1078" s="642"/>
      <c r="TR1078" s="642"/>
      <c r="TS1078" s="642"/>
      <c r="TT1078" s="642"/>
      <c r="TU1078" s="642"/>
      <c r="TV1078" s="642"/>
      <c r="TW1078" s="642"/>
      <c r="TX1078" s="642"/>
      <c r="TY1078" s="642"/>
      <c r="TZ1078" s="642"/>
      <c r="UA1078" s="642"/>
      <c r="UB1078" s="642"/>
      <c r="UC1078" s="642"/>
      <c r="UD1078" s="642"/>
      <c r="UE1078" s="642"/>
      <c r="UF1078" s="642"/>
      <c r="UG1078" s="642"/>
      <c r="UH1078" s="642"/>
      <c r="UI1078" s="642"/>
      <c r="UJ1078" s="642"/>
      <c r="UK1078" s="642"/>
      <c r="UL1078" s="642"/>
      <c r="UM1078" s="642"/>
      <c r="UN1078" s="642"/>
      <c r="UO1078" s="642"/>
      <c r="UP1078" s="642"/>
      <c r="UQ1078" s="642"/>
      <c r="UR1078" s="642"/>
      <c r="US1078" s="642"/>
      <c r="UT1078" s="642"/>
      <c r="UU1078" s="642"/>
      <c r="UV1078" s="642"/>
      <c r="UW1078" s="642"/>
      <c r="UX1078" s="642"/>
      <c r="UY1078" s="642"/>
      <c r="UZ1078" s="642"/>
      <c r="VA1078" s="642"/>
      <c r="VB1078" s="642"/>
      <c r="VC1078" s="642"/>
      <c r="VD1078" s="642"/>
      <c r="VE1078" s="642"/>
      <c r="VF1078" s="642"/>
      <c r="VG1078" s="642"/>
      <c r="VH1078" s="642"/>
      <c r="VI1078" s="642"/>
      <c r="VJ1078" s="642"/>
      <c r="VK1078" s="642"/>
      <c r="VL1078" s="642"/>
      <c r="VM1078" s="642"/>
      <c r="VN1078" s="642"/>
      <c r="VO1078" s="642"/>
      <c r="VP1078" s="642"/>
      <c r="VQ1078" s="642"/>
      <c r="VR1078" s="642"/>
      <c r="VS1078" s="642"/>
      <c r="VT1078" s="642"/>
      <c r="VU1078" s="642"/>
      <c r="VV1078" s="642"/>
      <c r="VW1078" s="642"/>
      <c r="VX1078" s="642"/>
      <c r="VY1078" s="642"/>
      <c r="VZ1078" s="642"/>
      <c r="WA1078" s="642"/>
      <c r="WB1078" s="642"/>
      <c r="WC1078" s="642"/>
      <c r="WD1078" s="642"/>
      <c r="WE1078" s="642"/>
      <c r="WF1078" s="642"/>
      <c r="WG1078" s="642"/>
      <c r="WH1078" s="642"/>
      <c r="WI1078" s="642"/>
      <c r="WJ1078" s="642"/>
      <c r="WK1078" s="642"/>
      <c r="WL1078" s="642"/>
      <c r="WM1078" s="642"/>
      <c r="WN1078" s="642"/>
      <c r="WO1078" s="642"/>
      <c r="WP1078" s="642"/>
      <c r="WQ1078" s="642"/>
      <c r="WR1078" s="642"/>
      <c r="WS1078" s="642"/>
      <c r="WT1078" s="642"/>
      <c r="WU1078" s="642"/>
      <c r="WV1078" s="642"/>
      <c r="WW1078" s="642"/>
      <c r="WX1078" s="642"/>
      <c r="WY1078" s="642"/>
      <c r="WZ1078" s="642"/>
      <c r="XA1078" s="642"/>
      <c r="XB1078" s="642"/>
      <c r="XC1078" s="642"/>
      <c r="XD1078" s="642"/>
      <c r="XE1078" s="642"/>
      <c r="XF1078" s="642"/>
      <c r="XG1078" s="642"/>
      <c r="XH1078" s="642"/>
      <c r="XI1078" s="642"/>
      <c r="XJ1078" s="642"/>
      <c r="XK1078" s="642"/>
      <c r="XL1078" s="642"/>
      <c r="XM1078" s="642"/>
      <c r="XN1078" s="642"/>
      <c r="XO1078" s="642"/>
      <c r="XP1078" s="642"/>
      <c r="XQ1078" s="642"/>
      <c r="XR1078" s="642"/>
      <c r="XS1078" s="642"/>
      <c r="XT1078" s="642"/>
      <c r="XU1078" s="642"/>
      <c r="XV1078" s="642"/>
      <c r="XW1078" s="642"/>
      <c r="XX1078" s="642"/>
      <c r="XY1078" s="642"/>
      <c r="XZ1078" s="642"/>
      <c r="YA1078" s="642"/>
      <c r="YB1078" s="642"/>
      <c r="YC1078" s="642"/>
      <c r="YD1078" s="642"/>
      <c r="YE1078" s="642"/>
      <c r="YF1078" s="642"/>
      <c r="YG1078" s="642"/>
      <c r="YH1078" s="642"/>
      <c r="YI1078" s="642"/>
      <c r="YJ1078" s="642"/>
      <c r="YK1078" s="642"/>
      <c r="YL1078" s="642"/>
      <c r="YM1078" s="642"/>
      <c r="YN1078" s="642"/>
      <c r="YO1078" s="642"/>
      <c r="YP1078" s="642"/>
      <c r="YQ1078" s="642"/>
      <c r="YR1078" s="642"/>
      <c r="YS1078" s="642"/>
      <c r="YT1078" s="642"/>
      <c r="YU1078" s="642"/>
      <c r="YV1078" s="642"/>
      <c r="YW1078" s="642"/>
      <c r="YX1078" s="642"/>
      <c r="YY1078" s="642"/>
      <c r="YZ1078" s="642"/>
      <c r="ZA1078" s="642"/>
      <c r="ZB1078" s="642"/>
      <c r="ZC1078" s="642"/>
      <c r="ZD1078" s="642"/>
      <c r="ZE1078" s="642"/>
      <c r="ZF1078" s="642"/>
      <c r="ZG1078" s="642"/>
      <c r="ZH1078" s="642"/>
      <c r="ZI1078" s="642"/>
      <c r="ZJ1078" s="642"/>
      <c r="ZK1078" s="642"/>
      <c r="ZL1078" s="642"/>
      <c r="ZM1078" s="642"/>
      <c r="ZN1078" s="642"/>
      <c r="ZO1078" s="642"/>
      <c r="ZP1078" s="642"/>
      <c r="ZQ1078" s="642"/>
      <c r="ZR1078" s="642"/>
      <c r="ZS1078" s="642"/>
      <c r="ZT1078" s="642"/>
      <c r="ZU1078" s="642"/>
      <c r="ZV1078" s="642"/>
      <c r="ZW1078" s="642"/>
      <c r="ZX1078" s="642"/>
      <c r="ZY1078" s="642"/>
      <c r="ZZ1078" s="642"/>
      <c r="AAA1078" s="642"/>
      <c r="AAB1078" s="642"/>
      <c r="AAC1078" s="642"/>
      <c r="AAD1078" s="642"/>
      <c r="AAE1078" s="642"/>
      <c r="AAF1078" s="642"/>
      <c r="AAG1078" s="642"/>
      <c r="AAH1078" s="642"/>
      <c r="AAI1078" s="642"/>
      <c r="AAJ1078" s="642"/>
      <c r="AAK1078" s="642"/>
      <c r="AAL1078" s="642"/>
      <c r="AAM1078" s="642"/>
      <c r="AAN1078" s="642"/>
      <c r="AAO1078" s="642"/>
      <c r="AAP1078" s="642"/>
      <c r="AAQ1078" s="642"/>
      <c r="AAR1078" s="642"/>
      <c r="AAS1078" s="642"/>
      <c r="AAT1078" s="642"/>
      <c r="AAU1078" s="642"/>
      <c r="AAV1078" s="642"/>
      <c r="AAW1078" s="642"/>
      <c r="AAX1078" s="642"/>
      <c r="AAY1078" s="642"/>
      <c r="AAZ1078" s="642"/>
      <c r="ABA1078" s="642"/>
      <c r="ABB1078" s="642"/>
      <c r="ABC1078" s="642"/>
      <c r="ABD1078" s="642"/>
      <c r="ABE1078" s="642"/>
      <c r="ABF1078" s="642"/>
      <c r="ABG1078" s="642"/>
      <c r="ABH1078" s="642"/>
      <c r="ABI1078" s="642"/>
      <c r="ABJ1078" s="642"/>
      <c r="ABK1078" s="642"/>
      <c r="ABL1078" s="642"/>
      <c r="ABM1078" s="642"/>
      <c r="ABN1078" s="642"/>
      <c r="ABO1078" s="642"/>
      <c r="ABP1078" s="642"/>
      <c r="ABQ1078" s="642"/>
      <c r="ABR1078" s="642"/>
      <c r="ABS1078" s="642"/>
      <c r="ABT1078" s="642"/>
      <c r="ABU1078" s="642"/>
      <c r="ABV1078" s="642"/>
      <c r="ABW1078" s="642"/>
      <c r="ABX1078" s="642"/>
      <c r="ABY1078" s="642"/>
      <c r="ABZ1078" s="642"/>
      <c r="ACA1078" s="642"/>
      <c r="ACB1078" s="642"/>
      <c r="ACC1078" s="642"/>
      <c r="ACD1078" s="642"/>
      <c r="ACE1078" s="642"/>
      <c r="ACF1078" s="642"/>
      <c r="ACG1078" s="642"/>
      <c r="ACH1078" s="642"/>
      <c r="ACI1078" s="642"/>
      <c r="ACJ1078" s="642"/>
      <c r="ACK1078" s="642"/>
      <c r="ACL1078" s="642"/>
      <c r="ACM1078" s="642"/>
      <c r="ACN1078" s="642"/>
      <c r="ACO1078" s="642"/>
      <c r="ACP1078" s="642"/>
      <c r="ACQ1078" s="642"/>
      <c r="ACR1078" s="642"/>
      <c r="ACS1078" s="642"/>
      <c r="ACT1078" s="642"/>
      <c r="ACU1078" s="642"/>
      <c r="ACV1078" s="642"/>
      <c r="ACW1078" s="642"/>
      <c r="ACX1078" s="642"/>
      <c r="ACY1078" s="642"/>
      <c r="ACZ1078" s="642"/>
      <c r="ADA1078" s="642"/>
      <c r="ADB1078" s="642"/>
      <c r="ADC1078" s="642"/>
      <c r="ADD1078" s="642"/>
      <c r="ADE1078" s="642"/>
      <c r="ADF1078" s="642"/>
      <c r="ADG1078" s="642"/>
      <c r="ADH1078" s="642"/>
      <c r="ADI1078" s="642"/>
      <c r="ADJ1078" s="642"/>
      <c r="ADK1078" s="642"/>
      <c r="ADL1078" s="642"/>
      <c r="ADM1078" s="642"/>
      <c r="ADN1078" s="642"/>
      <c r="ADO1078" s="642"/>
      <c r="ADP1078" s="642"/>
      <c r="ADQ1078" s="642"/>
      <c r="ADR1078" s="642"/>
      <c r="ADS1078" s="642"/>
      <c r="ADT1078" s="642"/>
      <c r="ADU1078" s="642"/>
      <c r="ADV1078" s="642"/>
      <c r="ADW1078" s="642"/>
      <c r="ADX1078" s="642"/>
      <c r="ADY1078" s="642"/>
      <c r="ADZ1078" s="642"/>
      <c r="AEA1078" s="642"/>
      <c r="AEB1078" s="642"/>
      <c r="AEC1078" s="642"/>
      <c r="AED1078" s="642"/>
      <c r="AEE1078" s="642"/>
      <c r="AEF1078" s="642"/>
      <c r="AEG1078" s="642"/>
      <c r="AEH1078" s="642"/>
      <c r="AEI1078" s="642"/>
      <c r="AEJ1078" s="642"/>
      <c r="AEK1078" s="642"/>
      <c r="AEL1078" s="642"/>
      <c r="AEM1078" s="642"/>
      <c r="AEN1078" s="642"/>
      <c r="AEO1078" s="642"/>
      <c r="AEP1078" s="642"/>
      <c r="AEQ1078" s="642"/>
      <c r="AER1078" s="642"/>
      <c r="AES1078" s="642"/>
      <c r="AET1078" s="642"/>
      <c r="AEU1078" s="642"/>
      <c r="AEV1078" s="642"/>
      <c r="AEW1078" s="642"/>
      <c r="AEX1078" s="642"/>
      <c r="AEY1078" s="642"/>
      <c r="AEZ1078" s="642"/>
      <c r="AFA1078" s="642"/>
      <c r="AFB1078" s="642"/>
      <c r="AFC1078" s="642"/>
      <c r="AFD1078" s="642"/>
      <c r="AFE1078" s="642"/>
      <c r="AFF1078" s="642"/>
      <c r="AFG1078" s="642"/>
      <c r="AFH1078" s="642"/>
      <c r="AFI1078" s="642"/>
      <c r="AFJ1078" s="642"/>
      <c r="AFK1078" s="642"/>
      <c r="AFL1078" s="642"/>
      <c r="AFM1078" s="642"/>
      <c r="AFN1078" s="642"/>
      <c r="AFO1078" s="642"/>
      <c r="AFP1078" s="642"/>
      <c r="AFQ1078" s="642"/>
      <c r="AFR1078" s="642"/>
      <c r="AFS1078" s="642"/>
      <c r="AFT1078" s="642"/>
      <c r="AFU1078" s="642"/>
      <c r="AFV1078" s="642"/>
      <c r="AFW1078" s="642"/>
      <c r="AFX1078" s="642"/>
      <c r="AFY1078" s="642"/>
      <c r="AFZ1078" s="642"/>
      <c r="AGA1078" s="642"/>
      <c r="AGB1078" s="642"/>
      <c r="AGC1078" s="642"/>
      <c r="AGD1078" s="642"/>
      <c r="AGE1078" s="642"/>
      <c r="AGF1078" s="642"/>
      <c r="AGG1078" s="642"/>
      <c r="AGH1078" s="642"/>
      <c r="AGI1078" s="642"/>
      <c r="AGJ1078" s="642"/>
      <c r="AGK1078" s="642"/>
      <c r="AGL1078" s="642"/>
      <c r="AGM1078" s="642"/>
      <c r="AGN1078" s="642"/>
      <c r="AGO1078" s="642"/>
      <c r="AGP1078" s="642"/>
      <c r="AGQ1078" s="642"/>
      <c r="AGR1078" s="642"/>
      <c r="AGS1078" s="642"/>
      <c r="AGT1078" s="642"/>
      <c r="AGU1078" s="642"/>
      <c r="AGV1078" s="642"/>
      <c r="AGW1078" s="642"/>
      <c r="AGX1078" s="642"/>
      <c r="AGY1078" s="642"/>
      <c r="AGZ1078" s="642"/>
      <c r="AHA1078" s="642"/>
      <c r="AHB1078" s="642"/>
      <c r="AHC1078" s="642"/>
      <c r="AHD1078" s="642"/>
      <c r="AHE1078" s="642"/>
      <c r="AHF1078" s="642"/>
      <c r="AHG1078" s="642"/>
      <c r="AHH1078" s="642"/>
      <c r="AHI1078" s="642"/>
      <c r="AHJ1078" s="642"/>
      <c r="AHK1078" s="642"/>
      <c r="AHL1078" s="642"/>
      <c r="AHM1078" s="642"/>
      <c r="AHN1078" s="642"/>
      <c r="AHO1078" s="642"/>
      <c r="AHP1078" s="642"/>
      <c r="AHQ1078" s="642"/>
      <c r="AHR1078" s="642"/>
      <c r="AHS1078" s="642"/>
      <c r="AHT1078" s="642"/>
      <c r="AHU1078" s="642"/>
      <c r="AHV1078" s="642"/>
      <c r="AHW1078" s="642"/>
      <c r="AHX1078" s="642"/>
      <c r="AHY1078" s="642"/>
      <c r="AHZ1078" s="642"/>
      <c r="AIA1078" s="642"/>
      <c r="AIB1078" s="642"/>
      <c r="AIC1078" s="642"/>
      <c r="AID1078" s="642"/>
      <c r="AIE1078" s="642"/>
      <c r="AIF1078" s="642"/>
      <c r="AIG1078" s="642"/>
      <c r="AIH1078" s="642"/>
      <c r="AII1078" s="642"/>
      <c r="AIJ1078" s="642"/>
      <c r="AIK1078" s="642"/>
      <c r="AIL1078" s="642"/>
      <c r="AIM1078" s="642"/>
      <c r="AIN1078" s="642"/>
      <c r="AIO1078" s="642"/>
      <c r="AIP1078" s="642"/>
      <c r="AIQ1078" s="642"/>
      <c r="AIR1078" s="642"/>
      <c r="AIS1078" s="642"/>
      <c r="AIT1078" s="642"/>
      <c r="AIU1078" s="642"/>
      <c r="AIV1078" s="642"/>
      <c r="AIW1078" s="642"/>
      <c r="AIX1078" s="642"/>
      <c r="AIY1078" s="642"/>
      <c r="AIZ1078" s="642"/>
      <c r="AJA1078" s="642"/>
      <c r="AJB1078" s="642"/>
      <c r="AJC1078" s="642"/>
      <c r="AJD1078" s="642"/>
      <c r="AJE1078" s="642"/>
      <c r="AJF1078" s="642"/>
      <c r="AJG1078" s="642"/>
      <c r="AJH1078" s="642"/>
      <c r="AJI1078" s="642"/>
      <c r="AJJ1078" s="642"/>
      <c r="AJK1078" s="642"/>
      <c r="AJL1078" s="642"/>
      <c r="AJM1078" s="642"/>
      <c r="AJN1078" s="642"/>
      <c r="AJO1078" s="642"/>
      <c r="AJP1078" s="642"/>
      <c r="AJQ1078" s="642"/>
      <c r="AJR1078" s="642"/>
      <c r="AJS1078" s="642"/>
      <c r="AJT1078" s="642"/>
      <c r="AJU1078" s="642"/>
      <c r="AJV1078" s="642"/>
      <c r="AJW1078" s="642"/>
      <c r="AJX1078" s="642"/>
      <c r="AJY1078" s="642"/>
      <c r="AJZ1078" s="642"/>
      <c r="AKA1078" s="642"/>
      <c r="AKB1078" s="642"/>
      <c r="AKC1078" s="642"/>
      <c r="AKD1078" s="642"/>
      <c r="AKE1078" s="642"/>
      <c r="AKF1078" s="642"/>
      <c r="AKG1078" s="642"/>
      <c r="AKH1078" s="642"/>
      <c r="AKI1078" s="642"/>
      <c r="AKJ1078" s="642"/>
      <c r="AKK1078" s="642"/>
      <c r="AKL1078" s="642"/>
      <c r="AKM1078" s="642"/>
      <c r="AKN1078" s="642"/>
      <c r="AKO1078" s="642"/>
      <c r="AKP1078" s="642"/>
      <c r="AKQ1078" s="642"/>
      <c r="AKR1078" s="642"/>
      <c r="AKS1078" s="642"/>
      <c r="AKT1078" s="642"/>
      <c r="AKU1078" s="642"/>
      <c r="AKV1078" s="642"/>
      <c r="AKW1078" s="642"/>
      <c r="AKX1078" s="642"/>
      <c r="AKY1078" s="642"/>
      <c r="AKZ1078" s="642"/>
      <c r="ALA1078" s="642"/>
      <c r="ALB1078" s="642"/>
      <c r="ALC1078" s="642"/>
      <c r="ALD1078" s="642"/>
      <c r="ALE1078" s="642"/>
      <c r="ALF1078" s="642"/>
      <c r="ALG1078" s="642"/>
      <c r="ALH1078" s="642"/>
      <c r="ALI1078" s="642"/>
      <c r="ALJ1078" s="642"/>
      <c r="ALK1078" s="642"/>
      <c r="ALL1078" s="642"/>
      <c r="ALM1078" s="642"/>
      <c r="ALN1078" s="642"/>
      <c r="ALO1078" s="642"/>
      <c r="ALP1078" s="642"/>
      <c r="ALQ1078" s="642"/>
      <c r="ALR1078" s="642"/>
      <c r="ALS1078" s="642"/>
      <c r="ALT1078" s="642"/>
      <c r="ALU1078" s="642"/>
      <c r="ALV1078" s="642"/>
      <c r="ALW1078" s="642"/>
      <c r="ALX1078" s="642"/>
      <c r="ALY1078" s="642"/>
      <c r="ALZ1078" s="642"/>
      <c r="AMA1078" s="642"/>
      <c r="AMB1078" s="642"/>
      <c r="AMC1078" s="642"/>
      <c r="AMD1078" s="642"/>
      <c r="AME1078" s="642"/>
      <c r="AMF1078" s="642"/>
      <c r="AMG1078" s="642"/>
      <c r="AMH1078" s="642"/>
      <c r="AMI1078" s="642"/>
      <c r="AMJ1078" s="642"/>
      <c r="AMK1078" s="642"/>
    </row>
    <row r="1079" spans="1:1025" s="658" customFormat="1" ht="15">
      <c r="A1079" s="659"/>
      <c r="B1079" s="645"/>
      <c r="C1079" s="610"/>
      <c r="D1079" s="642"/>
      <c r="E1079" s="777"/>
      <c r="F1079" s="642"/>
      <c r="G1079" s="642"/>
      <c r="H1079" s="642"/>
      <c r="I1079" s="642"/>
      <c r="J1079" s="642"/>
      <c r="K1079" s="642"/>
      <c r="L1079" s="642"/>
      <c r="M1079" s="642"/>
      <c r="N1079" s="642"/>
      <c r="O1079" s="642"/>
      <c r="P1079" s="642"/>
      <c r="Q1079" s="642"/>
      <c r="R1079" s="642"/>
      <c r="S1079" s="642"/>
      <c r="T1079" s="642"/>
      <c r="U1079" s="642"/>
      <c r="V1079" s="642"/>
      <c r="W1079" s="642"/>
      <c r="X1079" s="642"/>
      <c r="Y1079" s="642"/>
      <c r="Z1079" s="642"/>
      <c r="AA1079" s="642"/>
      <c r="AB1079" s="642"/>
      <c r="AC1079" s="642"/>
      <c r="AD1079" s="642"/>
      <c r="AE1079" s="642"/>
      <c r="AF1079" s="642"/>
      <c r="AG1079" s="642"/>
      <c r="AH1079" s="642"/>
      <c r="AI1079" s="642"/>
      <c r="AJ1079" s="642"/>
      <c r="AK1079" s="642"/>
      <c r="AL1079" s="642"/>
      <c r="AM1079" s="642"/>
      <c r="AN1079" s="642"/>
      <c r="AO1079" s="642"/>
      <c r="AP1079" s="642"/>
      <c r="AQ1079" s="642"/>
      <c r="AR1079" s="642"/>
      <c r="AS1079" s="642"/>
      <c r="AT1079" s="642"/>
      <c r="AU1079" s="642"/>
      <c r="AV1079" s="642"/>
      <c r="AW1079" s="642"/>
      <c r="AX1079" s="642"/>
      <c r="AY1079" s="642"/>
      <c r="AZ1079" s="642"/>
      <c r="BA1079" s="642"/>
      <c r="BB1079" s="642"/>
      <c r="BC1079" s="642"/>
      <c r="BD1079" s="642"/>
      <c r="BE1079" s="642"/>
      <c r="BF1079" s="642"/>
      <c r="BG1079" s="642"/>
      <c r="BH1079" s="642"/>
      <c r="BI1079" s="642"/>
      <c r="BJ1079" s="642"/>
      <c r="BK1079" s="642"/>
      <c r="BL1079" s="642"/>
      <c r="BM1079" s="642"/>
      <c r="BN1079" s="642"/>
      <c r="BO1079" s="642"/>
      <c r="BP1079" s="642"/>
      <c r="BQ1079" s="642"/>
      <c r="BR1079" s="642"/>
      <c r="BS1079" s="642"/>
      <c r="BT1079" s="642"/>
      <c r="BU1079" s="642"/>
      <c r="BV1079" s="642"/>
      <c r="BW1079" s="642"/>
      <c r="BX1079" s="642"/>
      <c r="BY1079" s="642"/>
      <c r="BZ1079" s="642"/>
      <c r="CA1079" s="642"/>
      <c r="CB1079" s="642"/>
      <c r="CC1079" s="642"/>
      <c r="CD1079" s="642"/>
      <c r="CE1079" s="642"/>
      <c r="CF1079" s="642"/>
      <c r="CG1079" s="642"/>
      <c r="CH1079" s="642"/>
      <c r="CI1079" s="642"/>
      <c r="CJ1079" s="642"/>
      <c r="CK1079" s="642"/>
      <c r="CL1079" s="642"/>
      <c r="CM1079" s="642"/>
      <c r="CN1079" s="642"/>
      <c r="CO1079" s="642"/>
      <c r="CP1079" s="642"/>
      <c r="CQ1079" s="642"/>
      <c r="CR1079" s="642"/>
      <c r="CS1079" s="642"/>
      <c r="CT1079" s="642"/>
      <c r="CU1079" s="642"/>
      <c r="CV1079" s="642"/>
      <c r="CW1079" s="642"/>
      <c r="CX1079" s="642"/>
      <c r="CY1079" s="642"/>
      <c r="CZ1079" s="642"/>
      <c r="DA1079" s="642"/>
      <c r="DB1079" s="642"/>
      <c r="DC1079" s="642"/>
      <c r="DD1079" s="642"/>
      <c r="DE1079" s="642"/>
      <c r="DF1079" s="642"/>
      <c r="DG1079" s="642"/>
      <c r="DH1079" s="642"/>
      <c r="DI1079" s="642"/>
      <c r="DJ1079" s="642"/>
      <c r="DK1079" s="642"/>
      <c r="DL1079" s="642"/>
      <c r="DM1079" s="642"/>
      <c r="DN1079" s="642"/>
      <c r="DO1079" s="642"/>
      <c r="DP1079" s="642"/>
      <c r="DQ1079" s="642"/>
      <c r="DR1079" s="642"/>
      <c r="DS1079" s="642"/>
      <c r="DT1079" s="642"/>
      <c r="DU1079" s="642"/>
      <c r="DV1079" s="642"/>
      <c r="DW1079" s="642"/>
      <c r="DX1079" s="642"/>
      <c r="DY1079" s="642"/>
      <c r="DZ1079" s="642"/>
      <c r="EA1079" s="642"/>
      <c r="EB1079" s="642"/>
      <c r="EC1079" s="642"/>
      <c r="ED1079" s="642"/>
      <c r="EE1079" s="642"/>
      <c r="EF1079" s="642"/>
      <c r="EG1079" s="642"/>
      <c r="EH1079" s="642"/>
      <c r="EI1079" s="642"/>
      <c r="EJ1079" s="642"/>
      <c r="EK1079" s="642"/>
      <c r="EL1079" s="642"/>
      <c r="EM1079" s="642"/>
      <c r="EN1079" s="642"/>
      <c r="EO1079" s="642"/>
      <c r="EP1079" s="642"/>
      <c r="EQ1079" s="642"/>
      <c r="ER1079" s="642"/>
      <c r="ES1079" s="642"/>
      <c r="ET1079" s="642"/>
      <c r="EU1079" s="642"/>
      <c r="EV1079" s="642"/>
      <c r="EW1079" s="642"/>
      <c r="EX1079" s="642"/>
      <c r="EY1079" s="642"/>
      <c r="EZ1079" s="642"/>
      <c r="FA1079" s="642"/>
      <c r="FB1079" s="642"/>
      <c r="FC1079" s="642"/>
      <c r="FD1079" s="642"/>
      <c r="FE1079" s="642"/>
      <c r="FF1079" s="642"/>
      <c r="FG1079" s="642"/>
      <c r="FH1079" s="642"/>
      <c r="FI1079" s="642"/>
      <c r="FJ1079" s="642"/>
      <c r="FK1079" s="642"/>
      <c r="FL1079" s="642"/>
      <c r="FM1079" s="642"/>
      <c r="FN1079" s="642"/>
      <c r="FO1079" s="642"/>
      <c r="FP1079" s="642"/>
      <c r="FQ1079" s="642"/>
      <c r="FR1079" s="642"/>
      <c r="FS1079" s="642"/>
      <c r="FT1079" s="642"/>
      <c r="FU1079" s="642"/>
      <c r="FV1079" s="642"/>
      <c r="FW1079" s="642"/>
      <c r="FX1079" s="642"/>
      <c r="FY1079" s="642"/>
      <c r="FZ1079" s="642"/>
      <c r="GA1079" s="642"/>
      <c r="GB1079" s="642"/>
      <c r="GC1079" s="642"/>
      <c r="GD1079" s="642"/>
      <c r="GE1079" s="642"/>
      <c r="GF1079" s="642"/>
      <c r="GG1079" s="642"/>
      <c r="GH1079" s="642"/>
      <c r="GI1079" s="642"/>
      <c r="GJ1079" s="642"/>
      <c r="GK1079" s="642"/>
      <c r="GL1079" s="642"/>
      <c r="GM1079" s="642"/>
      <c r="GN1079" s="642"/>
      <c r="GO1079" s="642"/>
      <c r="GP1079" s="642"/>
      <c r="GQ1079" s="642"/>
      <c r="GR1079" s="642"/>
      <c r="GS1079" s="642"/>
      <c r="GT1079" s="642"/>
      <c r="GU1079" s="642"/>
      <c r="GV1079" s="642"/>
      <c r="GW1079" s="642"/>
      <c r="GX1079" s="642"/>
      <c r="GY1079" s="642"/>
      <c r="GZ1079" s="642"/>
      <c r="HA1079" s="642"/>
      <c r="HB1079" s="642"/>
      <c r="HC1079" s="642"/>
      <c r="HD1079" s="642"/>
      <c r="HE1079" s="642"/>
      <c r="HF1079" s="642"/>
      <c r="HG1079" s="642"/>
      <c r="HH1079" s="642"/>
      <c r="HI1079" s="642"/>
      <c r="HJ1079" s="642"/>
      <c r="HK1079" s="642"/>
      <c r="HL1079" s="642"/>
      <c r="HM1079" s="642"/>
      <c r="HN1079" s="642"/>
      <c r="HO1079" s="642"/>
      <c r="HP1079" s="642"/>
      <c r="HQ1079" s="642"/>
      <c r="HR1079" s="642"/>
      <c r="HS1079" s="642"/>
      <c r="HT1079" s="642"/>
      <c r="HU1079" s="642"/>
      <c r="HV1079" s="642"/>
      <c r="HW1079" s="642"/>
      <c r="HX1079" s="642"/>
      <c r="HY1079" s="642"/>
      <c r="HZ1079" s="642"/>
      <c r="IA1079" s="642"/>
      <c r="IB1079" s="642"/>
      <c r="IC1079" s="642"/>
      <c r="ID1079" s="642"/>
      <c r="IE1079" s="642"/>
      <c r="IF1079" s="642"/>
      <c r="IG1079" s="642"/>
      <c r="IH1079" s="642"/>
      <c r="II1079" s="642"/>
      <c r="IJ1079" s="642"/>
      <c r="IK1079" s="642"/>
      <c r="IL1079" s="642"/>
      <c r="IM1079" s="642"/>
      <c r="IN1079" s="642"/>
      <c r="IO1079" s="642"/>
      <c r="IP1079" s="642"/>
      <c r="IQ1079" s="642"/>
      <c r="IR1079" s="642"/>
      <c r="IS1079" s="642"/>
      <c r="IT1079" s="642"/>
      <c r="IU1079" s="642"/>
      <c r="IV1079" s="642"/>
      <c r="IW1079" s="642"/>
      <c r="IX1079" s="642"/>
      <c r="IY1079" s="642"/>
      <c r="IZ1079" s="642"/>
      <c r="JA1079" s="642"/>
      <c r="JB1079" s="642"/>
      <c r="JC1079" s="642"/>
      <c r="JD1079" s="642"/>
      <c r="JE1079" s="642"/>
      <c r="JF1079" s="642"/>
      <c r="JG1079" s="642"/>
      <c r="JH1079" s="642"/>
      <c r="JI1079" s="642"/>
      <c r="JJ1079" s="642"/>
      <c r="JK1079" s="642"/>
      <c r="JL1079" s="642"/>
      <c r="JM1079" s="642"/>
      <c r="JN1079" s="642"/>
      <c r="JO1079" s="642"/>
      <c r="JP1079" s="642"/>
      <c r="JQ1079" s="642"/>
      <c r="JR1079" s="642"/>
      <c r="JS1079" s="642"/>
      <c r="JT1079" s="642"/>
      <c r="JU1079" s="642"/>
      <c r="JV1079" s="642"/>
      <c r="JW1079" s="642"/>
      <c r="JX1079" s="642"/>
      <c r="JY1079" s="642"/>
      <c r="JZ1079" s="642"/>
      <c r="KA1079" s="642"/>
      <c r="KB1079" s="642"/>
      <c r="KC1079" s="642"/>
      <c r="KD1079" s="642"/>
      <c r="KE1079" s="642"/>
      <c r="KF1079" s="642"/>
      <c r="KG1079" s="642"/>
      <c r="KH1079" s="642"/>
      <c r="KI1079" s="642"/>
      <c r="KJ1079" s="642"/>
      <c r="KK1079" s="642"/>
      <c r="KL1079" s="642"/>
      <c r="KM1079" s="642"/>
      <c r="KN1079" s="642"/>
      <c r="KO1079" s="642"/>
      <c r="KP1079" s="642"/>
      <c r="KQ1079" s="642"/>
      <c r="KR1079" s="642"/>
      <c r="KS1079" s="642"/>
      <c r="KT1079" s="642"/>
      <c r="KU1079" s="642"/>
      <c r="KV1079" s="642"/>
      <c r="KW1079" s="642"/>
      <c r="KX1079" s="642"/>
      <c r="KY1079" s="642"/>
      <c r="KZ1079" s="642"/>
      <c r="LA1079" s="642"/>
      <c r="LB1079" s="642"/>
      <c r="LC1079" s="642"/>
      <c r="LD1079" s="642"/>
      <c r="LE1079" s="642"/>
      <c r="LF1079" s="642"/>
      <c r="LG1079" s="642"/>
      <c r="LH1079" s="642"/>
      <c r="LI1079" s="642"/>
      <c r="LJ1079" s="642"/>
      <c r="LK1079" s="642"/>
      <c r="LL1079" s="642"/>
      <c r="LM1079" s="642"/>
      <c r="LN1079" s="642"/>
      <c r="LO1079" s="642"/>
      <c r="LP1079" s="642"/>
      <c r="LQ1079" s="642"/>
      <c r="LR1079" s="642"/>
      <c r="LS1079" s="642"/>
      <c r="LT1079" s="642"/>
      <c r="LU1079" s="642"/>
      <c r="LV1079" s="642"/>
      <c r="LW1079" s="642"/>
      <c r="LX1079" s="642"/>
      <c r="LY1079" s="642"/>
      <c r="LZ1079" s="642"/>
      <c r="MA1079" s="642"/>
      <c r="MB1079" s="642"/>
      <c r="MC1079" s="642"/>
      <c r="MD1079" s="642"/>
      <c r="ME1079" s="642"/>
      <c r="MF1079" s="642"/>
      <c r="MG1079" s="642"/>
      <c r="MH1079" s="642"/>
      <c r="MI1079" s="642"/>
      <c r="MJ1079" s="642"/>
      <c r="MK1079" s="642"/>
      <c r="ML1079" s="642"/>
      <c r="MM1079" s="642"/>
      <c r="MN1079" s="642"/>
      <c r="MO1079" s="642"/>
      <c r="MP1079" s="642"/>
      <c r="MQ1079" s="642"/>
      <c r="MR1079" s="642"/>
      <c r="MS1079" s="642"/>
      <c r="MT1079" s="642"/>
      <c r="MU1079" s="642"/>
      <c r="MV1079" s="642"/>
      <c r="MW1079" s="642"/>
      <c r="MX1079" s="642"/>
      <c r="MY1079" s="642"/>
      <c r="MZ1079" s="642"/>
      <c r="NA1079" s="642"/>
      <c r="NB1079" s="642"/>
      <c r="NC1079" s="642"/>
      <c r="ND1079" s="642"/>
      <c r="NE1079" s="642"/>
      <c r="NF1079" s="642"/>
      <c r="NG1079" s="642"/>
      <c r="NH1079" s="642"/>
      <c r="NI1079" s="642"/>
      <c r="NJ1079" s="642"/>
      <c r="NK1079" s="642"/>
      <c r="NL1079" s="642"/>
      <c r="NM1079" s="642"/>
      <c r="NN1079" s="642"/>
      <c r="NO1079" s="642"/>
      <c r="NP1079" s="642"/>
      <c r="NQ1079" s="642"/>
      <c r="NR1079" s="642"/>
      <c r="NS1079" s="642"/>
      <c r="NT1079" s="642"/>
      <c r="NU1079" s="642"/>
      <c r="NV1079" s="642"/>
      <c r="NW1079" s="642"/>
      <c r="NX1079" s="642"/>
      <c r="NY1079" s="642"/>
      <c r="NZ1079" s="642"/>
      <c r="OA1079" s="642"/>
      <c r="OB1079" s="642"/>
      <c r="OC1079" s="642"/>
      <c r="OD1079" s="642"/>
      <c r="OE1079" s="642"/>
      <c r="OF1079" s="642"/>
      <c r="OG1079" s="642"/>
      <c r="OH1079" s="642"/>
      <c r="OI1079" s="642"/>
      <c r="OJ1079" s="642"/>
      <c r="OK1079" s="642"/>
      <c r="OL1079" s="642"/>
      <c r="OM1079" s="642"/>
      <c r="ON1079" s="642"/>
      <c r="OO1079" s="642"/>
      <c r="OP1079" s="642"/>
      <c r="OQ1079" s="642"/>
      <c r="OR1079" s="642"/>
      <c r="OS1079" s="642"/>
      <c r="OT1079" s="642"/>
      <c r="OU1079" s="642"/>
      <c r="OV1079" s="642"/>
      <c r="OW1079" s="642"/>
      <c r="OX1079" s="642"/>
      <c r="OY1079" s="642"/>
      <c r="OZ1079" s="642"/>
      <c r="PA1079" s="642"/>
      <c r="PB1079" s="642"/>
      <c r="PC1079" s="642"/>
      <c r="PD1079" s="642"/>
      <c r="PE1079" s="642"/>
      <c r="PF1079" s="642"/>
      <c r="PG1079" s="642"/>
      <c r="PH1079" s="642"/>
      <c r="PI1079" s="642"/>
      <c r="PJ1079" s="642"/>
      <c r="PK1079" s="642"/>
      <c r="PL1079" s="642"/>
      <c r="PM1079" s="642"/>
      <c r="PN1079" s="642"/>
      <c r="PO1079" s="642"/>
      <c r="PP1079" s="642"/>
      <c r="PQ1079" s="642"/>
      <c r="PR1079" s="642"/>
      <c r="PS1079" s="642"/>
      <c r="PT1079" s="642"/>
      <c r="PU1079" s="642"/>
      <c r="PV1079" s="642"/>
      <c r="PW1079" s="642"/>
      <c r="PX1079" s="642"/>
      <c r="PY1079" s="642"/>
      <c r="PZ1079" s="642"/>
      <c r="QA1079" s="642"/>
      <c r="QB1079" s="642"/>
      <c r="QC1079" s="642"/>
      <c r="QD1079" s="642"/>
      <c r="QE1079" s="642"/>
      <c r="QF1079" s="642"/>
      <c r="QG1079" s="642"/>
      <c r="QH1079" s="642"/>
      <c r="QI1079" s="642"/>
      <c r="QJ1079" s="642"/>
      <c r="QK1079" s="642"/>
      <c r="QL1079" s="642"/>
      <c r="QM1079" s="642"/>
      <c r="QN1079" s="642"/>
      <c r="QO1079" s="642"/>
      <c r="QP1079" s="642"/>
      <c r="QQ1079" s="642"/>
      <c r="QR1079" s="642"/>
      <c r="QS1079" s="642"/>
      <c r="QT1079" s="642"/>
      <c r="QU1079" s="642"/>
      <c r="QV1079" s="642"/>
      <c r="QW1079" s="642"/>
      <c r="QX1079" s="642"/>
      <c r="QY1079" s="642"/>
      <c r="QZ1079" s="642"/>
      <c r="RA1079" s="642"/>
      <c r="RB1079" s="642"/>
      <c r="RC1079" s="642"/>
      <c r="RD1079" s="642"/>
      <c r="RE1079" s="642"/>
      <c r="RF1079" s="642"/>
      <c r="RG1079" s="642"/>
      <c r="RH1079" s="642"/>
      <c r="RI1079" s="642"/>
      <c r="RJ1079" s="642"/>
      <c r="RK1079" s="642"/>
      <c r="RL1079" s="642"/>
      <c r="RM1079" s="642"/>
      <c r="RN1079" s="642"/>
      <c r="RO1079" s="642"/>
      <c r="RP1079" s="642"/>
      <c r="RQ1079" s="642"/>
      <c r="RR1079" s="642"/>
      <c r="RS1079" s="642"/>
      <c r="RT1079" s="642"/>
      <c r="RU1079" s="642"/>
      <c r="RV1079" s="642"/>
      <c r="RW1079" s="642"/>
      <c r="RX1079" s="642"/>
      <c r="RY1079" s="642"/>
      <c r="RZ1079" s="642"/>
      <c r="SA1079" s="642"/>
      <c r="SB1079" s="642"/>
      <c r="SC1079" s="642"/>
      <c r="SD1079" s="642"/>
      <c r="SE1079" s="642"/>
      <c r="SF1079" s="642"/>
      <c r="SG1079" s="642"/>
      <c r="SH1079" s="642"/>
      <c r="SI1079" s="642"/>
      <c r="SJ1079" s="642"/>
      <c r="SK1079" s="642"/>
      <c r="SL1079" s="642"/>
      <c r="SM1079" s="642"/>
      <c r="SN1079" s="642"/>
      <c r="SO1079" s="642"/>
      <c r="SP1079" s="642"/>
      <c r="SQ1079" s="642"/>
      <c r="SR1079" s="642"/>
      <c r="SS1079" s="642"/>
      <c r="ST1079" s="642"/>
      <c r="SU1079" s="642"/>
      <c r="SV1079" s="642"/>
      <c r="SW1079" s="642"/>
      <c r="SX1079" s="642"/>
      <c r="SY1079" s="642"/>
      <c r="SZ1079" s="642"/>
      <c r="TA1079" s="642"/>
      <c r="TB1079" s="642"/>
      <c r="TC1079" s="642"/>
      <c r="TD1079" s="642"/>
      <c r="TE1079" s="642"/>
      <c r="TF1079" s="642"/>
      <c r="TG1079" s="642"/>
      <c r="TH1079" s="642"/>
      <c r="TI1079" s="642"/>
      <c r="TJ1079" s="642"/>
      <c r="TK1079" s="642"/>
      <c r="TL1079" s="642"/>
      <c r="TM1079" s="642"/>
      <c r="TN1079" s="642"/>
      <c r="TO1079" s="642"/>
      <c r="TP1079" s="642"/>
      <c r="TQ1079" s="642"/>
      <c r="TR1079" s="642"/>
      <c r="TS1079" s="642"/>
      <c r="TT1079" s="642"/>
      <c r="TU1079" s="642"/>
      <c r="TV1079" s="642"/>
      <c r="TW1079" s="642"/>
      <c r="TX1079" s="642"/>
      <c r="TY1079" s="642"/>
      <c r="TZ1079" s="642"/>
      <c r="UA1079" s="642"/>
      <c r="UB1079" s="642"/>
      <c r="UC1079" s="642"/>
      <c r="UD1079" s="642"/>
      <c r="UE1079" s="642"/>
      <c r="UF1079" s="642"/>
      <c r="UG1079" s="642"/>
      <c r="UH1079" s="642"/>
      <c r="UI1079" s="642"/>
      <c r="UJ1079" s="642"/>
      <c r="UK1079" s="642"/>
      <c r="UL1079" s="642"/>
      <c r="UM1079" s="642"/>
      <c r="UN1079" s="642"/>
      <c r="UO1079" s="642"/>
      <c r="UP1079" s="642"/>
      <c r="UQ1079" s="642"/>
      <c r="UR1079" s="642"/>
      <c r="US1079" s="642"/>
      <c r="UT1079" s="642"/>
      <c r="UU1079" s="642"/>
      <c r="UV1079" s="642"/>
      <c r="UW1079" s="642"/>
      <c r="UX1079" s="642"/>
      <c r="UY1079" s="642"/>
      <c r="UZ1079" s="642"/>
      <c r="VA1079" s="642"/>
      <c r="VB1079" s="642"/>
      <c r="VC1079" s="642"/>
      <c r="VD1079" s="642"/>
      <c r="VE1079" s="642"/>
      <c r="VF1079" s="642"/>
      <c r="VG1079" s="642"/>
      <c r="VH1079" s="642"/>
      <c r="VI1079" s="642"/>
      <c r="VJ1079" s="642"/>
      <c r="VK1079" s="642"/>
      <c r="VL1079" s="642"/>
      <c r="VM1079" s="642"/>
      <c r="VN1079" s="642"/>
      <c r="VO1079" s="642"/>
      <c r="VP1079" s="642"/>
      <c r="VQ1079" s="642"/>
      <c r="VR1079" s="642"/>
      <c r="VS1079" s="642"/>
      <c r="VT1079" s="642"/>
      <c r="VU1079" s="642"/>
      <c r="VV1079" s="642"/>
      <c r="VW1079" s="642"/>
      <c r="VX1079" s="642"/>
      <c r="VY1079" s="642"/>
      <c r="VZ1079" s="642"/>
      <c r="WA1079" s="642"/>
      <c r="WB1079" s="642"/>
      <c r="WC1079" s="642"/>
      <c r="WD1079" s="642"/>
      <c r="WE1079" s="642"/>
      <c r="WF1079" s="642"/>
      <c r="WG1079" s="642"/>
      <c r="WH1079" s="642"/>
      <c r="WI1079" s="642"/>
      <c r="WJ1079" s="642"/>
      <c r="WK1079" s="642"/>
      <c r="WL1079" s="642"/>
      <c r="WM1079" s="642"/>
      <c r="WN1079" s="642"/>
      <c r="WO1079" s="642"/>
      <c r="WP1079" s="642"/>
      <c r="WQ1079" s="642"/>
      <c r="WR1079" s="642"/>
      <c r="WS1079" s="642"/>
      <c r="WT1079" s="642"/>
      <c r="WU1079" s="642"/>
      <c r="WV1079" s="642"/>
      <c r="WW1079" s="642"/>
      <c r="WX1079" s="642"/>
      <c r="WY1079" s="642"/>
      <c r="WZ1079" s="642"/>
      <c r="XA1079" s="642"/>
      <c r="XB1079" s="642"/>
      <c r="XC1079" s="642"/>
      <c r="XD1079" s="642"/>
      <c r="XE1079" s="642"/>
      <c r="XF1079" s="642"/>
      <c r="XG1079" s="642"/>
      <c r="XH1079" s="642"/>
      <c r="XI1079" s="642"/>
      <c r="XJ1079" s="642"/>
      <c r="XK1079" s="642"/>
      <c r="XL1079" s="642"/>
      <c r="XM1079" s="642"/>
      <c r="XN1079" s="642"/>
      <c r="XO1079" s="642"/>
      <c r="XP1079" s="642"/>
      <c r="XQ1079" s="642"/>
      <c r="XR1079" s="642"/>
      <c r="XS1079" s="642"/>
      <c r="XT1079" s="642"/>
      <c r="XU1079" s="642"/>
      <c r="XV1079" s="642"/>
      <c r="XW1079" s="642"/>
      <c r="XX1079" s="642"/>
      <c r="XY1079" s="642"/>
      <c r="XZ1079" s="642"/>
      <c r="YA1079" s="642"/>
      <c r="YB1079" s="642"/>
      <c r="YC1079" s="642"/>
      <c r="YD1079" s="642"/>
      <c r="YE1079" s="642"/>
      <c r="YF1079" s="642"/>
      <c r="YG1079" s="642"/>
      <c r="YH1079" s="642"/>
      <c r="YI1079" s="642"/>
      <c r="YJ1079" s="642"/>
      <c r="YK1079" s="642"/>
      <c r="YL1079" s="642"/>
      <c r="YM1079" s="642"/>
      <c r="YN1079" s="642"/>
      <c r="YO1079" s="642"/>
      <c r="YP1079" s="642"/>
      <c r="YQ1079" s="642"/>
      <c r="YR1079" s="642"/>
      <c r="YS1079" s="642"/>
      <c r="YT1079" s="642"/>
      <c r="YU1079" s="642"/>
      <c r="YV1079" s="642"/>
      <c r="YW1079" s="642"/>
      <c r="YX1079" s="642"/>
      <c r="YY1079" s="642"/>
      <c r="YZ1079" s="642"/>
      <c r="ZA1079" s="642"/>
      <c r="ZB1079" s="642"/>
      <c r="ZC1079" s="642"/>
      <c r="ZD1079" s="642"/>
      <c r="ZE1079" s="642"/>
      <c r="ZF1079" s="642"/>
      <c r="ZG1079" s="642"/>
      <c r="ZH1079" s="642"/>
      <c r="ZI1079" s="642"/>
      <c r="ZJ1079" s="642"/>
      <c r="ZK1079" s="642"/>
      <c r="ZL1079" s="642"/>
      <c r="ZM1079" s="642"/>
      <c r="ZN1079" s="642"/>
      <c r="ZO1079" s="642"/>
      <c r="ZP1079" s="642"/>
      <c r="ZQ1079" s="642"/>
      <c r="ZR1079" s="642"/>
      <c r="ZS1079" s="642"/>
      <c r="ZT1079" s="642"/>
      <c r="ZU1079" s="642"/>
      <c r="ZV1079" s="642"/>
      <c r="ZW1079" s="642"/>
      <c r="ZX1079" s="642"/>
      <c r="ZY1079" s="642"/>
      <c r="ZZ1079" s="642"/>
      <c r="AAA1079" s="642"/>
      <c r="AAB1079" s="642"/>
      <c r="AAC1079" s="642"/>
      <c r="AAD1079" s="642"/>
      <c r="AAE1079" s="642"/>
      <c r="AAF1079" s="642"/>
      <c r="AAG1079" s="642"/>
      <c r="AAH1079" s="642"/>
      <c r="AAI1079" s="642"/>
      <c r="AAJ1079" s="642"/>
      <c r="AAK1079" s="642"/>
      <c r="AAL1079" s="642"/>
      <c r="AAM1079" s="642"/>
      <c r="AAN1079" s="642"/>
      <c r="AAO1079" s="642"/>
      <c r="AAP1079" s="642"/>
      <c r="AAQ1079" s="642"/>
      <c r="AAR1079" s="642"/>
      <c r="AAS1079" s="642"/>
      <c r="AAT1079" s="642"/>
      <c r="AAU1079" s="642"/>
      <c r="AAV1079" s="642"/>
      <c r="AAW1079" s="642"/>
      <c r="AAX1079" s="642"/>
      <c r="AAY1079" s="642"/>
      <c r="AAZ1079" s="642"/>
      <c r="ABA1079" s="642"/>
      <c r="ABB1079" s="642"/>
      <c r="ABC1079" s="642"/>
      <c r="ABD1079" s="642"/>
      <c r="ABE1079" s="642"/>
      <c r="ABF1079" s="642"/>
      <c r="ABG1079" s="642"/>
      <c r="ABH1079" s="642"/>
      <c r="ABI1079" s="642"/>
      <c r="ABJ1079" s="642"/>
      <c r="ABK1079" s="642"/>
      <c r="ABL1079" s="642"/>
      <c r="ABM1079" s="642"/>
      <c r="ABN1079" s="642"/>
      <c r="ABO1079" s="642"/>
      <c r="ABP1079" s="642"/>
      <c r="ABQ1079" s="642"/>
      <c r="ABR1079" s="642"/>
      <c r="ABS1079" s="642"/>
      <c r="ABT1079" s="642"/>
      <c r="ABU1079" s="642"/>
      <c r="ABV1079" s="642"/>
      <c r="ABW1079" s="642"/>
      <c r="ABX1079" s="642"/>
      <c r="ABY1079" s="642"/>
      <c r="ABZ1079" s="642"/>
      <c r="ACA1079" s="642"/>
      <c r="ACB1079" s="642"/>
      <c r="ACC1079" s="642"/>
      <c r="ACD1079" s="642"/>
      <c r="ACE1079" s="642"/>
      <c r="ACF1079" s="642"/>
      <c r="ACG1079" s="642"/>
      <c r="ACH1079" s="642"/>
      <c r="ACI1079" s="642"/>
      <c r="ACJ1079" s="642"/>
      <c r="ACK1079" s="642"/>
      <c r="ACL1079" s="642"/>
      <c r="ACM1079" s="642"/>
      <c r="ACN1079" s="642"/>
      <c r="ACO1079" s="642"/>
      <c r="ACP1079" s="642"/>
      <c r="ACQ1079" s="642"/>
      <c r="ACR1079" s="642"/>
      <c r="ACS1079" s="642"/>
      <c r="ACT1079" s="642"/>
      <c r="ACU1079" s="642"/>
      <c r="ACV1079" s="642"/>
      <c r="ACW1079" s="642"/>
      <c r="ACX1079" s="642"/>
      <c r="ACY1079" s="642"/>
      <c r="ACZ1079" s="642"/>
      <c r="ADA1079" s="642"/>
      <c r="ADB1079" s="642"/>
      <c r="ADC1079" s="642"/>
      <c r="ADD1079" s="642"/>
      <c r="ADE1079" s="642"/>
      <c r="ADF1079" s="642"/>
      <c r="ADG1079" s="642"/>
      <c r="ADH1079" s="642"/>
      <c r="ADI1079" s="642"/>
      <c r="ADJ1079" s="642"/>
      <c r="ADK1079" s="642"/>
      <c r="ADL1079" s="642"/>
      <c r="ADM1079" s="642"/>
      <c r="ADN1079" s="642"/>
      <c r="ADO1079" s="642"/>
      <c r="ADP1079" s="642"/>
      <c r="ADQ1079" s="642"/>
      <c r="ADR1079" s="642"/>
      <c r="ADS1079" s="642"/>
      <c r="ADT1079" s="642"/>
      <c r="ADU1079" s="642"/>
      <c r="ADV1079" s="642"/>
      <c r="ADW1079" s="642"/>
      <c r="ADX1079" s="642"/>
      <c r="ADY1079" s="642"/>
      <c r="ADZ1079" s="642"/>
      <c r="AEA1079" s="642"/>
      <c r="AEB1079" s="642"/>
      <c r="AEC1079" s="642"/>
      <c r="AED1079" s="642"/>
      <c r="AEE1079" s="642"/>
      <c r="AEF1079" s="642"/>
      <c r="AEG1079" s="642"/>
      <c r="AEH1079" s="642"/>
      <c r="AEI1079" s="642"/>
      <c r="AEJ1079" s="642"/>
      <c r="AEK1079" s="642"/>
      <c r="AEL1079" s="642"/>
      <c r="AEM1079" s="642"/>
      <c r="AEN1079" s="642"/>
      <c r="AEO1079" s="642"/>
      <c r="AEP1079" s="642"/>
      <c r="AEQ1079" s="642"/>
      <c r="AER1079" s="642"/>
      <c r="AES1079" s="642"/>
      <c r="AET1079" s="642"/>
      <c r="AEU1079" s="642"/>
      <c r="AEV1079" s="642"/>
      <c r="AEW1079" s="642"/>
      <c r="AEX1079" s="642"/>
      <c r="AEY1079" s="642"/>
      <c r="AEZ1079" s="642"/>
      <c r="AFA1079" s="642"/>
      <c r="AFB1079" s="642"/>
      <c r="AFC1079" s="642"/>
      <c r="AFD1079" s="642"/>
      <c r="AFE1079" s="642"/>
      <c r="AFF1079" s="642"/>
      <c r="AFG1079" s="642"/>
      <c r="AFH1079" s="642"/>
      <c r="AFI1079" s="642"/>
      <c r="AFJ1079" s="642"/>
      <c r="AFK1079" s="642"/>
      <c r="AFL1079" s="642"/>
      <c r="AFM1079" s="642"/>
      <c r="AFN1079" s="642"/>
      <c r="AFO1079" s="642"/>
      <c r="AFP1079" s="642"/>
      <c r="AFQ1079" s="642"/>
      <c r="AFR1079" s="642"/>
      <c r="AFS1079" s="642"/>
      <c r="AFT1079" s="642"/>
      <c r="AFU1079" s="642"/>
      <c r="AFV1079" s="642"/>
      <c r="AFW1079" s="642"/>
      <c r="AFX1079" s="642"/>
      <c r="AFY1079" s="642"/>
      <c r="AFZ1079" s="642"/>
      <c r="AGA1079" s="642"/>
      <c r="AGB1079" s="642"/>
      <c r="AGC1079" s="642"/>
      <c r="AGD1079" s="642"/>
      <c r="AGE1079" s="642"/>
      <c r="AGF1079" s="642"/>
      <c r="AGG1079" s="642"/>
      <c r="AGH1079" s="642"/>
      <c r="AGI1079" s="642"/>
      <c r="AGJ1079" s="642"/>
      <c r="AGK1079" s="642"/>
      <c r="AGL1079" s="642"/>
      <c r="AGM1079" s="642"/>
      <c r="AGN1079" s="642"/>
      <c r="AGO1079" s="642"/>
      <c r="AGP1079" s="642"/>
      <c r="AGQ1079" s="642"/>
      <c r="AGR1079" s="642"/>
      <c r="AGS1079" s="642"/>
      <c r="AGT1079" s="642"/>
      <c r="AGU1079" s="642"/>
      <c r="AGV1079" s="642"/>
      <c r="AGW1079" s="642"/>
      <c r="AGX1079" s="642"/>
      <c r="AGY1079" s="642"/>
      <c r="AGZ1079" s="642"/>
      <c r="AHA1079" s="642"/>
      <c r="AHB1079" s="642"/>
      <c r="AHC1079" s="642"/>
      <c r="AHD1079" s="642"/>
      <c r="AHE1079" s="642"/>
      <c r="AHF1079" s="642"/>
      <c r="AHG1079" s="642"/>
      <c r="AHH1079" s="642"/>
      <c r="AHI1079" s="642"/>
      <c r="AHJ1079" s="642"/>
      <c r="AHK1079" s="642"/>
      <c r="AHL1079" s="642"/>
      <c r="AHM1079" s="642"/>
      <c r="AHN1079" s="642"/>
      <c r="AHO1079" s="642"/>
      <c r="AHP1079" s="642"/>
      <c r="AHQ1079" s="642"/>
      <c r="AHR1079" s="642"/>
      <c r="AHS1079" s="642"/>
      <c r="AHT1079" s="642"/>
      <c r="AHU1079" s="642"/>
      <c r="AHV1079" s="642"/>
      <c r="AHW1079" s="642"/>
      <c r="AHX1079" s="642"/>
      <c r="AHY1079" s="642"/>
      <c r="AHZ1079" s="642"/>
      <c r="AIA1079" s="642"/>
      <c r="AIB1079" s="642"/>
      <c r="AIC1079" s="642"/>
      <c r="AID1079" s="642"/>
      <c r="AIE1079" s="642"/>
      <c r="AIF1079" s="642"/>
      <c r="AIG1079" s="642"/>
      <c r="AIH1079" s="642"/>
      <c r="AII1079" s="642"/>
      <c r="AIJ1079" s="642"/>
      <c r="AIK1079" s="642"/>
      <c r="AIL1079" s="642"/>
      <c r="AIM1079" s="642"/>
      <c r="AIN1079" s="642"/>
      <c r="AIO1079" s="642"/>
      <c r="AIP1079" s="642"/>
      <c r="AIQ1079" s="642"/>
      <c r="AIR1079" s="642"/>
      <c r="AIS1079" s="642"/>
      <c r="AIT1079" s="642"/>
      <c r="AIU1079" s="642"/>
      <c r="AIV1079" s="642"/>
      <c r="AIW1079" s="642"/>
      <c r="AIX1079" s="642"/>
      <c r="AIY1079" s="642"/>
      <c r="AIZ1079" s="642"/>
      <c r="AJA1079" s="642"/>
      <c r="AJB1079" s="642"/>
      <c r="AJC1079" s="642"/>
      <c r="AJD1079" s="642"/>
      <c r="AJE1079" s="642"/>
      <c r="AJF1079" s="642"/>
      <c r="AJG1079" s="642"/>
      <c r="AJH1079" s="642"/>
      <c r="AJI1079" s="642"/>
      <c r="AJJ1079" s="642"/>
      <c r="AJK1079" s="642"/>
      <c r="AJL1079" s="642"/>
      <c r="AJM1079" s="642"/>
      <c r="AJN1079" s="642"/>
      <c r="AJO1079" s="642"/>
      <c r="AJP1079" s="642"/>
      <c r="AJQ1079" s="642"/>
      <c r="AJR1079" s="642"/>
      <c r="AJS1079" s="642"/>
      <c r="AJT1079" s="642"/>
      <c r="AJU1079" s="642"/>
      <c r="AJV1079" s="642"/>
      <c r="AJW1079" s="642"/>
      <c r="AJX1079" s="642"/>
      <c r="AJY1079" s="642"/>
      <c r="AJZ1079" s="642"/>
      <c r="AKA1079" s="642"/>
      <c r="AKB1079" s="642"/>
      <c r="AKC1079" s="642"/>
      <c r="AKD1079" s="642"/>
      <c r="AKE1079" s="642"/>
      <c r="AKF1079" s="642"/>
      <c r="AKG1079" s="642"/>
      <c r="AKH1079" s="642"/>
      <c r="AKI1079" s="642"/>
      <c r="AKJ1079" s="642"/>
      <c r="AKK1079" s="642"/>
      <c r="AKL1079" s="642"/>
      <c r="AKM1079" s="642"/>
      <c r="AKN1079" s="642"/>
      <c r="AKO1079" s="642"/>
      <c r="AKP1079" s="642"/>
      <c r="AKQ1079" s="642"/>
      <c r="AKR1079" s="642"/>
      <c r="AKS1079" s="642"/>
      <c r="AKT1079" s="642"/>
      <c r="AKU1079" s="642"/>
      <c r="AKV1079" s="642"/>
      <c r="AKW1079" s="642"/>
      <c r="AKX1079" s="642"/>
      <c r="AKY1079" s="642"/>
      <c r="AKZ1079" s="642"/>
      <c r="ALA1079" s="642"/>
      <c r="ALB1079" s="642"/>
      <c r="ALC1079" s="642"/>
      <c r="ALD1079" s="642"/>
      <c r="ALE1079" s="642"/>
      <c r="ALF1079" s="642"/>
      <c r="ALG1079" s="642"/>
      <c r="ALH1079" s="642"/>
      <c r="ALI1079" s="642"/>
      <c r="ALJ1079" s="642"/>
      <c r="ALK1079" s="642"/>
      <c r="ALL1079" s="642"/>
      <c r="ALM1079" s="642"/>
      <c r="ALN1079" s="642"/>
      <c r="ALO1079" s="642"/>
      <c r="ALP1079" s="642"/>
      <c r="ALQ1079" s="642"/>
      <c r="ALR1079" s="642"/>
      <c r="ALS1079" s="642"/>
      <c r="ALT1079" s="642"/>
      <c r="ALU1079" s="642"/>
      <c r="ALV1079" s="642"/>
      <c r="ALW1079" s="642"/>
      <c r="ALX1079" s="642"/>
      <c r="ALY1079" s="642"/>
      <c r="ALZ1079" s="642"/>
      <c r="AMA1079" s="642"/>
      <c r="AMB1079" s="642"/>
      <c r="AMC1079" s="642"/>
      <c r="AMD1079" s="642"/>
      <c r="AME1079" s="642"/>
      <c r="AMF1079" s="642"/>
      <c r="AMG1079" s="642"/>
      <c r="AMH1079" s="642"/>
      <c r="AMI1079" s="642"/>
      <c r="AMJ1079" s="642"/>
      <c r="AMK1079" s="642"/>
    </row>
    <row r="1080" spans="1:1025" s="658" customFormat="1" ht="15">
      <c r="A1080" s="659"/>
      <c r="B1080" s="645" t="s">
        <v>228</v>
      </c>
      <c r="C1080" s="610" t="s">
        <v>16</v>
      </c>
      <c r="D1080" s="660">
        <v>16</v>
      </c>
      <c r="E1080" s="777"/>
      <c r="F1080" s="609">
        <f t="shared" ref="F1080:F1085" si="47">D1080*E1080</f>
        <v>0</v>
      </c>
      <c r="G1080" s="642"/>
      <c r="H1080" s="642"/>
      <c r="I1080" s="642"/>
      <c r="J1080" s="642"/>
      <c r="K1080" s="642"/>
      <c r="L1080" s="642"/>
      <c r="M1080" s="642"/>
      <c r="N1080" s="642"/>
      <c r="O1080" s="642"/>
      <c r="P1080" s="642"/>
      <c r="Q1080" s="642"/>
      <c r="R1080" s="642"/>
      <c r="S1080" s="642"/>
      <c r="T1080" s="642"/>
      <c r="U1080" s="642"/>
      <c r="V1080" s="642"/>
      <c r="W1080" s="642"/>
      <c r="X1080" s="642"/>
      <c r="Y1080" s="642"/>
      <c r="Z1080" s="642"/>
      <c r="AA1080" s="642"/>
      <c r="AB1080" s="642"/>
      <c r="AC1080" s="642"/>
      <c r="AD1080" s="642"/>
      <c r="AE1080" s="642"/>
      <c r="AF1080" s="642"/>
      <c r="AG1080" s="642"/>
      <c r="AH1080" s="642"/>
      <c r="AI1080" s="642"/>
      <c r="AJ1080" s="642"/>
      <c r="AK1080" s="642"/>
      <c r="AL1080" s="642"/>
      <c r="AM1080" s="642"/>
      <c r="AN1080" s="642"/>
      <c r="AO1080" s="642"/>
      <c r="AP1080" s="642"/>
      <c r="AQ1080" s="642"/>
      <c r="AR1080" s="642"/>
      <c r="AS1080" s="642"/>
      <c r="AT1080" s="642"/>
      <c r="AU1080" s="642"/>
      <c r="AV1080" s="642"/>
      <c r="AW1080" s="642"/>
      <c r="AX1080" s="642"/>
      <c r="AY1080" s="642"/>
      <c r="AZ1080" s="642"/>
      <c r="BA1080" s="642"/>
      <c r="BB1080" s="642"/>
      <c r="BC1080" s="642"/>
      <c r="BD1080" s="642"/>
      <c r="BE1080" s="642"/>
      <c r="BF1080" s="642"/>
      <c r="BG1080" s="642"/>
      <c r="BH1080" s="642"/>
      <c r="BI1080" s="642"/>
      <c r="BJ1080" s="642"/>
      <c r="BK1080" s="642"/>
      <c r="BL1080" s="642"/>
      <c r="BM1080" s="642"/>
      <c r="BN1080" s="642"/>
      <c r="BO1080" s="642"/>
      <c r="BP1080" s="642"/>
      <c r="BQ1080" s="642"/>
      <c r="BR1080" s="642"/>
      <c r="BS1080" s="642"/>
      <c r="BT1080" s="642"/>
      <c r="BU1080" s="642"/>
      <c r="BV1080" s="642"/>
      <c r="BW1080" s="642"/>
      <c r="BX1080" s="642"/>
      <c r="BY1080" s="642"/>
      <c r="BZ1080" s="642"/>
      <c r="CA1080" s="642"/>
      <c r="CB1080" s="642"/>
      <c r="CC1080" s="642"/>
      <c r="CD1080" s="642"/>
      <c r="CE1080" s="642"/>
      <c r="CF1080" s="642"/>
      <c r="CG1080" s="642"/>
      <c r="CH1080" s="642"/>
      <c r="CI1080" s="642"/>
      <c r="CJ1080" s="642"/>
      <c r="CK1080" s="642"/>
      <c r="CL1080" s="642"/>
      <c r="CM1080" s="642"/>
      <c r="CN1080" s="642"/>
      <c r="CO1080" s="642"/>
      <c r="CP1080" s="642"/>
      <c r="CQ1080" s="642"/>
      <c r="CR1080" s="642"/>
      <c r="CS1080" s="642"/>
      <c r="CT1080" s="642"/>
      <c r="CU1080" s="642"/>
      <c r="CV1080" s="642"/>
      <c r="CW1080" s="642"/>
      <c r="CX1080" s="642"/>
      <c r="CY1080" s="642"/>
      <c r="CZ1080" s="642"/>
      <c r="DA1080" s="642"/>
      <c r="DB1080" s="642"/>
      <c r="DC1080" s="642"/>
      <c r="DD1080" s="642"/>
      <c r="DE1080" s="642"/>
      <c r="DF1080" s="642"/>
      <c r="DG1080" s="642"/>
      <c r="DH1080" s="642"/>
      <c r="DI1080" s="642"/>
      <c r="DJ1080" s="642"/>
      <c r="DK1080" s="642"/>
      <c r="DL1080" s="642"/>
      <c r="DM1080" s="642"/>
      <c r="DN1080" s="642"/>
      <c r="DO1080" s="642"/>
      <c r="DP1080" s="642"/>
      <c r="DQ1080" s="642"/>
      <c r="DR1080" s="642"/>
      <c r="DS1080" s="642"/>
      <c r="DT1080" s="642"/>
      <c r="DU1080" s="642"/>
      <c r="DV1080" s="642"/>
      <c r="DW1080" s="642"/>
      <c r="DX1080" s="642"/>
      <c r="DY1080" s="642"/>
      <c r="DZ1080" s="642"/>
      <c r="EA1080" s="642"/>
      <c r="EB1080" s="642"/>
      <c r="EC1080" s="642"/>
      <c r="ED1080" s="642"/>
      <c r="EE1080" s="642"/>
      <c r="EF1080" s="642"/>
      <c r="EG1080" s="642"/>
      <c r="EH1080" s="642"/>
      <c r="EI1080" s="642"/>
      <c r="EJ1080" s="642"/>
      <c r="EK1080" s="642"/>
      <c r="EL1080" s="642"/>
      <c r="EM1080" s="642"/>
      <c r="EN1080" s="642"/>
      <c r="EO1080" s="642"/>
      <c r="EP1080" s="642"/>
      <c r="EQ1080" s="642"/>
      <c r="ER1080" s="642"/>
      <c r="ES1080" s="642"/>
      <c r="ET1080" s="642"/>
      <c r="EU1080" s="642"/>
      <c r="EV1080" s="642"/>
      <c r="EW1080" s="642"/>
      <c r="EX1080" s="642"/>
      <c r="EY1080" s="642"/>
      <c r="EZ1080" s="642"/>
      <c r="FA1080" s="642"/>
      <c r="FB1080" s="642"/>
      <c r="FC1080" s="642"/>
      <c r="FD1080" s="642"/>
      <c r="FE1080" s="642"/>
      <c r="FF1080" s="642"/>
      <c r="FG1080" s="642"/>
      <c r="FH1080" s="642"/>
      <c r="FI1080" s="642"/>
      <c r="FJ1080" s="642"/>
      <c r="FK1080" s="642"/>
      <c r="FL1080" s="642"/>
      <c r="FM1080" s="642"/>
      <c r="FN1080" s="642"/>
      <c r="FO1080" s="642"/>
      <c r="FP1080" s="642"/>
      <c r="FQ1080" s="642"/>
      <c r="FR1080" s="642"/>
      <c r="FS1080" s="642"/>
      <c r="FT1080" s="642"/>
      <c r="FU1080" s="642"/>
      <c r="FV1080" s="642"/>
      <c r="FW1080" s="642"/>
      <c r="FX1080" s="642"/>
      <c r="FY1080" s="642"/>
      <c r="FZ1080" s="642"/>
      <c r="GA1080" s="642"/>
      <c r="GB1080" s="642"/>
      <c r="GC1080" s="642"/>
      <c r="GD1080" s="642"/>
      <c r="GE1080" s="642"/>
      <c r="GF1080" s="642"/>
      <c r="GG1080" s="642"/>
      <c r="GH1080" s="642"/>
      <c r="GI1080" s="642"/>
      <c r="GJ1080" s="642"/>
      <c r="GK1080" s="642"/>
      <c r="GL1080" s="642"/>
      <c r="GM1080" s="642"/>
      <c r="GN1080" s="642"/>
      <c r="GO1080" s="642"/>
      <c r="GP1080" s="642"/>
      <c r="GQ1080" s="642"/>
      <c r="GR1080" s="642"/>
      <c r="GS1080" s="642"/>
      <c r="GT1080" s="642"/>
      <c r="GU1080" s="642"/>
      <c r="GV1080" s="642"/>
      <c r="GW1080" s="642"/>
      <c r="GX1080" s="642"/>
      <c r="GY1080" s="642"/>
      <c r="GZ1080" s="642"/>
      <c r="HA1080" s="642"/>
      <c r="HB1080" s="642"/>
      <c r="HC1080" s="642"/>
      <c r="HD1080" s="642"/>
      <c r="HE1080" s="642"/>
      <c r="HF1080" s="642"/>
      <c r="HG1080" s="642"/>
      <c r="HH1080" s="642"/>
      <c r="HI1080" s="642"/>
      <c r="HJ1080" s="642"/>
      <c r="HK1080" s="642"/>
      <c r="HL1080" s="642"/>
      <c r="HM1080" s="642"/>
      <c r="HN1080" s="642"/>
      <c r="HO1080" s="642"/>
      <c r="HP1080" s="642"/>
      <c r="HQ1080" s="642"/>
      <c r="HR1080" s="642"/>
      <c r="HS1080" s="642"/>
      <c r="HT1080" s="642"/>
      <c r="HU1080" s="642"/>
      <c r="HV1080" s="642"/>
      <c r="HW1080" s="642"/>
      <c r="HX1080" s="642"/>
      <c r="HY1080" s="642"/>
      <c r="HZ1080" s="642"/>
      <c r="IA1080" s="642"/>
      <c r="IB1080" s="642"/>
      <c r="IC1080" s="642"/>
      <c r="ID1080" s="642"/>
      <c r="IE1080" s="642"/>
      <c r="IF1080" s="642"/>
      <c r="IG1080" s="642"/>
      <c r="IH1080" s="642"/>
      <c r="II1080" s="642"/>
      <c r="IJ1080" s="642"/>
      <c r="IK1080" s="642"/>
      <c r="IL1080" s="642"/>
      <c r="IM1080" s="642"/>
      <c r="IN1080" s="642"/>
      <c r="IO1080" s="642"/>
      <c r="IP1080" s="642"/>
      <c r="IQ1080" s="642"/>
      <c r="IR1080" s="642"/>
      <c r="IS1080" s="642"/>
      <c r="IT1080" s="642"/>
      <c r="IU1080" s="642"/>
      <c r="IV1080" s="642"/>
      <c r="IW1080" s="642"/>
      <c r="IX1080" s="642"/>
      <c r="IY1080" s="642"/>
      <c r="IZ1080" s="642"/>
      <c r="JA1080" s="642"/>
      <c r="JB1080" s="642"/>
      <c r="JC1080" s="642"/>
      <c r="JD1080" s="642"/>
      <c r="JE1080" s="642"/>
      <c r="JF1080" s="642"/>
      <c r="JG1080" s="642"/>
      <c r="JH1080" s="642"/>
      <c r="JI1080" s="642"/>
      <c r="JJ1080" s="642"/>
      <c r="JK1080" s="642"/>
      <c r="JL1080" s="642"/>
      <c r="JM1080" s="642"/>
      <c r="JN1080" s="642"/>
      <c r="JO1080" s="642"/>
      <c r="JP1080" s="642"/>
      <c r="JQ1080" s="642"/>
      <c r="JR1080" s="642"/>
      <c r="JS1080" s="642"/>
      <c r="JT1080" s="642"/>
      <c r="JU1080" s="642"/>
      <c r="JV1080" s="642"/>
      <c r="JW1080" s="642"/>
      <c r="JX1080" s="642"/>
      <c r="JY1080" s="642"/>
      <c r="JZ1080" s="642"/>
      <c r="KA1080" s="642"/>
      <c r="KB1080" s="642"/>
      <c r="KC1080" s="642"/>
      <c r="KD1080" s="642"/>
      <c r="KE1080" s="642"/>
      <c r="KF1080" s="642"/>
      <c r="KG1080" s="642"/>
      <c r="KH1080" s="642"/>
      <c r="KI1080" s="642"/>
      <c r="KJ1080" s="642"/>
      <c r="KK1080" s="642"/>
      <c r="KL1080" s="642"/>
      <c r="KM1080" s="642"/>
      <c r="KN1080" s="642"/>
      <c r="KO1080" s="642"/>
      <c r="KP1080" s="642"/>
      <c r="KQ1080" s="642"/>
      <c r="KR1080" s="642"/>
      <c r="KS1080" s="642"/>
      <c r="KT1080" s="642"/>
      <c r="KU1080" s="642"/>
      <c r="KV1080" s="642"/>
      <c r="KW1080" s="642"/>
      <c r="KX1080" s="642"/>
      <c r="KY1080" s="642"/>
      <c r="KZ1080" s="642"/>
      <c r="LA1080" s="642"/>
      <c r="LB1080" s="642"/>
      <c r="LC1080" s="642"/>
      <c r="LD1080" s="642"/>
      <c r="LE1080" s="642"/>
      <c r="LF1080" s="642"/>
      <c r="LG1080" s="642"/>
      <c r="LH1080" s="642"/>
      <c r="LI1080" s="642"/>
      <c r="LJ1080" s="642"/>
      <c r="LK1080" s="642"/>
      <c r="LL1080" s="642"/>
      <c r="LM1080" s="642"/>
      <c r="LN1080" s="642"/>
      <c r="LO1080" s="642"/>
      <c r="LP1080" s="642"/>
      <c r="LQ1080" s="642"/>
      <c r="LR1080" s="642"/>
      <c r="LS1080" s="642"/>
      <c r="LT1080" s="642"/>
      <c r="LU1080" s="642"/>
      <c r="LV1080" s="642"/>
      <c r="LW1080" s="642"/>
      <c r="LX1080" s="642"/>
      <c r="LY1080" s="642"/>
      <c r="LZ1080" s="642"/>
      <c r="MA1080" s="642"/>
      <c r="MB1080" s="642"/>
      <c r="MC1080" s="642"/>
      <c r="MD1080" s="642"/>
      <c r="ME1080" s="642"/>
      <c r="MF1080" s="642"/>
      <c r="MG1080" s="642"/>
      <c r="MH1080" s="642"/>
      <c r="MI1080" s="642"/>
      <c r="MJ1080" s="642"/>
      <c r="MK1080" s="642"/>
      <c r="ML1080" s="642"/>
      <c r="MM1080" s="642"/>
      <c r="MN1080" s="642"/>
      <c r="MO1080" s="642"/>
      <c r="MP1080" s="642"/>
      <c r="MQ1080" s="642"/>
      <c r="MR1080" s="642"/>
      <c r="MS1080" s="642"/>
      <c r="MT1080" s="642"/>
      <c r="MU1080" s="642"/>
      <c r="MV1080" s="642"/>
      <c r="MW1080" s="642"/>
      <c r="MX1080" s="642"/>
      <c r="MY1080" s="642"/>
      <c r="MZ1080" s="642"/>
      <c r="NA1080" s="642"/>
      <c r="NB1080" s="642"/>
      <c r="NC1080" s="642"/>
      <c r="ND1080" s="642"/>
      <c r="NE1080" s="642"/>
      <c r="NF1080" s="642"/>
      <c r="NG1080" s="642"/>
      <c r="NH1080" s="642"/>
      <c r="NI1080" s="642"/>
      <c r="NJ1080" s="642"/>
      <c r="NK1080" s="642"/>
      <c r="NL1080" s="642"/>
      <c r="NM1080" s="642"/>
      <c r="NN1080" s="642"/>
      <c r="NO1080" s="642"/>
      <c r="NP1080" s="642"/>
      <c r="NQ1080" s="642"/>
      <c r="NR1080" s="642"/>
      <c r="NS1080" s="642"/>
      <c r="NT1080" s="642"/>
      <c r="NU1080" s="642"/>
      <c r="NV1080" s="642"/>
      <c r="NW1080" s="642"/>
      <c r="NX1080" s="642"/>
      <c r="NY1080" s="642"/>
      <c r="NZ1080" s="642"/>
      <c r="OA1080" s="642"/>
      <c r="OB1080" s="642"/>
      <c r="OC1080" s="642"/>
      <c r="OD1080" s="642"/>
      <c r="OE1080" s="642"/>
      <c r="OF1080" s="642"/>
      <c r="OG1080" s="642"/>
      <c r="OH1080" s="642"/>
      <c r="OI1080" s="642"/>
      <c r="OJ1080" s="642"/>
      <c r="OK1080" s="642"/>
      <c r="OL1080" s="642"/>
      <c r="OM1080" s="642"/>
      <c r="ON1080" s="642"/>
      <c r="OO1080" s="642"/>
      <c r="OP1080" s="642"/>
      <c r="OQ1080" s="642"/>
      <c r="OR1080" s="642"/>
      <c r="OS1080" s="642"/>
      <c r="OT1080" s="642"/>
      <c r="OU1080" s="642"/>
      <c r="OV1080" s="642"/>
      <c r="OW1080" s="642"/>
      <c r="OX1080" s="642"/>
      <c r="OY1080" s="642"/>
      <c r="OZ1080" s="642"/>
      <c r="PA1080" s="642"/>
      <c r="PB1080" s="642"/>
      <c r="PC1080" s="642"/>
      <c r="PD1080" s="642"/>
      <c r="PE1080" s="642"/>
      <c r="PF1080" s="642"/>
      <c r="PG1080" s="642"/>
      <c r="PH1080" s="642"/>
      <c r="PI1080" s="642"/>
      <c r="PJ1080" s="642"/>
      <c r="PK1080" s="642"/>
      <c r="PL1080" s="642"/>
      <c r="PM1080" s="642"/>
      <c r="PN1080" s="642"/>
      <c r="PO1080" s="642"/>
      <c r="PP1080" s="642"/>
      <c r="PQ1080" s="642"/>
      <c r="PR1080" s="642"/>
      <c r="PS1080" s="642"/>
      <c r="PT1080" s="642"/>
      <c r="PU1080" s="642"/>
      <c r="PV1080" s="642"/>
      <c r="PW1080" s="642"/>
      <c r="PX1080" s="642"/>
      <c r="PY1080" s="642"/>
      <c r="PZ1080" s="642"/>
      <c r="QA1080" s="642"/>
      <c r="QB1080" s="642"/>
      <c r="QC1080" s="642"/>
      <c r="QD1080" s="642"/>
      <c r="QE1080" s="642"/>
      <c r="QF1080" s="642"/>
      <c r="QG1080" s="642"/>
      <c r="QH1080" s="642"/>
      <c r="QI1080" s="642"/>
      <c r="QJ1080" s="642"/>
      <c r="QK1080" s="642"/>
      <c r="QL1080" s="642"/>
      <c r="QM1080" s="642"/>
      <c r="QN1080" s="642"/>
      <c r="QO1080" s="642"/>
      <c r="QP1080" s="642"/>
      <c r="QQ1080" s="642"/>
      <c r="QR1080" s="642"/>
      <c r="QS1080" s="642"/>
      <c r="QT1080" s="642"/>
      <c r="QU1080" s="642"/>
      <c r="QV1080" s="642"/>
      <c r="QW1080" s="642"/>
      <c r="QX1080" s="642"/>
      <c r="QY1080" s="642"/>
      <c r="QZ1080" s="642"/>
      <c r="RA1080" s="642"/>
      <c r="RB1080" s="642"/>
      <c r="RC1080" s="642"/>
      <c r="RD1080" s="642"/>
      <c r="RE1080" s="642"/>
      <c r="RF1080" s="642"/>
      <c r="RG1080" s="642"/>
      <c r="RH1080" s="642"/>
      <c r="RI1080" s="642"/>
      <c r="RJ1080" s="642"/>
      <c r="RK1080" s="642"/>
      <c r="RL1080" s="642"/>
      <c r="RM1080" s="642"/>
      <c r="RN1080" s="642"/>
      <c r="RO1080" s="642"/>
      <c r="RP1080" s="642"/>
      <c r="RQ1080" s="642"/>
      <c r="RR1080" s="642"/>
      <c r="RS1080" s="642"/>
      <c r="RT1080" s="642"/>
      <c r="RU1080" s="642"/>
      <c r="RV1080" s="642"/>
      <c r="RW1080" s="642"/>
      <c r="RX1080" s="642"/>
      <c r="RY1080" s="642"/>
      <c r="RZ1080" s="642"/>
      <c r="SA1080" s="642"/>
      <c r="SB1080" s="642"/>
      <c r="SC1080" s="642"/>
      <c r="SD1080" s="642"/>
      <c r="SE1080" s="642"/>
      <c r="SF1080" s="642"/>
      <c r="SG1080" s="642"/>
      <c r="SH1080" s="642"/>
      <c r="SI1080" s="642"/>
      <c r="SJ1080" s="642"/>
      <c r="SK1080" s="642"/>
      <c r="SL1080" s="642"/>
      <c r="SM1080" s="642"/>
      <c r="SN1080" s="642"/>
      <c r="SO1080" s="642"/>
      <c r="SP1080" s="642"/>
      <c r="SQ1080" s="642"/>
      <c r="SR1080" s="642"/>
      <c r="SS1080" s="642"/>
      <c r="ST1080" s="642"/>
      <c r="SU1080" s="642"/>
      <c r="SV1080" s="642"/>
      <c r="SW1080" s="642"/>
      <c r="SX1080" s="642"/>
      <c r="SY1080" s="642"/>
      <c r="SZ1080" s="642"/>
      <c r="TA1080" s="642"/>
      <c r="TB1080" s="642"/>
      <c r="TC1080" s="642"/>
      <c r="TD1080" s="642"/>
      <c r="TE1080" s="642"/>
      <c r="TF1080" s="642"/>
      <c r="TG1080" s="642"/>
      <c r="TH1080" s="642"/>
      <c r="TI1080" s="642"/>
      <c r="TJ1080" s="642"/>
      <c r="TK1080" s="642"/>
      <c r="TL1080" s="642"/>
      <c r="TM1080" s="642"/>
      <c r="TN1080" s="642"/>
      <c r="TO1080" s="642"/>
      <c r="TP1080" s="642"/>
      <c r="TQ1080" s="642"/>
      <c r="TR1080" s="642"/>
      <c r="TS1080" s="642"/>
      <c r="TT1080" s="642"/>
      <c r="TU1080" s="642"/>
      <c r="TV1080" s="642"/>
      <c r="TW1080" s="642"/>
      <c r="TX1080" s="642"/>
      <c r="TY1080" s="642"/>
      <c r="TZ1080" s="642"/>
      <c r="UA1080" s="642"/>
      <c r="UB1080" s="642"/>
      <c r="UC1080" s="642"/>
      <c r="UD1080" s="642"/>
      <c r="UE1080" s="642"/>
      <c r="UF1080" s="642"/>
      <c r="UG1080" s="642"/>
      <c r="UH1080" s="642"/>
      <c r="UI1080" s="642"/>
      <c r="UJ1080" s="642"/>
      <c r="UK1080" s="642"/>
      <c r="UL1080" s="642"/>
      <c r="UM1080" s="642"/>
      <c r="UN1080" s="642"/>
      <c r="UO1080" s="642"/>
      <c r="UP1080" s="642"/>
      <c r="UQ1080" s="642"/>
      <c r="UR1080" s="642"/>
      <c r="US1080" s="642"/>
      <c r="UT1080" s="642"/>
      <c r="UU1080" s="642"/>
      <c r="UV1080" s="642"/>
      <c r="UW1080" s="642"/>
      <c r="UX1080" s="642"/>
      <c r="UY1080" s="642"/>
      <c r="UZ1080" s="642"/>
      <c r="VA1080" s="642"/>
      <c r="VB1080" s="642"/>
      <c r="VC1080" s="642"/>
      <c r="VD1080" s="642"/>
      <c r="VE1080" s="642"/>
      <c r="VF1080" s="642"/>
      <c r="VG1080" s="642"/>
      <c r="VH1080" s="642"/>
      <c r="VI1080" s="642"/>
      <c r="VJ1080" s="642"/>
      <c r="VK1080" s="642"/>
      <c r="VL1080" s="642"/>
      <c r="VM1080" s="642"/>
      <c r="VN1080" s="642"/>
      <c r="VO1080" s="642"/>
      <c r="VP1080" s="642"/>
      <c r="VQ1080" s="642"/>
      <c r="VR1080" s="642"/>
      <c r="VS1080" s="642"/>
      <c r="VT1080" s="642"/>
      <c r="VU1080" s="642"/>
      <c r="VV1080" s="642"/>
      <c r="VW1080" s="642"/>
      <c r="VX1080" s="642"/>
      <c r="VY1080" s="642"/>
      <c r="VZ1080" s="642"/>
      <c r="WA1080" s="642"/>
      <c r="WB1080" s="642"/>
      <c r="WC1080" s="642"/>
      <c r="WD1080" s="642"/>
      <c r="WE1080" s="642"/>
      <c r="WF1080" s="642"/>
      <c r="WG1080" s="642"/>
      <c r="WH1080" s="642"/>
      <c r="WI1080" s="642"/>
      <c r="WJ1080" s="642"/>
      <c r="WK1080" s="642"/>
      <c r="WL1080" s="642"/>
      <c r="WM1080" s="642"/>
      <c r="WN1080" s="642"/>
      <c r="WO1080" s="642"/>
      <c r="WP1080" s="642"/>
      <c r="WQ1080" s="642"/>
      <c r="WR1080" s="642"/>
      <c r="WS1080" s="642"/>
      <c r="WT1080" s="642"/>
      <c r="WU1080" s="642"/>
      <c r="WV1080" s="642"/>
      <c r="WW1080" s="642"/>
      <c r="WX1080" s="642"/>
      <c r="WY1080" s="642"/>
      <c r="WZ1080" s="642"/>
      <c r="XA1080" s="642"/>
      <c r="XB1080" s="642"/>
      <c r="XC1080" s="642"/>
      <c r="XD1080" s="642"/>
      <c r="XE1080" s="642"/>
      <c r="XF1080" s="642"/>
      <c r="XG1080" s="642"/>
      <c r="XH1080" s="642"/>
      <c r="XI1080" s="642"/>
      <c r="XJ1080" s="642"/>
      <c r="XK1080" s="642"/>
      <c r="XL1080" s="642"/>
      <c r="XM1080" s="642"/>
      <c r="XN1080" s="642"/>
      <c r="XO1080" s="642"/>
      <c r="XP1080" s="642"/>
      <c r="XQ1080" s="642"/>
      <c r="XR1080" s="642"/>
      <c r="XS1080" s="642"/>
      <c r="XT1080" s="642"/>
      <c r="XU1080" s="642"/>
      <c r="XV1080" s="642"/>
      <c r="XW1080" s="642"/>
      <c r="XX1080" s="642"/>
      <c r="XY1080" s="642"/>
      <c r="XZ1080" s="642"/>
      <c r="YA1080" s="642"/>
      <c r="YB1080" s="642"/>
      <c r="YC1080" s="642"/>
      <c r="YD1080" s="642"/>
      <c r="YE1080" s="642"/>
      <c r="YF1080" s="642"/>
      <c r="YG1080" s="642"/>
      <c r="YH1080" s="642"/>
      <c r="YI1080" s="642"/>
      <c r="YJ1080" s="642"/>
      <c r="YK1080" s="642"/>
      <c r="YL1080" s="642"/>
      <c r="YM1080" s="642"/>
      <c r="YN1080" s="642"/>
      <c r="YO1080" s="642"/>
      <c r="YP1080" s="642"/>
      <c r="YQ1080" s="642"/>
      <c r="YR1080" s="642"/>
      <c r="YS1080" s="642"/>
      <c r="YT1080" s="642"/>
      <c r="YU1080" s="642"/>
      <c r="YV1080" s="642"/>
      <c r="YW1080" s="642"/>
      <c r="YX1080" s="642"/>
      <c r="YY1080" s="642"/>
      <c r="YZ1080" s="642"/>
      <c r="ZA1080" s="642"/>
      <c r="ZB1080" s="642"/>
      <c r="ZC1080" s="642"/>
      <c r="ZD1080" s="642"/>
      <c r="ZE1080" s="642"/>
      <c r="ZF1080" s="642"/>
      <c r="ZG1080" s="642"/>
      <c r="ZH1080" s="642"/>
      <c r="ZI1080" s="642"/>
      <c r="ZJ1080" s="642"/>
      <c r="ZK1080" s="642"/>
      <c r="ZL1080" s="642"/>
      <c r="ZM1080" s="642"/>
      <c r="ZN1080" s="642"/>
      <c r="ZO1080" s="642"/>
      <c r="ZP1080" s="642"/>
      <c r="ZQ1080" s="642"/>
      <c r="ZR1080" s="642"/>
      <c r="ZS1080" s="642"/>
      <c r="ZT1080" s="642"/>
      <c r="ZU1080" s="642"/>
      <c r="ZV1080" s="642"/>
      <c r="ZW1080" s="642"/>
      <c r="ZX1080" s="642"/>
      <c r="ZY1080" s="642"/>
      <c r="ZZ1080" s="642"/>
      <c r="AAA1080" s="642"/>
      <c r="AAB1080" s="642"/>
      <c r="AAC1080" s="642"/>
      <c r="AAD1080" s="642"/>
      <c r="AAE1080" s="642"/>
      <c r="AAF1080" s="642"/>
      <c r="AAG1080" s="642"/>
      <c r="AAH1080" s="642"/>
      <c r="AAI1080" s="642"/>
      <c r="AAJ1080" s="642"/>
      <c r="AAK1080" s="642"/>
      <c r="AAL1080" s="642"/>
      <c r="AAM1080" s="642"/>
      <c r="AAN1080" s="642"/>
      <c r="AAO1080" s="642"/>
      <c r="AAP1080" s="642"/>
      <c r="AAQ1080" s="642"/>
      <c r="AAR1080" s="642"/>
      <c r="AAS1080" s="642"/>
      <c r="AAT1080" s="642"/>
      <c r="AAU1080" s="642"/>
      <c r="AAV1080" s="642"/>
      <c r="AAW1080" s="642"/>
      <c r="AAX1080" s="642"/>
      <c r="AAY1080" s="642"/>
      <c r="AAZ1080" s="642"/>
      <c r="ABA1080" s="642"/>
      <c r="ABB1080" s="642"/>
      <c r="ABC1080" s="642"/>
      <c r="ABD1080" s="642"/>
      <c r="ABE1080" s="642"/>
      <c r="ABF1080" s="642"/>
      <c r="ABG1080" s="642"/>
      <c r="ABH1080" s="642"/>
      <c r="ABI1080" s="642"/>
      <c r="ABJ1080" s="642"/>
      <c r="ABK1080" s="642"/>
      <c r="ABL1080" s="642"/>
      <c r="ABM1080" s="642"/>
      <c r="ABN1080" s="642"/>
      <c r="ABO1080" s="642"/>
      <c r="ABP1080" s="642"/>
      <c r="ABQ1080" s="642"/>
      <c r="ABR1080" s="642"/>
      <c r="ABS1080" s="642"/>
      <c r="ABT1080" s="642"/>
      <c r="ABU1080" s="642"/>
      <c r="ABV1080" s="642"/>
      <c r="ABW1080" s="642"/>
      <c r="ABX1080" s="642"/>
      <c r="ABY1080" s="642"/>
      <c r="ABZ1080" s="642"/>
      <c r="ACA1080" s="642"/>
      <c r="ACB1080" s="642"/>
      <c r="ACC1080" s="642"/>
      <c r="ACD1080" s="642"/>
      <c r="ACE1080" s="642"/>
      <c r="ACF1080" s="642"/>
      <c r="ACG1080" s="642"/>
      <c r="ACH1080" s="642"/>
      <c r="ACI1080" s="642"/>
      <c r="ACJ1080" s="642"/>
      <c r="ACK1080" s="642"/>
      <c r="ACL1080" s="642"/>
      <c r="ACM1080" s="642"/>
      <c r="ACN1080" s="642"/>
      <c r="ACO1080" s="642"/>
      <c r="ACP1080" s="642"/>
      <c r="ACQ1080" s="642"/>
      <c r="ACR1080" s="642"/>
      <c r="ACS1080" s="642"/>
      <c r="ACT1080" s="642"/>
      <c r="ACU1080" s="642"/>
      <c r="ACV1080" s="642"/>
      <c r="ACW1080" s="642"/>
      <c r="ACX1080" s="642"/>
      <c r="ACY1080" s="642"/>
      <c r="ACZ1080" s="642"/>
      <c r="ADA1080" s="642"/>
      <c r="ADB1080" s="642"/>
      <c r="ADC1080" s="642"/>
      <c r="ADD1080" s="642"/>
      <c r="ADE1080" s="642"/>
      <c r="ADF1080" s="642"/>
      <c r="ADG1080" s="642"/>
      <c r="ADH1080" s="642"/>
      <c r="ADI1080" s="642"/>
      <c r="ADJ1080" s="642"/>
      <c r="ADK1080" s="642"/>
      <c r="ADL1080" s="642"/>
      <c r="ADM1080" s="642"/>
      <c r="ADN1080" s="642"/>
      <c r="ADO1080" s="642"/>
      <c r="ADP1080" s="642"/>
      <c r="ADQ1080" s="642"/>
      <c r="ADR1080" s="642"/>
      <c r="ADS1080" s="642"/>
      <c r="ADT1080" s="642"/>
      <c r="ADU1080" s="642"/>
      <c r="ADV1080" s="642"/>
      <c r="ADW1080" s="642"/>
      <c r="ADX1080" s="642"/>
      <c r="ADY1080" s="642"/>
      <c r="ADZ1080" s="642"/>
      <c r="AEA1080" s="642"/>
      <c r="AEB1080" s="642"/>
      <c r="AEC1080" s="642"/>
      <c r="AED1080" s="642"/>
      <c r="AEE1080" s="642"/>
      <c r="AEF1080" s="642"/>
      <c r="AEG1080" s="642"/>
      <c r="AEH1080" s="642"/>
      <c r="AEI1080" s="642"/>
      <c r="AEJ1080" s="642"/>
      <c r="AEK1080" s="642"/>
      <c r="AEL1080" s="642"/>
      <c r="AEM1080" s="642"/>
      <c r="AEN1080" s="642"/>
      <c r="AEO1080" s="642"/>
      <c r="AEP1080" s="642"/>
      <c r="AEQ1080" s="642"/>
      <c r="AER1080" s="642"/>
      <c r="AES1080" s="642"/>
      <c r="AET1080" s="642"/>
      <c r="AEU1080" s="642"/>
      <c r="AEV1080" s="642"/>
      <c r="AEW1080" s="642"/>
      <c r="AEX1080" s="642"/>
      <c r="AEY1080" s="642"/>
      <c r="AEZ1080" s="642"/>
      <c r="AFA1080" s="642"/>
      <c r="AFB1080" s="642"/>
      <c r="AFC1080" s="642"/>
      <c r="AFD1080" s="642"/>
      <c r="AFE1080" s="642"/>
      <c r="AFF1080" s="642"/>
      <c r="AFG1080" s="642"/>
      <c r="AFH1080" s="642"/>
      <c r="AFI1080" s="642"/>
      <c r="AFJ1080" s="642"/>
      <c r="AFK1080" s="642"/>
      <c r="AFL1080" s="642"/>
      <c r="AFM1080" s="642"/>
      <c r="AFN1080" s="642"/>
      <c r="AFO1080" s="642"/>
      <c r="AFP1080" s="642"/>
      <c r="AFQ1080" s="642"/>
      <c r="AFR1080" s="642"/>
      <c r="AFS1080" s="642"/>
      <c r="AFT1080" s="642"/>
      <c r="AFU1080" s="642"/>
      <c r="AFV1080" s="642"/>
      <c r="AFW1080" s="642"/>
      <c r="AFX1080" s="642"/>
      <c r="AFY1080" s="642"/>
      <c r="AFZ1080" s="642"/>
      <c r="AGA1080" s="642"/>
      <c r="AGB1080" s="642"/>
      <c r="AGC1080" s="642"/>
      <c r="AGD1080" s="642"/>
      <c r="AGE1080" s="642"/>
      <c r="AGF1080" s="642"/>
      <c r="AGG1080" s="642"/>
      <c r="AGH1080" s="642"/>
      <c r="AGI1080" s="642"/>
      <c r="AGJ1080" s="642"/>
      <c r="AGK1080" s="642"/>
      <c r="AGL1080" s="642"/>
      <c r="AGM1080" s="642"/>
      <c r="AGN1080" s="642"/>
      <c r="AGO1080" s="642"/>
      <c r="AGP1080" s="642"/>
      <c r="AGQ1080" s="642"/>
      <c r="AGR1080" s="642"/>
      <c r="AGS1080" s="642"/>
      <c r="AGT1080" s="642"/>
      <c r="AGU1080" s="642"/>
      <c r="AGV1080" s="642"/>
      <c r="AGW1080" s="642"/>
      <c r="AGX1080" s="642"/>
      <c r="AGY1080" s="642"/>
      <c r="AGZ1080" s="642"/>
      <c r="AHA1080" s="642"/>
      <c r="AHB1080" s="642"/>
      <c r="AHC1080" s="642"/>
      <c r="AHD1080" s="642"/>
      <c r="AHE1080" s="642"/>
      <c r="AHF1080" s="642"/>
      <c r="AHG1080" s="642"/>
      <c r="AHH1080" s="642"/>
      <c r="AHI1080" s="642"/>
      <c r="AHJ1080" s="642"/>
      <c r="AHK1080" s="642"/>
      <c r="AHL1080" s="642"/>
      <c r="AHM1080" s="642"/>
      <c r="AHN1080" s="642"/>
      <c r="AHO1080" s="642"/>
      <c r="AHP1080" s="642"/>
      <c r="AHQ1080" s="642"/>
      <c r="AHR1080" s="642"/>
      <c r="AHS1080" s="642"/>
      <c r="AHT1080" s="642"/>
      <c r="AHU1080" s="642"/>
      <c r="AHV1080" s="642"/>
      <c r="AHW1080" s="642"/>
      <c r="AHX1080" s="642"/>
      <c r="AHY1080" s="642"/>
      <c r="AHZ1080" s="642"/>
      <c r="AIA1080" s="642"/>
      <c r="AIB1080" s="642"/>
      <c r="AIC1080" s="642"/>
      <c r="AID1080" s="642"/>
      <c r="AIE1080" s="642"/>
      <c r="AIF1080" s="642"/>
      <c r="AIG1080" s="642"/>
      <c r="AIH1080" s="642"/>
      <c r="AII1080" s="642"/>
      <c r="AIJ1080" s="642"/>
      <c r="AIK1080" s="642"/>
      <c r="AIL1080" s="642"/>
      <c r="AIM1080" s="642"/>
      <c r="AIN1080" s="642"/>
      <c r="AIO1080" s="642"/>
      <c r="AIP1080" s="642"/>
      <c r="AIQ1080" s="642"/>
      <c r="AIR1080" s="642"/>
      <c r="AIS1080" s="642"/>
      <c r="AIT1080" s="642"/>
      <c r="AIU1080" s="642"/>
      <c r="AIV1080" s="642"/>
      <c r="AIW1080" s="642"/>
      <c r="AIX1080" s="642"/>
      <c r="AIY1080" s="642"/>
      <c r="AIZ1080" s="642"/>
      <c r="AJA1080" s="642"/>
      <c r="AJB1080" s="642"/>
      <c r="AJC1080" s="642"/>
      <c r="AJD1080" s="642"/>
      <c r="AJE1080" s="642"/>
      <c r="AJF1080" s="642"/>
      <c r="AJG1080" s="642"/>
      <c r="AJH1080" s="642"/>
      <c r="AJI1080" s="642"/>
      <c r="AJJ1080" s="642"/>
      <c r="AJK1080" s="642"/>
      <c r="AJL1080" s="642"/>
      <c r="AJM1080" s="642"/>
      <c r="AJN1080" s="642"/>
      <c r="AJO1080" s="642"/>
      <c r="AJP1080" s="642"/>
      <c r="AJQ1080" s="642"/>
      <c r="AJR1080" s="642"/>
      <c r="AJS1080" s="642"/>
      <c r="AJT1080" s="642"/>
      <c r="AJU1080" s="642"/>
      <c r="AJV1080" s="642"/>
      <c r="AJW1080" s="642"/>
      <c r="AJX1080" s="642"/>
      <c r="AJY1080" s="642"/>
      <c r="AJZ1080" s="642"/>
      <c r="AKA1080" s="642"/>
      <c r="AKB1080" s="642"/>
      <c r="AKC1080" s="642"/>
      <c r="AKD1080" s="642"/>
      <c r="AKE1080" s="642"/>
      <c r="AKF1080" s="642"/>
      <c r="AKG1080" s="642"/>
      <c r="AKH1080" s="642"/>
      <c r="AKI1080" s="642"/>
      <c r="AKJ1080" s="642"/>
      <c r="AKK1080" s="642"/>
      <c r="AKL1080" s="642"/>
      <c r="AKM1080" s="642"/>
      <c r="AKN1080" s="642"/>
      <c r="AKO1080" s="642"/>
      <c r="AKP1080" s="642"/>
      <c r="AKQ1080" s="642"/>
      <c r="AKR1080" s="642"/>
      <c r="AKS1080" s="642"/>
      <c r="AKT1080" s="642"/>
      <c r="AKU1080" s="642"/>
      <c r="AKV1080" s="642"/>
      <c r="AKW1080" s="642"/>
      <c r="AKX1080" s="642"/>
      <c r="AKY1080" s="642"/>
      <c r="AKZ1080" s="642"/>
      <c r="ALA1080" s="642"/>
      <c r="ALB1080" s="642"/>
      <c r="ALC1080" s="642"/>
      <c r="ALD1080" s="642"/>
      <c r="ALE1080" s="642"/>
      <c r="ALF1080" s="642"/>
      <c r="ALG1080" s="642"/>
      <c r="ALH1080" s="642"/>
      <c r="ALI1080" s="642"/>
      <c r="ALJ1080" s="642"/>
      <c r="ALK1080" s="642"/>
      <c r="ALL1080" s="642"/>
      <c r="ALM1080" s="642"/>
      <c r="ALN1080" s="642"/>
      <c r="ALO1080" s="642"/>
      <c r="ALP1080" s="642"/>
      <c r="ALQ1080" s="642"/>
      <c r="ALR1080" s="642"/>
      <c r="ALS1080" s="642"/>
      <c r="ALT1080" s="642"/>
      <c r="ALU1080" s="642"/>
      <c r="ALV1080" s="642"/>
      <c r="ALW1080" s="642"/>
      <c r="ALX1080" s="642"/>
      <c r="ALY1080" s="642"/>
      <c r="ALZ1080" s="642"/>
      <c r="AMA1080" s="642"/>
      <c r="AMB1080" s="642"/>
      <c r="AMC1080" s="642"/>
      <c r="AMD1080" s="642"/>
      <c r="AME1080" s="642"/>
      <c r="AMF1080" s="642"/>
      <c r="AMG1080" s="642"/>
      <c r="AMH1080" s="642"/>
      <c r="AMI1080" s="642"/>
      <c r="AMJ1080" s="642"/>
      <c r="AMK1080" s="642"/>
    </row>
    <row r="1081" spans="1:1025" s="658" customFormat="1" ht="25.5">
      <c r="A1081" s="659"/>
      <c r="B1081" s="645" t="s">
        <v>237</v>
      </c>
      <c r="C1081" s="610" t="s">
        <v>16</v>
      </c>
      <c r="D1081" s="660">
        <v>26</v>
      </c>
      <c r="E1081" s="777"/>
      <c r="F1081" s="609">
        <f t="shared" si="47"/>
        <v>0</v>
      </c>
      <c r="G1081" s="642"/>
      <c r="H1081" s="642"/>
      <c r="I1081" s="642"/>
      <c r="J1081" s="642"/>
      <c r="K1081" s="642"/>
      <c r="L1081" s="642"/>
      <c r="M1081" s="642"/>
      <c r="N1081" s="642"/>
      <c r="O1081" s="642"/>
      <c r="P1081" s="642"/>
      <c r="Q1081" s="642"/>
      <c r="R1081" s="642"/>
      <c r="S1081" s="642"/>
      <c r="T1081" s="642"/>
      <c r="U1081" s="642"/>
      <c r="V1081" s="642"/>
      <c r="W1081" s="642"/>
      <c r="X1081" s="642"/>
      <c r="Y1081" s="642"/>
      <c r="Z1081" s="642"/>
      <c r="AA1081" s="642"/>
      <c r="AB1081" s="642"/>
      <c r="AC1081" s="642"/>
      <c r="AD1081" s="642"/>
      <c r="AE1081" s="642"/>
      <c r="AF1081" s="642"/>
      <c r="AG1081" s="642"/>
      <c r="AH1081" s="642"/>
      <c r="AI1081" s="642"/>
      <c r="AJ1081" s="642"/>
      <c r="AK1081" s="642"/>
      <c r="AL1081" s="642"/>
      <c r="AM1081" s="642"/>
      <c r="AN1081" s="642"/>
      <c r="AO1081" s="642"/>
      <c r="AP1081" s="642"/>
      <c r="AQ1081" s="642"/>
      <c r="AR1081" s="642"/>
      <c r="AS1081" s="642"/>
      <c r="AT1081" s="642"/>
      <c r="AU1081" s="642"/>
      <c r="AV1081" s="642"/>
      <c r="AW1081" s="642"/>
      <c r="AX1081" s="642"/>
      <c r="AY1081" s="642"/>
      <c r="AZ1081" s="642"/>
      <c r="BA1081" s="642"/>
      <c r="BB1081" s="642"/>
      <c r="BC1081" s="642"/>
      <c r="BD1081" s="642"/>
      <c r="BE1081" s="642"/>
      <c r="BF1081" s="642"/>
      <c r="BG1081" s="642"/>
      <c r="BH1081" s="642"/>
      <c r="BI1081" s="642"/>
      <c r="BJ1081" s="642"/>
      <c r="BK1081" s="642"/>
      <c r="BL1081" s="642"/>
      <c r="BM1081" s="642"/>
      <c r="BN1081" s="642"/>
      <c r="BO1081" s="642"/>
      <c r="BP1081" s="642"/>
      <c r="BQ1081" s="642"/>
      <c r="BR1081" s="642"/>
      <c r="BS1081" s="642"/>
      <c r="BT1081" s="642"/>
      <c r="BU1081" s="642"/>
      <c r="BV1081" s="642"/>
      <c r="BW1081" s="642"/>
      <c r="BX1081" s="642"/>
      <c r="BY1081" s="642"/>
      <c r="BZ1081" s="642"/>
      <c r="CA1081" s="642"/>
      <c r="CB1081" s="642"/>
      <c r="CC1081" s="642"/>
      <c r="CD1081" s="642"/>
      <c r="CE1081" s="642"/>
      <c r="CF1081" s="642"/>
      <c r="CG1081" s="642"/>
      <c r="CH1081" s="642"/>
      <c r="CI1081" s="642"/>
      <c r="CJ1081" s="642"/>
      <c r="CK1081" s="642"/>
      <c r="CL1081" s="642"/>
      <c r="CM1081" s="642"/>
      <c r="CN1081" s="642"/>
      <c r="CO1081" s="642"/>
      <c r="CP1081" s="642"/>
      <c r="CQ1081" s="642"/>
      <c r="CR1081" s="642"/>
      <c r="CS1081" s="642"/>
      <c r="CT1081" s="642"/>
      <c r="CU1081" s="642"/>
      <c r="CV1081" s="642"/>
      <c r="CW1081" s="642"/>
      <c r="CX1081" s="642"/>
      <c r="CY1081" s="642"/>
      <c r="CZ1081" s="642"/>
      <c r="DA1081" s="642"/>
      <c r="DB1081" s="642"/>
      <c r="DC1081" s="642"/>
      <c r="DD1081" s="642"/>
      <c r="DE1081" s="642"/>
      <c r="DF1081" s="642"/>
      <c r="DG1081" s="642"/>
      <c r="DH1081" s="642"/>
      <c r="DI1081" s="642"/>
      <c r="DJ1081" s="642"/>
      <c r="DK1081" s="642"/>
      <c r="DL1081" s="642"/>
      <c r="DM1081" s="642"/>
      <c r="DN1081" s="642"/>
      <c r="DO1081" s="642"/>
      <c r="DP1081" s="642"/>
      <c r="DQ1081" s="642"/>
      <c r="DR1081" s="642"/>
      <c r="DS1081" s="642"/>
      <c r="DT1081" s="642"/>
      <c r="DU1081" s="642"/>
      <c r="DV1081" s="642"/>
      <c r="DW1081" s="642"/>
      <c r="DX1081" s="642"/>
      <c r="DY1081" s="642"/>
      <c r="DZ1081" s="642"/>
      <c r="EA1081" s="642"/>
      <c r="EB1081" s="642"/>
      <c r="EC1081" s="642"/>
      <c r="ED1081" s="642"/>
      <c r="EE1081" s="642"/>
      <c r="EF1081" s="642"/>
      <c r="EG1081" s="642"/>
      <c r="EH1081" s="642"/>
      <c r="EI1081" s="642"/>
      <c r="EJ1081" s="642"/>
      <c r="EK1081" s="642"/>
      <c r="EL1081" s="642"/>
      <c r="EM1081" s="642"/>
      <c r="EN1081" s="642"/>
      <c r="EO1081" s="642"/>
      <c r="EP1081" s="642"/>
      <c r="EQ1081" s="642"/>
      <c r="ER1081" s="642"/>
      <c r="ES1081" s="642"/>
      <c r="ET1081" s="642"/>
      <c r="EU1081" s="642"/>
      <c r="EV1081" s="642"/>
      <c r="EW1081" s="642"/>
      <c r="EX1081" s="642"/>
      <c r="EY1081" s="642"/>
      <c r="EZ1081" s="642"/>
      <c r="FA1081" s="642"/>
      <c r="FB1081" s="642"/>
      <c r="FC1081" s="642"/>
      <c r="FD1081" s="642"/>
      <c r="FE1081" s="642"/>
      <c r="FF1081" s="642"/>
      <c r="FG1081" s="642"/>
      <c r="FH1081" s="642"/>
      <c r="FI1081" s="642"/>
      <c r="FJ1081" s="642"/>
      <c r="FK1081" s="642"/>
      <c r="FL1081" s="642"/>
      <c r="FM1081" s="642"/>
      <c r="FN1081" s="642"/>
      <c r="FO1081" s="642"/>
      <c r="FP1081" s="642"/>
      <c r="FQ1081" s="642"/>
      <c r="FR1081" s="642"/>
      <c r="FS1081" s="642"/>
      <c r="FT1081" s="642"/>
      <c r="FU1081" s="642"/>
      <c r="FV1081" s="642"/>
      <c r="FW1081" s="642"/>
      <c r="FX1081" s="642"/>
      <c r="FY1081" s="642"/>
      <c r="FZ1081" s="642"/>
      <c r="GA1081" s="642"/>
      <c r="GB1081" s="642"/>
      <c r="GC1081" s="642"/>
      <c r="GD1081" s="642"/>
      <c r="GE1081" s="642"/>
      <c r="GF1081" s="642"/>
      <c r="GG1081" s="642"/>
      <c r="GH1081" s="642"/>
      <c r="GI1081" s="642"/>
      <c r="GJ1081" s="642"/>
      <c r="GK1081" s="642"/>
      <c r="GL1081" s="642"/>
      <c r="GM1081" s="642"/>
      <c r="GN1081" s="642"/>
      <c r="GO1081" s="642"/>
      <c r="GP1081" s="642"/>
      <c r="GQ1081" s="642"/>
      <c r="GR1081" s="642"/>
      <c r="GS1081" s="642"/>
      <c r="GT1081" s="642"/>
      <c r="GU1081" s="642"/>
      <c r="GV1081" s="642"/>
      <c r="GW1081" s="642"/>
      <c r="GX1081" s="642"/>
      <c r="GY1081" s="642"/>
      <c r="GZ1081" s="642"/>
      <c r="HA1081" s="642"/>
      <c r="HB1081" s="642"/>
      <c r="HC1081" s="642"/>
      <c r="HD1081" s="642"/>
      <c r="HE1081" s="642"/>
      <c r="HF1081" s="642"/>
      <c r="HG1081" s="642"/>
      <c r="HH1081" s="642"/>
      <c r="HI1081" s="642"/>
      <c r="HJ1081" s="642"/>
      <c r="HK1081" s="642"/>
      <c r="HL1081" s="642"/>
      <c r="HM1081" s="642"/>
      <c r="HN1081" s="642"/>
      <c r="HO1081" s="642"/>
      <c r="HP1081" s="642"/>
      <c r="HQ1081" s="642"/>
      <c r="HR1081" s="642"/>
      <c r="HS1081" s="642"/>
      <c r="HT1081" s="642"/>
      <c r="HU1081" s="642"/>
      <c r="HV1081" s="642"/>
      <c r="HW1081" s="642"/>
      <c r="HX1081" s="642"/>
      <c r="HY1081" s="642"/>
      <c r="HZ1081" s="642"/>
      <c r="IA1081" s="642"/>
      <c r="IB1081" s="642"/>
      <c r="IC1081" s="642"/>
      <c r="ID1081" s="642"/>
      <c r="IE1081" s="642"/>
      <c r="IF1081" s="642"/>
      <c r="IG1081" s="642"/>
      <c r="IH1081" s="642"/>
      <c r="II1081" s="642"/>
      <c r="IJ1081" s="642"/>
      <c r="IK1081" s="642"/>
      <c r="IL1081" s="642"/>
      <c r="IM1081" s="642"/>
      <c r="IN1081" s="642"/>
      <c r="IO1081" s="642"/>
      <c r="IP1081" s="642"/>
      <c r="IQ1081" s="642"/>
      <c r="IR1081" s="642"/>
      <c r="IS1081" s="642"/>
      <c r="IT1081" s="642"/>
      <c r="IU1081" s="642"/>
      <c r="IV1081" s="642"/>
      <c r="IW1081" s="642"/>
      <c r="IX1081" s="642"/>
      <c r="IY1081" s="642"/>
      <c r="IZ1081" s="642"/>
      <c r="JA1081" s="642"/>
      <c r="JB1081" s="642"/>
      <c r="JC1081" s="642"/>
      <c r="JD1081" s="642"/>
      <c r="JE1081" s="642"/>
      <c r="JF1081" s="642"/>
      <c r="JG1081" s="642"/>
      <c r="JH1081" s="642"/>
      <c r="JI1081" s="642"/>
      <c r="JJ1081" s="642"/>
      <c r="JK1081" s="642"/>
      <c r="JL1081" s="642"/>
      <c r="JM1081" s="642"/>
      <c r="JN1081" s="642"/>
      <c r="JO1081" s="642"/>
      <c r="JP1081" s="642"/>
      <c r="JQ1081" s="642"/>
      <c r="JR1081" s="642"/>
      <c r="JS1081" s="642"/>
      <c r="JT1081" s="642"/>
      <c r="JU1081" s="642"/>
      <c r="JV1081" s="642"/>
      <c r="JW1081" s="642"/>
      <c r="JX1081" s="642"/>
      <c r="JY1081" s="642"/>
      <c r="JZ1081" s="642"/>
      <c r="KA1081" s="642"/>
      <c r="KB1081" s="642"/>
      <c r="KC1081" s="642"/>
      <c r="KD1081" s="642"/>
      <c r="KE1081" s="642"/>
      <c r="KF1081" s="642"/>
      <c r="KG1081" s="642"/>
      <c r="KH1081" s="642"/>
      <c r="KI1081" s="642"/>
      <c r="KJ1081" s="642"/>
      <c r="KK1081" s="642"/>
      <c r="KL1081" s="642"/>
      <c r="KM1081" s="642"/>
      <c r="KN1081" s="642"/>
      <c r="KO1081" s="642"/>
      <c r="KP1081" s="642"/>
      <c r="KQ1081" s="642"/>
      <c r="KR1081" s="642"/>
      <c r="KS1081" s="642"/>
      <c r="KT1081" s="642"/>
      <c r="KU1081" s="642"/>
      <c r="KV1081" s="642"/>
      <c r="KW1081" s="642"/>
      <c r="KX1081" s="642"/>
      <c r="KY1081" s="642"/>
      <c r="KZ1081" s="642"/>
      <c r="LA1081" s="642"/>
      <c r="LB1081" s="642"/>
      <c r="LC1081" s="642"/>
      <c r="LD1081" s="642"/>
      <c r="LE1081" s="642"/>
      <c r="LF1081" s="642"/>
      <c r="LG1081" s="642"/>
      <c r="LH1081" s="642"/>
      <c r="LI1081" s="642"/>
      <c r="LJ1081" s="642"/>
      <c r="LK1081" s="642"/>
      <c r="LL1081" s="642"/>
      <c r="LM1081" s="642"/>
      <c r="LN1081" s="642"/>
      <c r="LO1081" s="642"/>
      <c r="LP1081" s="642"/>
      <c r="LQ1081" s="642"/>
      <c r="LR1081" s="642"/>
      <c r="LS1081" s="642"/>
      <c r="LT1081" s="642"/>
      <c r="LU1081" s="642"/>
      <c r="LV1081" s="642"/>
      <c r="LW1081" s="642"/>
      <c r="LX1081" s="642"/>
      <c r="LY1081" s="642"/>
      <c r="LZ1081" s="642"/>
      <c r="MA1081" s="642"/>
      <c r="MB1081" s="642"/>
      <c r="MC1081" s="642"/>
      <c r="MD1081" s="642"/>
      <c r="ME1081" s="642"/>
      <c r="MF1081" s="642"/>
      <c r="MG1081" s="642"/>
      <c r="MH1081" s="642"/>
      <c r="MI1081" s="642"/>
      <c r="MJ1081" s="642"/>
      <c r="MK1081" s="642"/>
      <c r="ML1081" s="642"/>
      <c r="MM1081" s="642"/>
      <c r="MN1081" s="642"/>
      <c r="MO1081" s="642"/>
      <c r="MP1081" s="642"/>
      <c r="MQ1081" s="642"/>
      <c r="MR1081" s="642"/>
      <c r="MS1081" s="642"/>
      <c r="MT1081" s="642"/>
      <c r="MU1081" s="642"/>
      <c r="MV1081" s="642"/>
      <c r="MW1081" s="642"/>
      <c r="MX1081" s="642"/>
      <c r="MY1081" s="642"/>
      <c r="MZ1081" s="642"/>
      <c r="NA1081" s="642"/>
      <c r="NB1081" s="642"/>
      <c r="NC1081" s="642"/>
      <c r="ND1081" s="642"/>
      <c r="NE1081" s="642"/>
      <c r="NF1081" s="642"/>
      <c r="NG1081" s="642"/>
      <c r="NH1081" s="642"/>
      <c r="NI1081" s="642"/>
      <c r="NJ1081" s="642"/>
      <c r="NK1081" s="642"/>
      <c r="NL1081" s="642"/>
      <c r="NM1081" s="642"/>
      <c r="NN1081" s="642"/>
      <c r="NO1081" s="642"/>
      <c r="NP1081" s="642"/>
      <c r="NQ1081" s="642"/>
      <c r="NR1081" s="642"/>
      <c r="NS1081" s="642"/>
      <c r="NT1081" s="642"/>
      <c r="NU1081" s="642"/>
      <c r="NV1081" s="642"/>
      <c r="NW1081" s="642"/>
      <c r="NX1081" s="642"/>
      <c r="NY1081" s="642"/>
      <c r="NZ1081" s="642"/>
      <c r="OA1081" s="642"/>
      <c r="OB1081" s="642"/>
      <c r="OC1081" s="642"/>
      <c r="OD1081" s="642"/>
      <c r="OE1081" s="642"/>
      <c r="OF1081" s="642"/>
      <c r="OG1081" s="642"/>
      <c r="OH1081" s="642"/>
      <c r="OI1081" s="642"/>
      <c r="OJ1081" s="642"/>
      <c r="OK1081" s="642"/>
      <c r="OL1081" s="642"/>
      <c r="OM1081" s="642"/>
      <c r="ON1081" s="642"/>
      <c r="OO1081" s="642"/>
      <c r="OP1081" s="642"/>
      <c r="OQ1081" s="642"/>
      <c r="OR1081" s="642"/>
      <c r="OS1081" s="642"/>
      <c r="OT1081" s="642"/>
      <c r="OU1081" s="642"/>
      <c r="OV1081" s="642"/>
      <c r="OW1081" s="642"/>
      <c r="OX1081" s="642"/>
      <c r="OY1081" s="642"/>
      <c r="OZ1081" s="642"/>
      <c r="PA1081" s="642"/>
      <c r="PB1081" s="642"/>
      <c r="PC1081" s="642"/>
      <c r="PD1081" s="642"/>
      <c r="PE1081" s="642"/>
      <c r="PF1081" s="642"/>
      <c r="PG1081" s="642"/>
      <c r="PH1081" s="642"/>
      <c r="PI1081" s="642"/>
      <c r="PJ1081" s="642"/>
      <c r="PK1081" s="642"/>
      <c r="PL1081" s="642"/>
      <c r="PM1081" s="642"/>
      <c r="PN1081" s="642"/>
      <c r="PO1081" s="642"/>
      <c r="PP1081" s="642"/>
      <c r="PQ1081" s="642"/>
      <c r="PR1081" s="642"/>
      <c r="PS1081" s="642"/>
      <c r="PT1081" s="642"/>
      <c r="PU1081" s="642"/>
      <c r="PV1081" s="642"/>
      <c r="PW1081" s="642"/>
      <c r="PX1081" s="642"/>
      <c r="PY1081" s="642"/>
      <c r="PZ1081" s="642"/>
      <c r="QA1081" s="642"/>
      <c r="QB1081" s="642"/>
      <c r="QC1081" s="642"/>
      <c r="QD1081" s="642"/>
      <c r="QE1081" s="642"/>
      <c r="QF1081" s="642"/>
      <c r="QG1081" s="642"/>
      <c r="QH1081" s="642"/>
      <c r="QI1081" s="642"/>
      <c r="QJ1081" s="642"/>
      <c r="QK1081" s="642"/>
      <c r="QL1081" s="642"/>
      <c r="QM1081" s="642"/>
      <c r="QN1081" s="642"/>
      <c r="QO1081" s="642"/>
      <c r="QP1081" s="642"/>
      <c r="QQ1081" s="642"/>
      <c r="QR1081" s="642"/>
      <c r="QS1081" s="642"/>
      <c r="QT1081" s="642"/>
      <c r="QU1081" s="642"/>
      <c r="QV1081" s="642"/>
      <c r="QW1081" s="642"/>
      <c r="QX1081" s="642"/>
      <c r="QY1081" s="642"/>
      <c r="QZ1081" s="642"/>
      <c r="RA1081" s="642"/>
      <c r="RB1081" s="642"/>
      <c r="RC1081" s="642"/>
      <c r="RD1081" s="642"/>
      <c r="RE1081" s="642"/>
      <c r="RF1081" s="642"/>
      <c r="RG1081" s="642"/>
      <c r="RH1081" s="642"/>
      <c r="RI1081" s="642"/>
      <c r="RJ1081" s="642"/>
      <c r="RK1081" s="642"/>
      <c r="RL1081" s="642"/>
      <c r="RM1081" s="642"/>
      <c r="RN1081" s="642"/>
      <c r="RO1081" s="642"/>
      <c r="RP1081" s="642"/>
      <c r="RQ1081" s="642"/>
      <c r="RR1081" s="642"/>
      <c r="RS1081" s="642"/>
      <c r="RT1081" s="642"/>
      <c r="RU1081" s="642"/>
      <c r="RV1081" s="642"/>
      <c r="RW1081" s="642"/>
      <c r="RX1081" s="642"/>
      <c r="RY1081" s="642"/>
      <c r="RZ1081" s="642"/>
      <c r="SA1081" s="642"/>
      <c r="SB1081" s="642"/>
      <c r="SC1081" s="642"/>
      <c r="SD1081" s="642"/>
      <c r="SE1081" s="642"/>
      <c r="SF1081" s="642"/>
      <c r="SG1081" s="642"/>
      <c r="SH1081" s="642"/>
      <c r="SI1081" s="642"/>
      <c r="SJ1081" s="642"/>
      <c r="SK1081" s="642"/>
      <c r="SL1081" s="642"/>
      <c r="SM1081" s="642"/>
      <c r="SN1081" s="642"/>
      <c r="SO1081" s="642"/>
      <c r="SP1081" s="642"/>
      <c r="SQ1081" s="642"/>
      <c r="SR1081" s="642"/>
      <c r="SS1081" s="642"/>
      <c r="ST1081" s="642"/>
      <c r="SU1081" s="642"/>
      <c r="SV1081" s="642"/>
      <c r="SW1081" s="642"/>
      <c r="SX1081" s="642"/>
      <c r="SY1081" s="642"/>
      <c r="SZ1081" s="642"/>
      <c r="TA1081" s="642"/>
      <c r="TB1081" s="642"/>
      <c r="TC1081" s="642"/>
      <c r="TD1081" s="642"/>
      <c r="TE1081" s="642"/>
      <c r="TF1081" s="642"/>
      <c r="TG1081" s="642"/>
      <c r="TH1081" s="642"/>
      <c r="TI1081" s="642"/>
      <c r="TJ1081" s="642"/>
      <c r="TK1081" s="642"/>
      <c r="TL1081" s="642"/>
      <c r="TM1081" s="642"/>
      <c r="TN1081" s="642"/>
      <c r="TO1081" s="642"/>
      <c r="TP1081" s="642"/>
      <c r="TQ1081" s="642"/>
      <c r="TR1081" s="642"/>
      <c r="TS1081" s="642"/>
      <c r="TT1081" s="642"/>
      <c r="TU1081" s="642"/>
      <c r="TV1081" s="642"/>
      <c r="TW1081" s="642"/>
      <c r="TX1081" s="642"/>
      <c r="TY1081" s="642"/>
      <c r="TZ1081" s="642"/>
      <c r="UA1081" s="642"/>
      <c r="UB1081" s="642"/>
      <c r="UC1081" s="642"/>
      <c r="UD1081" s="642"/>
      <c r="UE1081" s="642"/>
      <c r="UF1081" s="642"/>
      <c r="UG1081" s="642"/>
      <c r="UH1081" s="642"/>
      <c r="UI1081" s="642"/>
      <c r="UJ1081" s="642"/>
      <c r="UK1081" s="642"/>
      <c r="UL1081" s="642"/>
      <c r="UM1081" s="642"/>
      <c r="UN1081" s="642"/>
      <c r="UO1081" s="642"/>
      <c r="UP1081" s="642"/>
      <c r="UQ1081" s="642"/>
      <c r="UR1081" s="642"/>
      <c r="US1081" s="642"/>
      <c r="UT1081" s="642"/>
      <c r="UU1081" s="642"/>
      <c r="UV1081" s="642"/>
      <c r="UW1081" s="642"/>
      <c r="UX1081" s="642"/>
      <c r="UY1081" s="642"/>
      <c r="UZ1081" s="642"/>
      <c r="VA1081" s="642"/>
      <c r="VB1081" s="642"/>
      <c r="VC1081" s="642"/>
      <c r="VD1081" s="642"/>
      <c r="VE1081" s="642"/>
      <c r="VF1081" s="642"/>
      <c r="VG1081" s="642"/>
      <c r="VH1081" s="642"/>
      <c r="VI1081" s="642"/>
      <c r="VJ1081" s="642"/>
      <c r="VK1081" s="642"/>
      <c r="VL1081" s="642"/>
      <c r="VM1081" s="642"/>
      <c r="VN1081" s="642"/>
      <c r="VO1081" s="642"/>
      <c r="VP1081" s="642"/>
      <c r="VQ1081" s="642"/>
      <c r="VR1081" s="642"/>
      <c r="VS1081" s="642"/>
      <c r="VT1081" s="642"/>
      <c r="VU1081" s="642"/>
      <c r="VV1081" s="642"/>
      <c r="VW1081" s="642"/>
      <c r="VX1081" s="642"/>
      <c r="VY1081" s="642"/>
      <c r="VZ1081" s="642"/>
      <c r="WA1081" s="642"/>
      <c r="WB1081" s="642"/>
      <c r="WC1081" s="642"/>
      <c r="WD1081" s="642"/>
      <c r="WE1081" s="642"/>
      <c r="WF1081" s="642"/>
      <c r="WG1081" s="642"/>
      <c r="WH1081" s="642"/>
      <c r="WI1081" s="642"/>
      <c r="WJ1081" s="642"/>
      <c r="WK1081" s="642"/>
      <c r="WL1081" s="642"/>
      <c r="WM1081" s="642"/>
      <c r="WN1081" s="642"/>
      <c r="WO1081" s="642"/>
      <c r="WP1081" s="642"/>
      <c r="WQ1081" s="642"/>
      <c r="WR1081" s="642"/>
      <c r="WS1081" s="642"/>
      <c r="WT1081" s="642"/>
      <c r="WU1081" s="642"/>
      <c r="WV1081" s="642"/>
      <c r="WW1081" s="642"/>
      <c r="WX1081" s="642"/>
      <c r="WY1081" s="642"/>
      <c r="WZ1081" s="642"/>
      <c r="XA1081" s="642"/>
      <c r="XB1081" s="642"/>
      <c r="XC1081" s="642"/>
      <c r="XD1081" s="642"/>
      <c r="XE1081" s="642"/>
      <c r="XF1081" s="642"/>
      <c r="XG1081" s="642"/>
      <c r="XH1081" s="642"/>
      <c r="XI1081" s="642"/>
      <c r="XJ1081" s="642"/>
      <c r="XK1081" s="642"/>
      <c r="XL1081" s="642"/>
      <c r="XM1081" s="642"/>
      <c r="XN1081" s="642"/>
      <c r="XO1081" s="642"/>
      <c r="XP1081" s="642"/>
      <c r="XQ1081" s="642"/>
      <c r="XR1081" s="642"/>
      <c r="XS1081" s="642"/>
      <c r="XT1081" s="642"/>
      <c r="XU1081" s="642"/>
      <c r="XV1081" s="642"/>
      <c r="XW1081" s="642"/>
      <c r="XX1081" s="642"/>
      <c r="XY1081" s="642"/>
      <c r="XZ1081" s="642"/>
      <c r="YA1081" s="642"/>
      <c r="YB1081" s="642"/>
      <c r="YC1081" s="642"/>
      <c r="YD1081" s="642"/>
      <c r="YE1081" s="642"/>
      <c r="YF1081" s="642"/>
      <c r="YG1081" s="642"/>
      <c r="YH1081" s="642"/>
      <c r="YI1081" s="642"/>
      <c r="YJ1081" s="642"/>
      <c r="YK1081" s="642"/>
      <c r="YL1081" s="642"/>
      <c r="YM1081" s="642"/>
      <c r="YN1081" s="642"/>
      <c r="YO1081" s="642"/>
      <c r="YP1081" s="642"/>
      <c r="YQ1081" s="642"/>
      <c r="YR1081" s="642"/>
      <c r="YS1081" s="642"/>
      <c r="YT1081" s="642"/>
      <c r="YU1081" s="642"/>
      <c r="YV1081" s="642"/>
      <c r="YW1081" s="642"/>
      <c r="YX1081" s="642"/>
      <c r="YY1081" s="642"/>
      <c r="YZ1081" s="642"/>
      <c r="ZA1081" s="642"/>
      <c r="ZB1081" s="642"/>
      <c r="ZC1081" s="642"/>
      <c r="ZD1081" s="642"/>
      <c r="ZE1081" s="642"/>
      <c r="ZF1081" s="642"/>
      <c r="ZG1081" s="642"/>
      <c r="ZH1081" s="642"/>
      <c r="ZI1081" s="642"/>
      <c r="ZJ1081" s="642"/>
      <c r="ZK1081" s="642"/>
      <c r="ZL1081" s="642"/>
      <c r="ZM1081" s="642"/>
      <c r="ZN1081" s="642"/>
      <c r="ZO1081" s="642"/>
      <c r="ZP1081" s="642"/>
      <c r="ZQ1081" s="642"/>
      <c r="ZR1081" s="642"/>
      <c r="ZS1081" s="642"/>
      <c r="ZT1081" s="642"/>
      <c r="ZU1081" s="642"/>
      <c r="ZV1081" s="642"/>
      <c r="ZW1081" s="642"/>
      <c r="ZX1081" s="642"/>
      <c r="ZY1081" s="642"/>
      <c r="ZZ1081" s="642"/>
      <c r="AAA1081" s="642"/>
      <c r="AAB1081" s="642"/>
      <c r="AAC1081" s="642"/>
      <c r="AAD1081" s="642"/>
      <c r="AAE1081" s="642"/>
      <c r="AAF1081" s="642"/>
      <c r="AAG1081" s="642"/>
      <c r="AAH1081" s="642"/>
      <c r="AAI1081" s="642"/>
      <c r="AAJ1081" s="642"/>
      <c r="AAK1081" s="642"/>
      <c r="AAL1081" s="642"/>
      <c r="AAM1081" s="642"/>
      <c r="AAN1081" s="642"/>
      <c r="AAO1081" s="642"/>
      <c r="AAP1081" s="642"/>
      <c r="AAQ1081" s="642"/>
      <c r="AAR1081" s="642"/>
      <c r="AAS1081" s="642"/>
      <c r="AAT1081" s="642"/>
      <c r="AAU1081" s="642"/>
      <c r="AAV1081" s="642"/>
      <c r="AAW1081" s="642"/>
      <c r="AAX1081" s="642"/>
      <c r="AAY1081" s="642"/>
      <c r="AAZ1081" s="642"/>
      <c r="ABA1081" s="642"/>
      <c r="ABB1081" s="642"/>
      <c r="ABC1081" s="642"/>
      <c r="ABD1081" s="642"/>
      <c r="ABE1081" s="642"/>
      <c r="ABF1081" s="642"/>
      <c r="ABG1081" s="642"/>
      <c r="ABH1081" s="642"/>
      <c r="ABI1081" s="642"/>
      <c r="ABJ1081" s="642"/>
      <c r="ABK1081" s="642"/>
      <c r="ABL1081" s="642"/>
      <c r="ABM1081" s="642"/>
      <c r="ABN1081" s="642"/>
      <c r="ABO1081" s="642"/>
      <c r="ABP1081" s="642"/>
      <c r="ABQ1081" s="642"/>
      <c r="ABR1081" s="642"/>
      <c r="ABS1081" s="642"/>
      <c r="ABT1081" s="642"/>
      <c r="ABU1081" s="642"/>
      <c r="ABV1081" s="642"/>
      <c r="ABW1081" s="642"/>
      <c r="ABX1081" s="642"/>
      <c r="ABY1081" s="642"/>
      <c r="ABZ1081" s="642"/>
      <c r="ACA1081" s="642"/>
      <c r="ACB1081" s="642"/>
      <c r="ACC1081" s="642"/>
      <c r="ACD1081" s="642"/>
      <c r="ACE1081" s="642"/>
      <c r="ACF1081" s="642"/>
      <c r="ACG1081" s="642"/>
      <c r="ACH1081" s="642"/>
      <c r="ACI1081" s="642"/>
      <c r="ACJ1081" s="642"/>
      <c r="ACK1081" s="642"/>
      <c r="ACL1081" s="642"/>
      <c r="ACM1081" s="642"/>
      <c r="ACN1081" s="642"/>
      <c r="ACO1081" s="642"/>
      <c r="ACP1081" s="642"/>
      <c r="ACQ1081" s="642"/>
      <c r="ACR1081" s="642"/>
      <c r="ACS1081" s="642"/>
      <c r="ACT1081" s="642"/>
      <c r="ACU1081" s="642"/>
      <c r="ACV1081" s="642"/>
      <c r="ACW1081" s="642"/>
      <c r="ACX1081" s="642"/>
      <c r="ACY1081" s="642"/>
      <c r="ACZ1081" s="642"/>
      <c r="ADA1081" s="642"/>
      <c r="ADB1081" s="642"/>
      <c r="ADC1081" s="642"/>
      <c r="ADD1081" s="642"/>
      <c r="ADE1081" s="642"/>
      <c r="ADF1081" s="642"/>
      <c r="ADG1081" s="642"/>
      <c r="ADH1081" s="642"/>
      <c r="ADI1081" s="642"/>
      <c r="ADJ1081" s="642"/>
      <c r="ADK1081" s="642"/>
      <c r="ADL1081" s="642"/>
      <c r="ADM1081" s="642"/>
      <c r="ADN1081" s="642"/>
      <c r="ADO1081" s="642"/>
      <c r="ADP1081" s="642"/>
      <c r="ADQ1081" s="642"/>
      <c r="ADR1081" s="642"/>
      <c r="ADS1081" s="642"/>
      <c r="ADT1081" s="642"/>
      <c r="ADU1081" s="642"/>
      <c r="ADV1081" s="642"/>
      <c r="ADW1081" s="642"/>
      <c r="ADX1081" s="642"/>
      <c r="ADY1081" s="642"/>
      <c r="ADZ1081" s="642"/>
      <c r="AEA1081" s="642"/>
      <c r="AEB1081" s="642"/>
      <c r="AEC1081" s="642"/>
      <c r="AED1081" s="642"/>
      <c r="AEE1081" s="642"/>
      <c r="AEF1081" s="642"/>
      <c r="AEG1081" s="642"/>
      <c r="AEH1081" s="642"/>
      <c r="AEI1081" s="642"/>
      <c r="AEJ1081" s="642"/>
      <c r="AEK1081" s="642"/>
      <c r="AEL1081" s="642"/>
      <c r="AEM1081" s="642"/>
      <c r="AEN1081" s="642"/>
      <c r="AEO1081" s="642"/>
      <c r="AEP1081" s="642"/>
      <c r="AEQ1081" s="642"/>
      <c r="AER1081" s="642"/>
      <c r="AES1081" s="642"/>
      <c r="AET1081" s="642"/>
      <c r="AEU1081" s="642"/>
      <c r="AEV1081" s="642"/>
      <c r="AEW1081" s="642"/>
      <c r="AEX1081" s="642"/>
      <c r="AEY1081" s="642"/>
      <c r="AEZ1081" s="642"/>
      <c r="AFA1081" s="642"/>
      <c r="AFB1081" s="642"/>
      <c r="AFC1081" s="642"/>
      <c r="AFD1081" s="642"/>
      <c r="AFE1081" s="642"/>
      <c r="AFF1081" s="642"/>
      <c r="AFG1081" s="642"/>
      <c r="AFH1081" s="642"/>
      <c r="AFI1081" s="642"/>
      <c r="AFJ1081" s="642"/>
      <c r="AFK1081" s="642"/>
      <c r="AFL1081" s="642"/>
      <c r="AFM1081" s="642"/>
      <c r="AFN1081" s="642"/>
      <c r="AFO1081" s="642"/>
      <c r="AFP1081" s="642"/>
      <c r="AFQ1081" s="642"/>
      <c r="AFR1081" s="642"/>
      <c r="AFS1081" s="642"/>
      <c r="AFT1081" s="642"/>
      <c r="AFU1081" s="642"/>
      <c r="AFV1081" s="642"/>
      <c r="AFW1081" s="642"/>
      <c r="AFX1081" s="642"/>
      <c r="AFY1081" s="642"/>
      <c r="AFZ1081" s="642"/>
      <c r="AGA1081" s="642"/>
      <c r="AGB1081" s="642"/>
      <c r="AGC1081" s="642"/>
      <c r="AGD1081" s="642"/>
      <c r="AGE1081" s="642"/>
      <c r="AGF1081" s="642"/>
      <c r="AGG1081" s="642"/>
      <c r="AGH1081" s="642"/>
      <c r="AGI1081" s="642"/>
      <c r="AGJ1081" s="642"/>
      <c r="AGK1081" s="642"/>
      <c r="AGL1081" s="642"/>
      <c r="AGM1081" s="642"/>
      <c r="AGN1081" s="642"/>
      <c r="AGO1081" s="642"/>
      <c r="AGP1081" s="642"/>
      <c r="AGQ1081" s="642"/>
      <c r="AGR1081" s="642"/>
      <c r="AGS1081" s="642"/>
      <c r="AGT1081" s="642"/>
      <c r="AGU1081" s="642"/>
      <c r="AGV1081" s="642"/>
      <c r="AGW1081" s="642"/>
      <c r="AGX1081" s="642"/>
      <c r="AGY1081" s="642"/>
      <c r="AGZ1081" s="642"/>
      <c r="AHA1081" s="642"/>
      <c r="AHB1081" s="642"/>
      <c r="AHC1081" s="642"/>
      <c r="AHD1081" s="642"/>
      <c r="AHE1081" s="642"/>
      <c r="AHF1081" s="642"/>
      <c r="AHG1081" s="642"/>
      <c r="AHH1081" s="642"/>
      <c r="AHI1081" s="642"/>
      <c r="AHJ1081" s="642"/>
      <c r="AHK1081" s="642"/>
      <c r="AHL1081" s="642"/>
      <c r="AHM1081" s="642"/>
      <c r="AHN1081" s="642"/>
      <c r="AHO1081" s="642"/>
      <c r="AHP1081" s="642"/>
      <c r="AHQ1081" s="642"/>
      <c r="AHR1081" s="642"/>
      <c r="AHS1081" s="642"/>
      <c r="AHT1081" s="642"/>
      <c r="AHU1081" s="642"/>
      <c r="AHV1081" s="642"/>
      <c r="AHW1081" s="642"/>
      <c r="AHX1081" s="642"/>
      <c r="AHY1081" s="642"/>
      <c r="AHZ1081" s="642"/>
      <c r="AIA1081" s="642"/>
      <c r="AIB1081" s="642"/>
      <c r="AIC1081" s="642"/>
      <c r="AID1081" s="642"/>
      <c r="AIE1081" s="642"/>
      <c r="AIF1081" s="642"/>
      <c r="AIG1081" s="642"/>
      <c r="AIH1081" s="642"/>
      <c r="AII1081" s="642"/>
      <c r="AIJ1081" s="642"/>
      <c r="AIK1081" s="642"/>
      <c r="AIL1081" s="642"/>
      <c r="AIM1081" s="642"/>
      <c r="AIN1081" s="642"/>
      <c r="AIO1081" s="642"/>
      <c r="AIP1081" s="642"/>
      <c r="AIQ1081" s="642"/>
      <c r="AIR1081" s="642"/>
      <c r="AIS1081" s="642"/>
      <c r="AIT1081" s="642"/>
      <c r="AIU1081" s="642"/>
      <c r="AIV1081" s="642"/>
      <c r="AIW1081" s="642"/>
      <c r="AIX1081" s="642"/>
      <c r="AIY1081" s="642"/>
      <c r="AIZ1081" s="642"/>
      <c r="AJA1081" s="642"/>
      <c r="AJB1081" s="642"/>
      <c r="AJC1081" s="642"/>
      <c r="AJD1081" s="642"/>
      <c r="AJE1081" s="642"/>
      <c r="AJF1081" s="642"/>
      <c r="AJG1081" s="642"/>
      <c r="AJH1081" s="642"/>
      <c r="AJI1081" s="642"/>
      <c r="AJJ1081" s="642"/>
      <c r="AJK1081" s="642"/>
      <c r="AJL1081" s="642"/>
      <c r="AJM1081" s="642"/>
      <c r="AJN1081" s="642"/>
      <c r="AJO1081" s="642"/>
      <c r="AJP1081" s="642"/>
      <c r="AJQ1081" s="642"/>
      <c r="AJR1081" s="642"/>
      <c r="AJS1081" s="642"/>
      <c r="AJT1081" s="642"/>
      <c r="AJU1081" s="642"/>
      <c r="AJV1081" s="642"/>
      <c r="AJW1081" s="642"/>
      <c r="AJX1081" s="642"/>
      <c r="AJY1081" s="642"/>
      <c r="AJZ1081" s="642"/>
      <c r="AKA1081" s="642"/>
      <c r="AKB1081" s="642"/>
      <c r="AKC1081" s="642"/>
      <c r="AKD1081" s="642"/>
      <c r="AKE1081" s="642"/>
      <c r="AKF1081" s="642"/>
      <c r="AKG1081" s="642"/>
      <c r="AKH1081" s="642"/>
      <c r="AKI1081" s="642"/>
      <c r="AKJ1081" s="642"/>
      <c r="AKK1081" s="642"/>
      <c r="AKL1081" s="642"/>
      <c r="AKM1081" s="642"/>
      <c r="AKN1081" s="642"/>
      <c r="AKO1081" s="642"/>
      <c r="AKP1081" s="642"/>
      <c r="AKQ1081" s="642"/>
      <c r="AKR1081" s="642"/>
      <c r="AKS1081" s="642"/>
      <c r="AKT1081" s="642"/>
      <c r="AKU1081" s="642"/>
      <c r="AKV1081" s="642"/>
      <c r="AKW1081" s="642"/>
      <c r="AKX1081" s="642"/>
      <c r="AKY1081" s="642"/>
      <c r="AKZ1081" s="642"/>
      <c r="ALA1081" s="642"/>
      <c r="ALB1081" s="642"/>
      <c r="ALC1081" s="642"/>
      <c r="ALD1081" s="642"/>
      <c r="ALE1081" s="642"/>
      <c r="ALF1081" s="642"/>
      <c r="ALG1081" s="642"/>
      <c r="ALH1081" s="642"/>
      <c r="ALI1081" s="642"/>
      <c r="ALJ1081" s="642"/>
      <c r="ALK1081" s="642"/>
      <c r="ALL1081" s="642"/>
      <c r="ALM1081" s="642"/>
      <c r="ALN1081" s="642"/>
      <c r="ALO1081" s="642"/>
      <c r="ALP1081" s="642"/>
      <c r="ALQ1081" s="642"/>
      <c r="ALR1081" s="642"/>
      <c r="ALS1081" s="642"/>
      <c r="ALT1081" s="642"/>
      <c r="ALU1081" s="642"/>
      <c r="ALV1081" s="642"/>
      <c r="ALW1081" s="642"/>
      <c r="ALX1081" s="642"/>
      <c r="ALY1081" s="642"/>
      <c r="ALZ1081" s="642"/>
      <c r="AMA1081" s="642"/>
      <c r="AMB1081" s="642"/>
      <c r="AMC1081" s="642"/>
      <c r="AMD1081" s="642"/>
      <c r="AME1081" s="642"/>
      <c r="AMF1081" s="642"/>
      <c r="AMG1081" s="642"/>
      <c r="AMH1081" s="642"/>
      <c r="AMI1081" s="642"/>
      <c r="AMJ1081" s="642"/>
      <c r="AMK1081" s="642"/>
    </row>
    <row r="1082" spans="1:1025" s="658" customFormat="1" ht="25.5">
      <c r="A1082" s="659"/>
      <c r="B1082" s="645" t="s">
        <v>242</v>
      </c>
      <c r="C1082" s="610" t="s">
        <v>16</v>
      </c>
      <c r="D1082" s="660">
        <v>12</v>
      </c>
      <c r="E1082" s="777"/>
      <c r="F1082" s="609">
        <f t="shared" si="47"/>
        <v>0</v>
      </c>
      <c r="G1082" s="642"/>
      <c r="H1082" s="642"/>
      <c r="I1082" s="642"/>
      <c r="J1082" s="642"/>
      <c r="K1082" s="642"/>
      <c r="L1082" s="642"/>
      <c r="M1082" s="642"/>
      <c r="N1082" s="642"/>
      <c r="O1082" s="642"/>
      <c r="P1082" s="642"/>
      <c r="Q1082" s="642"/>
      <c r="R1082" s="642"/>
      <c r="S1082" s="642"/>
      <c r="T1082" s="642"/>
      <c r="U1082" s="642"/>
      <c r="V1082" s="642"/>
      <c r="W1082" s="642"/>
      <c r="X1082" s="642"/>
      <c r="Y1082" s="642"/>
      <c r="Z1082" s="642"/>
      <c r="AA1082" s="642"/>
      <c r="AB1082" s="642"/>
      <c r="AC1082" s="642"/>
      <c r="AD1082" s="642"/>
      <c r="AE1082" s="642"/>
      <c r="AF1082" s="642"/>
      <c r="AG1082" s="642"/>
      <c r="AH1082" s="642"/>
      <c r="AI1082" s="642"/>
      <c r="AJ1082" s="642"/>
      <c r="AK1082" s="642"/>
      <c r="AL1082" s="642"/>
      <c r="AM1082" s="642"/>
      <c r="AN1082" s="642"/>
      <c r="AO1082" s="642"/>
      <c r="AP1082" s="642"/>
      <c r="AQ1082" s="642"/>
      <c r="AR1082" s="642"/>
      <c r="AS1082" s="642"/>
      <c r="AT1082" s="642"/>
      <c r="AU1082" s="642"/>
      <c r="AV1082" s="642"/>
      <c r="AW1082" s="642"/>
      <c r="AX1082" s="642"/>
      <c r="AY1082" s="642"/>
      <c r="AZ1082" s="642"/>
      <c r="BA1082" s="642"/>
      <c r="BB1082" s="642"/>
      <c r="BC1082" s="642"/>
      <c r="BD1082" s="642"/>
      <c r="BE1082" s="642"/>
      <c r="BF1082" s="642"/>
      <c r="BG1082" s="642"/>
      <c r="BH1082" s="642"/>
      <c r="BI1082" s="642"/>
      <c r="BJ1082" s="642"/>
      <c r="BK1082" s="642"/>
      <c r="BL1082" s="642"/>
      <c r="BM1082" s="642"/>
      <c r="BN1082" s="642"/>
      <c r="BO1082" s="642"/>
      <c r="BP1082" s="642"/>
      <c r="BQ1082" s="642"/>
      <c r="BR1082" s="642"/>
      <c r="BS1082" s="642"/>
      <c r="BT1082" s="642"/>
      <c r="BU1082" s="642"/>
      <c r="BV1082" s="642"/>
      <c r="BW1082" s="642"/>
      <c r="BX1082" s="642"/>
      <c r="BY1082" s="642"/>
      <c r="BZ1082" s="642"/>
      <c r="CA1082" s="642"/>
      <c r="CB1082" s="642"/>
      <c r="CC1082" s="642"/>
      <c r="CD1082" s="642"/>
      <c r="CE1082" s="642"/>
      <c r="CF1082" s="642"/>
      <c r="CG1082" s="642"/>
      <c r="CH1082" s="642"/>
      <c r="CI1082" s="642"/>
      <c r="CJ1082" s="642"/>
      <c r="CK1082" s="642"/>
      <c r="CL1082" s="642"/>
      <c r="CM1082" s="642"/>
      <c r="CN1082" s="642"/>
      <c r="CO1082" s="642"/>
      <c r="CP1082" s="642"/>
      <c r="CQ1082" s="642"/>
      <c r="CR1082" s="642"/>
      <c r="CS1082" s="642"/>
      <c r="CT1082" s="642"/>
      <c r="CU1082" s="642"/>
      <c r="CV1082" s="642"/>
      <c r="CW1082" s="642"/>
      <c r="CX1082" s="642"/>
      <c r="CY1082" s="642"/>
      <c r="CZ1082" s="642"/>
      <c r="DA1082" s="642"/>
      <c r="DB1082" s="642"/>
      <c r="DC1082" s="642"/>
      <c r="DD1082" s="642"/>
      <c r="DE1082" s="642"/>
      <c r="DF1082" s="642"/>
      <c r="DG1082" s="642"/>
      <c r="DH1082" s="642"/>
      <c r="DI1082" s="642"/>
      <c r="DJ1082" s="642"/>
      <c r="DK1082" s="642"/>
      <c r="DL1082" s="642"/>
      <c r="DM1082" s="642"/>
      <c r="DN1082" s="642"/>
      <c r="DO1082" s="642"/>
      <c r="DP1082" s="642"/>
      <c r="DQ1082" s="642"/>
      <c r="DR1082" s="642"/>
      <c r="DS1082" s="642"/>
      <c r="DT1082" s="642"/>
      <c r="DU1082" s="642"/>
      <c r="DV1082" s="642"/>
      <c r="DW1082" s="642"/>
      <c r="DX1082" s="642"/>
      <c r="DY1082" s="642"/>
      <c r="DZ1082" s="642"/>
      <c r="EA1082" s="642"/>
      <c r="EB1082" s="642"/>
      <c r="EC1082" s="642"/>
      <c r="ED1082" s="642"/>
      <c r="EE1082" s="642"/>
      <c r="EF1082" s="642"/>
      <c r="EG1082" s="642"/>
      <c r="EH1082" s="642"/>
      <c r="EI1082" s="642"/>
      <c r="EJ1082" s="642"/>
      <c r="EK1082" s="642"/>
      <c r="EL1082" s="642"/>
      <c r="EM1082" s="642"/>
      <c r="EN1082" s="642"/>
      <c r="EO1082" s="642"/>
      <c r="EP1082" s="642"/>
      <c r="EQ1082" s="642"/>
      <c r="ER1082" s="642"/>
      <c r="ES1082" s="642"/>
      <c r="ET1082" s="642"/>
      <c r="EU1082" s="642"/>
      <c r="EV1082" s="642"/>
      <c r="EW1082" s="642"/>
      <c r="EX1082" s="642"/>
      <c r="EY1082" s="642"/>
      <c r="EZ1082" s="642"/>
      <c r="FA1082" s="642"/>
      <c r="FB1082" s="642"/>
      <c r="FC1082" s="642"/>
      <c r="FD1082" s="642"/>
      <c r="FE1082" s="642"/>
      <c r="FF1082" s="642"/>
      <c r="FG1082" s="642"/>
      <c r="FH1082" s="642"/>
      <c r="FI1082" s="642"/>
      <c r="FJ1082" s="642"/>
      <c r="FK1082" s="642"/>
      <c r="FL1082" s="642"/>
      <c r="FM1082" s="642"/>
      <c r="FN1082" s="642"/>
      <c r="FO1082" s="642"/>
      <c r="FP1082" s="642"/>
      <c r="FQ1082" s="642"/>
      <c r="FR1082" s="642"/>
      <c r="FS1082" s="642"/>
      <c r="FT1082" s="642"/>
      <c r="FU1082" s="642"/>
      <c r="FV1082" s="642"/>
      <c r="FW1082" s="642"/>
      <c r="FX1082" s="642"/>
      <c r="FY1082" s="642"/>
      <c r="FZ1082" s="642"/>
      <c r="GA1082" s="642"/>
      <c r="GB1082" s="642"/>
      <c r="GC1082" s="642"/>
      <c r="GD1082" s="642"/>
      <c r="GE1082" s="642"/>
      <c r="GF1082" s="642"/>
      <c r="GG1082" s="642"/>
      <c r="GH1082" s="642"/>
      <c r="GI1082" s="642"/>
      <c r="GJ1082" s="642"/>
      <c r="GK1082" s="642"/>
      <c r="GL1082" s="642"/>
      <c r="GM1082" s="642"/>
      <c r="GN1082" s="642"/>
      <c r="GO1082" s="642"/>
      <c r="GP1082" s="642"/>
      <c r="GQ1082" s="642"/>
      <c r="GR1082" s="642"/>
      <c r="GS1082" s="642"/>
      <c r="GT1082" s="642"/>
      <c r="GU1082" s="642"/>
      <c r="GV1082" s="642"/>
      <c r="GW1082" s="642"/>
      <c r="GX1082" s="642"/>
      <c r="GY1082" s="642"/>
      <c r="GZ1082" s="642"/>
      <c r="HA1082" s="642"/>
      <c r="HB1082" s="642"/>
      <c r="HC1082" s="642"/>
      <c r="HD1082" s="642"/>
      <c r="HE1082" s="642"/>
      <c r="HF1082" s="642"/>
      <c r="HG1082" s="642"/>
      <c r="HH1082" s="642"/>
      <c r="HI1082" s="642"/>
      <c r="HJ1082" s="642"/>
      <c r="HK1082" s="642"/>
      <c r="HL1082" s="642"/>
      <c r="HM1082" s="642"/>
      <c r="HN1082" s="642"/>
      <c r="HO1082" s="642"/>
      <c r="HP1082" s="642"/>
      <c r="HQ1082" s="642"/>
      <c r="HR1082" s="642"/>
      <c r="HS1082" s="642"/>
      <c r="HT1082" s="642"/>
      <c r="HU1082" s="642"/>
      <c r="HV1082" s="642"/>
      <c r="HW1082" s="642"/>
      <c r="HX1082" s="642"/>
      <c r="HY1082" s="642"/>
      <c r="HZ1082" s="642"/>
      <c r="IA1082" s="642"/>
      <c r="IB1082" s="642"/>
      <c r="IC1082" s="642"/>
      <c r="ID1082" s="642"/>
      <c r="IE1082" s="642"/>
      <c r="IF1082" s="642"/>
      <c r="IG1082" s="642"/>
      <c r="IH1082" s="642"/>
      <c r="II1082" s="642"/>
      <c r="IJ1082" s="642"/>
      <c r="IK1082" s="642"/>
      <c r="IL1082" s="642"/>
      <c r="IM1082" s="642"/>
      <c r="IN1082" s="642"/>
      <c r="IO1082" s="642"/>
      <c r="IP1082" s="642"/>
      <c r="IQ1082" s="642"/>
      <c r="IR1082" s="642"/>
      <c r="IS1082" s="642"/>
      <c r="IT1082" s="642"/>
      <c r="IU1082" s="642"/>
      <c r="IV1082" s="642"/>
      <c r="IW1082" s="642"/>
      <c r="IX1082" s="642"/>
      <c r="IY1082" s="642"/>
      <c r="IZ1082" s="642"/>
      <c r="JA1082" s="642"/>
      <c r="JB1082" s="642"/>
      <c r="JC1082" s="642"/>
      <c r="JD1082" s="642"/>
      <c r="JE1082" s="642"/>
      <c r="JF1082" s="642"/>
      <c r="JG1082" s="642"/>
      <c r="JH1082" s="642"/>
      <c r="JI1082" s="642"/>
      <c r="JJ1082" s="642"/>
      <c r="JK1082" s="642"/>
      <c r="JL1082" s="642"/>
      <c r="JM1082" s="642"/>
      <c r="JN1082" s="642"/>
      <c r="JO1082" s="642"/>
      <c r="JP1082" s="642"/>
      <c r="JQ1082" s="642"/>
      <c r="JR1082" s="642"/>
      <c r="JS1082" s="642"/>
      <c r="JT1082" s="642"/>
      <c r="JU1082" s="642"/>
      <c r="JV1082" s="642"/>
      <c r="JW1082" s="642"/>
      <c r="JX1082" s="642"/>
      <c r="JY1082" s="642"/>
      <c r="JZ1082" s="642"/>
      <c r="KA1082" s="642"/>
      <c r="KB1082" s="642"/>
      <c r="KC1082" s="642"/>
      <c r="KD1082" s="642"/>
      <c r="KE1082" s="642"/>
      <c r="KF1082" s="642"/>
      <c r="KG1082" s="642"/>
      <c r="KH1082" s="642"/>
      <c r="KI1082" s="642"/>
      <c r="KJ1082" s="642"/>
      <c r="KK1082" s="642"/>
      <c r="KL1082" s="642"/>
      <c r="KM1082" s="642"/>
      <c r="KN1082" s="642"/>
      <c r="KO1082" s="642"/>
      <c r="KP1082" s="642"/>
      <c r="KQ1082" s="642"/>
      <c r="KR1082" s="642"/>
      <c r="KS1082" s="642"/>
      <c r="KT1082" s="642"/>
      <c r="KU1082" s="642"/>
      <c r="KV1082" s="642"/>
      <c r="KW1082" s="642"/>
      <c r="KX1082" s="642"/>
      <c r="KY1082" s="642"/>
      <c r="KZ1082" s="642"/>
      <c r="LA1082" s="642"/>
      <c r="LB1082" s="642"/>
      <c r="LC1082" s="642"/>
      <c r="LD1082" s="642"/>
      <c r="LE1082" s="642"/>
      <c r="LF1082" s="642"/>
      <c r="LG1082" s="642"/>
      <c r="LH1082" s="642"/>
      <c r="LI1082" s="642"/>
      <c r="LJ1082" s="642"/>
      <c r="LK1082" s="642"/>
      <c r="LL1082" s="642"/>
      <c r="LM1082" s="642"/>
      <c r="LN1082" s="642"/>
      <c r="LO1082" s="642"/>
      <c r="LP1082" s="642"/>
      <c r="LQ1082" s="642"/>
      <c r="LR1082" s="642"/>
      <c r="LS1082" s="642"/>
      <c r="LT1082" s="642"/>
      <c r="LU1082" s="642"/>
      <c r="LV1082" s="642"/>
      <c r="LW1082" s="642"/>
      <c r="LX1082" s="642"/>
      <c r="LY1082" s="642"/>
      <c r="LZ1082" s="642"/>
      <c r="MA1082" s="642"/>
      <c r="MB1082" s="642"/>
      <c r="MC1082" s="642"/>
      <c r="MD1082" s="642"/>
      <c r="ME1082" s="642"/>
      <c r="MF1082" s="642"/>
      <c r="MG1082" s="642"/>
      <c r="MH1082" s="642"/>
      <c r="MI1082" s="642"/>
      <c r="MJ1082" s="642"/>
      <c r="MK1082" s="642"/>
      <c r="ML1082" s="642"/>
      <c r="MM1082" s="642"/>
      <c r="MN1082" s="642"/>
      <c r="MO1082" s="642"/>
      <c r="MP1082" s="642"/>
      <c r="MQ1082" s="642"/>
      <c r="MR1082" s="642"/>
      <c r="MS1082" s="642"/>
      <c r="MT1082" s="642"/>
      <c r="MU1082" s="642"/>
      <c r="MV1082" s="642"/>
      <c r="MW1082" s="642"/>
      <c r="MX1082" s="642"/>
      <c r="MY1082" s="642"/>
      <c r="MZ1082" s="642"/>
      <c r="NA1082" s="642"/>
      <c r="NB1082" s="642"/>
      <c r="NC1082" s="642"/>
      <c r="ND1082" s="642"/>
      <c r="NE1082" s="642"/>
      <c r="NF1082" s="642"/>
      <c r="NG1082" s="642"/>
      <c r="NH1082" s="642"/>
      <c r="NI1082" s="642"/>
      <c r="NJ1082" s="642"/>
      <c r="NK1082" s="642"/>
      <c r="NL1082" s="642"/>
      <c r="NM1082" s="642"/>
      <c r="NN1082" s="642"/>
      <c r="NO1082" s="642"/>
      <c r="NP1082" s="642"/>
      <c r="NQ1082" s="642"/>
      <c r="NR1082" s="642"/>
      <c r="NS1082" s="642"/>
      <c r="NT1082" s="642"/>
      <c r="NU1082" s="642"/>
      <c r="NV1082" s="642"/>
      <c r="NW1082" s="642"/>
      <c r="NX1082" s="642"/>
      <c r="NY1082" s="642"/>
      <c r="NZ1082" s="642"/>
      <c r="OA1082" s="642"/>
      <c r="OB1082" s="642"/>
      <c r="OC1082" s="642"/>
      <c r="OD1082" s="642"/>
      <c r="OE1082" s="642"/>
      <c r="OF1082" s="642"/>
      <c r="OG1082" s="642"/>
      <c r="OH1082" s="642"/>
      <c r="OI1082" s="642"/>
      <c r="OJ1082" s="642"/>
      <c r="OK1082" s="642"/>
      <c r="OL1082" s="642"/>
      <c r="OM1082" s="642"/>
      <c r="ON1082" s="642"/>
      <c r="OO1082" s="642"/>
      <c r="OP1082" s="642"/>
      <c r="OQ1082" s="642"/>
      <c r="OR1082" s="642"/>
      <c r="OS1082" s="642"/>
      <c r="OT1082" s="642"/>
      <c r="OU1082" s="642"/>
      <c r="OV1082" s="642"/>
      <c r="OW1082" s="642"/>
      <c r="OX1082" s="642"/>
      <c r="OY1082" s="642"/>
      <c r="OZ1082" s="642"/>
      <c r="PA1082" s="642"/>
      <c r="PB1082" s="642"/>
      <c r="PC1082" s="642"/>
      <c r="PD1082" s="642"/>
      <c r="PE1082" s="642"/>
      <c r="PF1082" s="642"/>
      <c r="PG1082" s="642"/>
      <c r="PH1082" s="642"/>
      <c r="PI1082" s="642"/>
      <c r="PJ1082" s="642"/>
      <c r="PK1082" s="642"/>
      <c r="PL1082" s="642"/>
      <c r="PM1082" s="642"/>
      <c r="PN1082" s="642"/>
      <c r="PO1082" s="642"/>
      <c r="PP1082" s="642"/>
      <c r="PQ1082" s="642"/>
      <c r="PR1082" s="642"/>
      <c r="PS1082" s="642"/>
      <c r="PT1082" s="642"/>
      <c r="PU1082" s="642"/>
      <c r="PV1082" s="642"/>
      <c r="PW1082" s="642"/>
      <c r="PX1082" s="642"/>
      <c r="PY1082" s="642"/>
      <c r="PZ1082" s="642"/>
      <c r="QA1082" s="642"/>
      <c r="QB1082" s="642"/>
      <c r="QC1082" s="642"/>
      <c r="QD1082" s="642"/>
      <c r="QE1082" s="642"/>
      <c r="QF1082" s="642"/>
      <c r="QG1082" s="642"/>
      <c r="QH1082" s="642"/>
      <c r="QI1082" s="642"/>
      <c r="QJ1082" s="642"/>
      <c r="QK1082" s="642"/>
      <c r="QL1082" s="642"/>
      <c r="QM1082" s="642"/>
      <c r="QN1082" s="642"/>
      <c r="QO1082" s="642"/>
      <c r="QP1082" s="642"/>
      <c r="QQ1082" s="642"/>
      <c r="QR1082" s="642"/>
      <c r="QS1082" s="642"/>
      <c r="QT1082" s="642"/>
      <c r="QU1082" s="642"/>
      <c r="QV1082" s="642"/>
      <c r="QW1082" s="642"/>
      <c r="QX1082" s="642"/>
      <c r="QY1082" s="642"/>
      <c r="QZ1082" s="642"/>
      <c r="RA1082" s="642"/>
      <c r="RB1082" s="642"/>
      <c r="RC1082" s="642"/>
      <c r="RD1082" s="642"/>
      <c r="RE1082" s="642"/>
      <c r="RF1082" s="642"/>
      <c r="RG1082" s="642"/>
      <c r="RH1082" s="642"/>
      <c r="RI1082" s="642"/>
      <c r="RJ1082" s="642"/>
      <c r="RK1082" s="642"/>
      <c r="RL1082" s="642"/>
      <c r="RM1082" s="642"/>
      <c r="RN1082" s="642"/>
      <c r="RO1082" s="642"/>
      <c r="RP1082" s="642"/>
      <c r="RQ1082" s="642"/>
      <c r="RR1082" s="642"/>
      <c r="RS1082" s="642"/>
      <c r="RT1082" s="642"/>
      <c r="RU1082" s="642"/>
      <c r="RV1082" s="642"/>
      <c r="RW1082" s="642"/>
      <c r="RX1082" s="642"/>
      <c r="RY1082" s="642"/>
      <c r="RZ1082" s="642"/>
      <c r="SA1082" s="642"/>
      <c r="SB1082" s="642"/>
      <c r="SC1082" s="642"/>
      <c r="SD1082" s="642"/>
      <c r="SE1082" s="642"/>
      <c r="SF1082" s="642"/>
      <c r="SG1082" s="642"/>
      <c r="SH1082" s="642"/>
      <c r="SI1082" s="642"/>
      <c r="SJ1082" s="642"/>
      <c r="SK1082" s="642"/>
      <c r="SL1082" s="642"/>
      <c r="SM1082" s="642"/>
      <c r="SN1082" s="642"/>
      <c r="SO1082" s="642"/>
      <c r="SP1082" s="642"/>
      <c r="SQ1082" s="642"/>
      <c r="SR1082" s="642"/>
      <c r="SS1082" s="642"/>
      <c r="ST1082" s="642"/>
      <c r="SU1082" s="642"/>
      <c r="SV1082" s="642"/>
      <c r="SW1082" s="642"/>
      <c r="SX1082" s="642"/>
      <c r="SY1082" s="642"/>
      <c r="SZ1082" s="642"/>
      <c r="TA1082" s="642"/>
      <c r="TB1082" s="642"/>
      <c r="TC1082" s="642"/>
      <c r="TD1082" s="642"/>
      <c r="TE1082" s="642"/>
      <c r="TF1082" s="642"/>
      <c r="TG1082" s="642"/>
      <c r="TH1082" s="642"/>
      <c r="TI1082" s="642"/>
      <c r="TJ1082" s="642"/>
      <c r="TK1082" s="642"/>
      <c r="TL1082" s="642"/>
      <c r="TM1082" s="642"/>
      <c r="TN1082" s="642"/>
      <c r="TO1082" s="642"/>
      <c r="TP1082" s="642"/>
      <c r="TQ1082" s="642"/>
      <c r="TR1082" s="642"/>
      <c r="TS1082" s="642"/>
      <c r="TT1082" s="642"/>
      <c r="TU1082" s="642"/>
      <c r="TV1082" s="642"/>
      <c r="TW1082" s="642"/>
      <c r="TX1082" s="642"/>
      <c r="TY1082" s="642"/>
      <c r="TZ1082" s="642"/>
      <c r="UA1082" s="642"/>
      <c r="UB1082" s="642"/>
      <c r="UC1082" s="642"/>
      <c r="UD1082" s="642"/>
      <c r="UE1082" s="642"/>
      <c r="UF1082" s="642"/>
      <c r="UG1082" s="642"/>
      <c r="UH1082" s="642"/>
      <c r="UI1082" s="642"/>
      <c r="UJ1082" s="642"/>
      <c r="UK1082" s="642"/>
      <c r="UL1082" s="642"/>
      <c r="UM1082" s="642"/>
      <c r="UN1082" s="642"/>
      <c r="UO1082" s="642"/>
      <c r="UP1082" s="642"/>
      <c r="UQ1082" s="642"/>
      <c r="UR1082" s="642"/>
      <c r="US1082" s="642"/>
      <c r="UT1082" s="642"/>
      <c r="UU1082" s="642"/>
      <c r="UV1082" s="642"/>
      <c r="UW1082" s="642"/>
      <c r="UX1082" s="642"/>
      <c r="UY1082" s="642"/>
      <c r="UZ1082" s="642"/>
      <c r="VA1082" s="642"/>
      <c r="VB1082" s="642"/>
      <c r="VC1082" s="642"/>
      <c r="VD1082" s="642"/>
      <c r="VE1082" s="642"/>
      <c r="VF1082" s="642"/>
      <c r="VG1082" s="642"/>
      <c r="VH1082" s="642"/>
      <c r="VI1082" s="642"/>
      <c r="VJ1082" s="642"/>
      <c r="VK1082" s="642"/>
      <c r="VL1082" s="642"/>
      <c r="VM1082" s="642"/>
      <c r="VN1082" s="642"/>
      <c r="VO1082" s="642"/>
      <c r="VP1082" s="642"/>
      <c r="VQ1082" s="642"/>
      <c r="VR1082" s="642"/>
      <c r="VS1082" s="642"/>
      <c r="VT1082" s="642"/>
      <c r="VU1082" s="642"/>
      <c r="VV1082" s="642"/>
      <c r="VW1082" s="642"/>
      <c r="VX1082" s="642"/>
      <c r="VY1082" s="642"/>
      <c r="VZ1082" s="642"/>
      <c r="WA1082" s="642"/>
      <c r="WB1082" s="642"/>
      <c r="WC1082" s="642"/>
      <c r="WD1082" s="642"/>
      <c r="WE1082" s="642"/>
      <c r="WF1082" s="642"/>
      <c r="WG1082" s="642"/>
      <c r="WH1082" s="642"/>
      <c r="WI1082" s="642"/>
      <c r="WJ1082" s="642"/>
      <c r="WK1082" s="642"/>
      <c r="WL1082" s="642"/>
      <c r="WM1082" s="642"/>
      <c r="WN1082" s="642"/>
      <c r="WO1082" s="642"/>
      <c r="WP1082" s="642"/>
      <c r="WQ1082" s="642"/>
      <c r="WR1082" s="642"/>
      <c r="WS1082" s="642"/>
      <c r="WT1082" s="642"/>
      <c r="WU1082" s="642"/>
      <c r="WV1082" s="642"/>
      <c r="WW1082" s="642"/>
      <c r="WX1082" s="642"/>
      <c r="WY1082" s="642"/>
      <c r="WZ1082" s="642"/>
      <c r="XA1082" s="642"/>
      <c r="XB1082" s="642"/>
      <c r="XC1082" s="642"/>
      <c r="XD1082" s="642"/>
      <c r="XE1082" s="642"/>
      <c r="XF1082" s="642"/>
      <c r="XG1082" s="642"/>
      <c r="XH1082" s="642"/>
      <c r="XI1082" s="642"/>
      <c r="XJ1082" s="642"/>
      <c r="XK1082" s="642"/>
      <c r="XL1082" s="642"/>
      <c r="XM1082" s="642"/>
      <c r="XN1082" s="642"/>
      <c r="XO1082" s="642"/>
      <c r="XP1082" s="642"/>
      <c r="XQ1082" s="642"/>
      <c r="XR1082" s="642"/>
      <c r="XS1082" s="642"/>
      <c r="XT1082" s="642"/>
      <c r="XU1082" s="642"/>
      <c r="XV1082" s="642"/>
      <c r="XW1082" s="642"/>
      <c r="XX1082" s="642"/>
      <c r="XY1082" s="642"/>
      <c r="XZ1082" s="642"/>
      <c r="YA1082" s="642"/>
      <c r="YB1082" s="642"/>
      <c r="YC1082" s="642"/>
      <c r="YD1082" s="642"/>
      <c r="YE1082" s="642"/>
      <c r="YF1082" s="642"/>
      <c r="YG1082" s="642"/>
      <c r="YH1082" s="642"/>
      <c r="YI1082" s="642"/>
      <c r="YJ1082" s="642"/>
      <c r="YK1082" s="642"/>
      <c r="YL1082" s="642"/>
      <c r="YM1082" s="642"/>
      <c r="YN1082" s="642"/>
      <c r="YO1082" s="642"/>
      <c r="YP1082" s="642"/>
      <c r="YQ1082" s="642"/>
      <c r="YR1082" s="642"/>
      <c r="YS1082" s="642"/>
      <c r="YT1082" s="642"/>
      <c r="YU1082" s="642"/>
      <c r="YV1082" s="642"/>
      <c r="YW1082" s="642"/>
      <c r="YX1082" s="642"/>
      <c r="YY1082" s="642"/>
      <c r="YZ1082" s="642"/>
      <c r="ZA1082" s="642"/>
      <c r="ZB1082" s="642"/>
      <c r="ZC1082" s="642"/>
      <c r="ZD1082" s="642"/>
      <c r="ZE1082" s="642"/>
      <c r="ZF1082" s="642"/>
      <c r="ZG1082" s="642"/>
      <c r="ZH1082" s="642"/>
      <c r="ZI1082" s="642"/>
      <c r="ZJ1082" s="642"/>
      <c r="ZK1082" s="642"/>
      <c r="ZL1082" s="642"/>
      <c r="ZM1082" s="642"/>
      <c r="ZN1082" s="642"/>
      <c r="ZO1082" s="642"/>
      <c r="ZP1082" s="642"/>
      <c r="ZQ1082" s="642"/>
      <c r="ZR1082" s="642"/>
      <c r="ZS1082" s="642"/>
      <c r="ZT1082" s="642"/>
      <c r="ZU1082" s="642"/>
      <c r="ZV1082" s="642"/>
      <c r="ZW1082" s="642"/>
      <c r="ZX1082" s="642"/>
      <c r="ZY1082" s="642"/>
      <c r="ZZ1082" s="642"/>
      <c r="AAA1082" s="642"/>
      <c r="AAB1082" s="642"/>
      <c r="AAC1082" s="642"/>
      <c r="AAD1082" s="642"/>
      <c r="AAE1082" s="642"/>
      <c r="AAF1082" s="642"/>
      <c r="AAG1082" s="642"/>
      <c r="AAH1082" s="642"/>
      <c r="AAI1082" s="642"/>
      <c r="AAJ1082" s="642"/>
      <c r="AAK1082" s="642"/>
      <c r="AAL1082" s="642"/>
      <c r="AAM1082" s="642"/>
      <c r="AAN1082" s="642"/>
      <c r="AAO1082" s="642"/>
      <c r="AAP1082" s="642"/>
      <c r="AAQ1082" s="642"/>
      <c r="AAR1082" s="642"/>
      <c r="AAS1082" s="642"/>
      <c r="AAT1082" s="642"/>
      <c r="AAU1082" s="642"/>
      <c r="AAV1082" s="642"/>
      <c r="AAW1082" s="642"/>
      <c r="AAX1082" s="642"/>
      <c r="AAY1082" s="642"/>
      <c r="AAZ1082" s="642"/>
      <c r="ABA1082" s="642"/>
      <c r="ABB1082" s="642"/>
      <c r="ABC1082" s="642"/>
      <c r="ABD1082" s="642"/>
      <c r="ABE1082" s="642"/>
      <c r="ABF1082" s="642"/>
      <c r="ABG1082" s="642"/>
      <c r="ABH1082" s="642"/>
      <c r="ABI1082" s="642"/>
      <c r="ABJ1082" s="642"/>
      <c r="ABK1082" s="642"/>
      <c r="ABL1082" s="642"/>
      <c r="ABM1082" s="642"/>
      <c r="ABN1082" s="642"/>
      <c r="ABO1082" s="642"/>
      <c r="ABP1082" s="642"/>
      <c r="ABQ1082" s="642"/>
      <c r="ABR1082" s="642"/>
      <c r="ABS1082" s="642"/>
      <c r="ABT1082" s="642"/>
      <c r="ABU1082" s="642"/>
      <c r="ABV1082" s="642"/>
      <c r="ABW1082" s="642"/>
      <c r="ABX1082" s="642"/>
      <c r="ABY1082" s="642"/>
      <c r="ABZ1082" s="642"/>
      <c r="ACA1082" s="642"/>
      <c r="ACB1082" s="642"/>
      <c r="ACC1082" s="642"/>
      <c r="ACD1082" s="642"/>
      <c r="ACE1082" s="642"/>
      <c r="ACF1082" s="642"/>
      <c r="ACG1082" s="642"/>
      <c r="ACH1082" s="642"/>
      <c r="ACI1082" s="642"/>
      <c r="ACJ1082" s="642"/>
      <c r="ACK1082" s="642"/>
      <c r="ACL1082" s="642"/>
      <c r="ACM1082" s="642"/>
      <c r="ACN1082" s="642"/>
      <c r="ACO1082" s="642"/>
      <c r="ACP1082" s="642"/>
      <c r="ACQ1082" s="642"/>
      <c r="ACR1082" s="642"/>
      <c r="ACS1082" s="642"/>
      <c r="ACT1082" s="642"/>
      <c r="ACU1082" s="642"/>
      <c r="ACV1082" s="642"/>
      <c r="ACW1082" s="642"/>
      <c r="ACX1082" s="642"/>
      <c r="ACY1082" s="642"/>
      <c r="ACZ1082" s="642"/>
      <c r="ADA1082" s="642"/>
      <c r="ADB1082" s="642"/>
      <c r="ADC1082" s="642"/>
      <c r="ADD1082" s="642"/>
      <c r="ADE1082" s="642"/>
      <c r="ADF1082" s="642"/>
      <c r="ADG1082" s="642"/>
      <c r="ADH1082" s="642"/>
      <c r="ADI1082" s="642"/>
      <c r="ADJ1082" s="642"/>
      <c r="ADK1082" s="642"/>
      <c r="ADL1082" s="642"/>
      <c r="ADM1082" s="642"/>
      <c r="ADN1082" s="642"/>
      <c r="ADO1082" s="642"/>
      <c r="ADP1082" s="642"/>
      <c r="ADQ1082" s="642"/>
      <c r="ADR1082" s="642"/>
      <c r="ADS1082" s="642"/>
      <c r="ADT1082" s="642"/>
      <c r="ADU1082" s="642"/>
      <c r="ADV1082" s="642"/>
      <c r="ADW1082" s="642"/>
      <c r="ADX1082" s="642"/>
      <c r="ADY1082" s="642"/>
      <c r="ADZ1082" s="642"/>
      <c r="AEA1082" s="642"/>
      <c r="AEB1082" s="642"/>
      <c r="AEC1082" s="642"/>
      <c r="AED1082" s="642"/>
      <c r="AEE1082" s="642"/>
      <c r="AEF1082" s="642"/>
      <c r="AEG1082" s="642"/>
      <c r="AEH1082" s="642"/>
      <c r="AEI1082" s="642"/>
      <c r="AEJ1082" s="642"/>
      <c r="AEK1082" s="642"/>
      <c r="AEL1082" s="642"/>
      <c r="AEM1082" s="642"/>
      <c r="AEN1082" s="642"/>
      <c r="AEO1082" s="642"/>
      <c r="AEP1082" s="642"/>
      <c r="AEQ1082" s="642"/>
      <c r="AER1082" s="642"/>
      <c r="AES1082" s="642"/>
      <c r="AET1082" s="642"/>
      <c r="AEU1082" s="642"/>
      <c r="AEV1082" s="642"/>
      <c r="AEW1082" s="642"/>
      <c r="AEX1082" s="642"/>
      <c r="AEY1082" s="642"/>
      <c r="AEZ1082" s="642"/>
      <c r="AFA1082" s="642"/>
      <c r="AFB1082" s="642"/>
      <c r="AFC1082" s="642"/>
      <c r="AFD1082" s="642"/>
      <c r="AFE1082" s="642"/>
      <c r="AFF1082" s="642"/>
      <c r="AFG1082" s="642"/>
      <c r="AFH1082" s="642"/>
      <c r="AFI1082" s="642"/>
      <c r="AFJ1082" s="642"/>
      <c r="AFK1082" s="642"/>
      <c r="AFL1082" s="642"/>
      <c r="AFM1082" s="642"/>
      <c r="AFN1082" s="642"/>
      <c r="AFO1082" s="642"/>
      <c r="AFP1082" s="642"/>
      <c r="AFQ1082" s="642"/>
      <c r="AFR1082" s="642"/>
      <c r="AFS1082" s="642"/>
      <c r="AFT1082" s="642"/>
      <c r="AFU1082" s="642"/>
      <c r="AFV1082" s="642"/>
      <c r="AFW1082" s="642"/>
      <c r="AFX1082" s="642"/>
      <c r="AFY1082" s="642"/>
      <c r="AFZ1082" s="642"/>
      <c r="AGA1082" s="642"/>
      <c r="AGB1082" s="642"/>
      <c r="AGC1082" s="642"/>
      <c r="AGD1082" s="642"/>
      <c r="AGE1082" s="642"/>
      <c r="AGF1082" s="642"/>
      <c r="AGG1082" s="642"/>
      <c r="AGH1082" s="642"/>
      <c r="AGI1082" s="642"/>
      <c r="AGJ1082" s="642"/>
      <c r="AGK1082" s="642"/>
      <c r="AGL1082" s="642"/>
      <c r="AGM1082" s="642"/>
      <c r="AGN1082" s="642"/>
      <c r="AGO1082" s="642"/>
      <c r="AGP1082" s="642"/>
      <c r="AGQ1082" s="642"/>
      <c r="AGR1082" s="642"/>
      <c r="AGS1082" s="642"/>
      <c r="AGT1082" s="642"/>
      <c r="AGU1082" s="642"/>
      <c r="AGV1082" s="642"/>
      <c r="AGW1082" s="642"/>
      <c r="AGX1082" s="642"/>
      <c r="AGY1082" s="642"/>
      <c r="AGZ1082" s="642"/>
      <c r="AHA1082" s="642"/>
      <c r="AHB1082" s="642"/>
      <c r="AHC1082" s="642"/>
      <c r="AHD1082" s="642"/>
      <c r="AHE1082" s="642"/>
      <c r="AHF1082" s="642"/>
      <c r="AHG1082" s="642"/>
      <c r="AHH1082" s="642"/>
      <c r="AHI1082" s="642"/>
      <c r="AHJ1082" s="642"/>
      <c r="AHK1082" s="642"/>
      <c r="AHL1082" s="642"/>
      <c r="AHM1082" s="642"/>
      <c r="AHN1082" s="642"/>
      <c r="AHO1082" s="642"/>
      <c r="AHP1082" s="642"/>
      <c r="AHQ1082" s="642"/>
      <c r="AHR1082" s="642"/>
      <c r="AHS1082" s="642"/>
      <c r="AHT1082" s="642"/>
      <c r="AHU1082" s="642"/>
      <c r="AHV1082" s="642"/>
      <c r="AHW1082" s="642"/>
      <c r="AHX1082" s="642"/>
      <c r="AHY1082" s="642"/>
      <c r="AHZ1082" s="642"/>
      <c r="AIA1082" s="642"/>
      <c r="AIB1082" s="642"/>
      <c r="AIC1082" s="642"/>
      <c r="AID1082" s="642"/>
      <c r="AIE1082" s="642"/>
      <c r="AIF1082" s="642"/>
      <c r="AIG1082" s="642"/>
      <c r="AIH1082" s="642"/>
      <c r="AII1082" s="642"/>
      <c r="AIJ1082" s="642"/>
      <c r="AIK1082" s="642"/>
      <c r="AIL1082" s="642"/>
      <c r="AIM1082" s="642"/>
      <c r="AIN1082" s="642"/>
      <c r="AIO1082" s="642"/>
      <c r="AIP1082" s="642"/>
      <c r="AIQ1082" s="642"/>
      <c r="AIR1082" s="642"/>
      <c r="AIS1082" s="642"/>
      <c r="AIT1082" s="642"/>
      <c r="AIU1082" s="642"/>
      <c r="AIV1082" s="642"/>
      <c r="AIW1082" s="642"/>
      <c r="AIX1082" s="642"/>
      <c r="AIY1082" s="642"/>
      <c r="AIZ1082" s="642"/>
      <c r="AJA1082" s="642"/>
      <c r="AJB1082" s="642"/>
      <c r="AJC1082" s="642"/>
      <c r="AJD1082" s="642"/>
      <c r="AJE1082" s="642"/>
      <c r="AJF1082" s="642"/>
      <c r="AJG1082" s="642"/>
      <c r="AJH1082" s="642"/>
      <c r="AJI1082" s="642"/>
      <c r="AJJ1082" s="642"/>
      <c r="AJK1082" s="642"/>
      <c r="AJL1082" s="642"/>
      <c r="AJM1082" s="642"/>
      <c r="AJN1082" s="642"/>
      <c r="AJO1082" s="642"/>
      <c r="AJP1082" s="642"/>
      <c r="AJQ1082" s="642"/>
      <c r="AJR1082" s="642"/>
      <c r="AJS1082" s="642"/>
      <c r="AJT1082" s="642"/>
      <c r="AJU1082" s="642"/>
      <c r="AJV1082" s="642"/>
      <c r="AJW1082" s="642"/>
      <c r="AJX1082" s="642"/>
      <c r="AJY1082" s="642"/>
      <c r="AJZ1082" s="642"/>
      <c r="AKA1082" s="642"/>
      <c r="AKB1082" s="642"/>
      <c r="AKC1082" s="642"/>
      <c r="AKD1082" s="642"/>
      <c r="AKE1082" s="642"/>
      <c r="AKF1082" s="642"/>
      <c r="AKG1082" s="642"/>
      <c r="AKH1082" s="642"/>
      <c r="AKI1082" s="642"/>
      <c r="AKJ1082" s="642"/>
      <c r="AKK1082" s="642"/>
      <c r="AKL1082" s="642"/>
      <c r="AKM1082" s="642"/>
      <c r="AKN1082" s="642"/>
      <c r="AKO1082" s="642"/>
      <c r="AKP1082" s="642"/>
      <c r="AKQ1082" s="642"/>
      <c r="AKR1082" s="642"/>
      <c r="AKS1082" s="642"/>
      <c r="AKT1082" s="642"/>
      <c r="AKU1082" s="642"/>
      <c r="AKV1082" s="642"/>
      <c r="AKW1082" s="642"/>
      <c r="AKX1082" s="642"/>
      <c r="AKY1082" s="642"/>
      <c r="AKZ1082" s="642"/>
      <c r="ALA1082" s="642"/>
      <c r="ALB1082" s="642"/>
      <c r="ALC1082" s="642"/>
      <c r="ALD1082" s="642"/>
      <c r="ALE1082" s="642"/>
      <c r="ALF1082" s="642"/>
      <c r="ALG1082" s="642"/>
      <c r="ALH1082" s="642"/>
      <c r="ALI1082" s="642"/>
      <c r="ALJ1082" s="642"/>
      <c r="ALK1082" s="642"/>
      <c r="ALL1082" s="642"/>
      <c r="ALM1082" s="642"/>
      <c r="ALN1082" s="642"/>
      <c r="ALO1082" s="642"/>
      <c r="ALP1082" s="642"/>
      <c r="ALQ1082" s="642"/>
      <c r="ALR1082" s="642"/>
      <c r="ALS1082" s="642"/>
      <c r="ALT1082" s="642"/>
      <c r="ALU1082" s="642"/>
      <c r="ALV1082" s="642"/>
      <c r="ALW1082" s="642"/>
      <c r="ALX1082" s="642"/>
      <c r="ALY1082" s="642"/>
      <c r="ALZ1082" s="642"/>
      <c r="AMA1082" s="642"/>
      <c r="AMB1082" s="642"/>
      <c r="AMC1082" s="642"/>
      <c r="AMD1082" s="642"/>
      <c r="AME1082" s="642"/>
      <c r="AMF1082" s="642"/>
      <c r="AMG1082" s="642"/>
      <c r="AMH1082" s="642"/>
      <c r="AMI1082" s="642"/>
      <c r="AMJ1082" s="642"/>
      <c r="AMK1082" s="642"/>
    </row>
    <row r="1083" spans="1:1025" s="658" customFormat="1" ht="25.5">
      <c r="A1083" s="659"/>
      <c r="B1083" s="645" t="s">
        <v>239</v>
      </c>
      <c r="C1083" s="610" t="s">
        <v>16</v>
      </c>
      <c r="D1083" s="660">
        <v>8</v>
      </c>
      <c r="E1083" s="777"/>
      <c r="F1083" s="609">
        <f t="shared" si="47"/>
        <v>0</v>
      </c>
      <c r="G1083" s="642"/>
      <c r="H1083" s="642"/>
      <c r="I1083" s="642"/>
      <c r="J1083" s="642"/>
      <c r="K1083" s="642"/>
      <c r="L1083" s="642"/>
      <c r="M1083" s="642"/>
      <c r="N1083" s="642"/>
      <c r="O1083" s="642"/>
      <c r="P1083" s="642"/>
      <c r="Q1083" s="642"/>
      <c r="R1083" s="642"/>
      <c r="S1083" s="642"/>
      <c r="T1083" s="642"/>
      <c r="U1083" s="642"/>
      <c r="V1083" s="642"/>
      <c r="W1083" s="642"/>
      <c r="X1083" s="642"/>
      <c r="Y1083" s="642"/>
      <c r="Z1083" s="642"/>
      <c r="AA1083" s="642"/>
      <c r="AB1083" s="642"/>
      <c r="AC1083" s="642"/>
      <c r="AD1083" s="642"/>
      <c r="AE1083" s="642"/>
      <c r="AF1083" s="642"/>
      <c r="AG1083" s="642"/>
      <c r="AH1083" s="642"/>
      <c r="AI1083" s="642"/>
      <c r="AJ1083" s="642"/>
      <c r="AK1083" s="642"/>
      <c r="AL1083" s="642"/>
      <c r="AM1083" s="642"/>
      <c r="AN1083" s="642"/>
      <c r="AO1083" s="642"/>
      <c r="AP1083" s="642"/>
      <c r="AQ1083" s="642"/>
      <c r="AR1083" s="642"/>
      <c r="AS1083" s="642"/>
      <c r="AT1083" s="642"/>
      <c r="AU1083" s="642"/>
      <c r="AV1083" s="642"/>
      <c r="AW1083" s="642"/>
      <c r="AX1083" s="642"/>
      <c r="AY1083" s="642"/>
      <c r="AZ1083" s="642"/>
      <c r="BA1083" s="642"/>
      <c r="BB1083" s="642"/>
      <c r="BC1083" s="642"/>
      <c r="BD1083" s="642"/>
      <c r="BE1083" s="642"/>
      <c r="BF1083" s="642"/>
      <c r="BG1083" s="642"/>
      <c r="BH1083" s="642"/>
      <c r="BI1083" s="642"/>
      <c r="BJ1083" s="642"/>
      <c r="BK1083" s="642"/>
      <c r="BL1083" s="642"/>
      <c r="BM1083" s="642"/>
      <c r="BN1083" s="642"/>
      <c r="BO1083" s="642"/>
      <c r="BP1083" s="642"/>
      <c r="BQ1083" s="642"/>
      <c r="BR1083" s="642"/>
      <c r="BS1083" s="642"/>
      <c r="BT1083" s="642"/>
      <c r="BU1083" s="642"/>
      <c r="BV1083" s="642"/>
      <c r="BW1083" s="642"/>
      <c r="BX1083" s="642"/>
      <c r="BY1083" s="642"/>
      <c r="BZ1083" s="642"/>
      <c r="CA1083" s="642"/>
      <c r="CB1083" s="642"/>
      <c r="CC1083" s="642"/>
      <c r="CD1083" s="642"/>
      <c r="CE1083" s="642"/>
      <c r="CF1083" s="642"/>
      <c r="CG1083" s="642"/>
      <c r="CH1083" s="642"/>
      <c r="CI1083" s="642"/>
      <c r="CJ1083" s="642"/>
      <c r="CK1083" s="642"/>
      <c r="CL1083" s="642"/>
      <c r="CM1083" s="642"/>
      <c r="CN1083" s="642"/>
      <c r="CO1083" s="642"/>
      <c r="CP1083" s="642"/>
      <c r="CQ1083" s="642"/>
      <c r="CR1083" s="642"/>
      <c r="CS1083" s="642"/>
      <c r="CT1083" s="642"/>
      <c r="CU1083" s="642"/>
      <c r="CV1083" s="642"/>
      <c r="CW1083" s="642"/>
      <c r="CX1083" s="642"/>
      <c r="CY1083" s="642"/>
      <c r="CZ1083" s="642"/>
      <c r="DA1083" s="642"/>
      <c r="DB1083" s="642"/>
      <c r="DC1083" s="642"/>
      <c r="DD1083" s="642"/>
      <c r="DE1083" s="642"/>
      <c r="DF1083" s="642"/>
      <c r="DG1083" s="642"/>
      <c r="DH1083" s="642"/>
      <c r="DI1083" s="642"/>
      <c r="DJ1083" s="642"/>
      <c r="DK1083" s="642"/>
      <c r="DL1083" s="642"/>
      <c r="DM1083" s="642"/>
      <c r="DN1083" s="642"/>
      <c r="DO1083" s="642"/>
      <c r="DP1083" s="642"/>
      <c r="DQ1083" s="642"/>
      <c r="DR1083" s="642"/>
      <c r="DS1083" s="642"/>
      <c r="DT1083" s="642"/>
      <c r="DU1083" s="642"/>
      <c r="DV1083" s="642"/>
      <c r="DW1083" s="642"/>
      <c r="DX1083" s="642"/>
      <c r="DY1083" s="642"/>
      <c r="DZ1083" s="642"/>
      <c r="EA1083" s="642"/>
      <c r="EB1083" s="642"/>
      <c r="EC1083" s="642"/>
      <c r="ED1083" s="642"/>
      <c r="EE1083" s="642"/>
      <c r="EF1083" s="642"/>
      <c r="EG1083" s="642"/>
      <c r="EH1083" s="642"/>
      <c r="EI1083" s="642"/>
      <c r="EJ1083" s="642"/>
      <c r="EK1083" s="642"/>
      <c r="EL1083" s="642"/>
      <c r="EM1083" s="642"/>
      <c r="EN1083" s="642"/>
      <c r="EO1083" s="642"/>
      <c r="EP1083" s="642"/>
      <c r="EQ1083" s="642"/>
      <c r="ER1083" s="642"/>
      <c r="ES1083" s="642"/>
      <c r="ET1083" s="642"/>
      <c r="EU1083" s="642"/>
      <c r="EV1083" s="642"/>
      <c r="EW1083" s="642"/>
      <c r="EX1083" s="642"/>
      <c r="EY1083" s="642"/>
      <c r="EZ1083" s="642"/>
      <c r="FA1083" s="642"/>
      <c r="FB1083" s="642"/>
      <c r="FC1083" s="642"/>
      <c r="FD1083" s="642"/>
      <c r="FE1083" s="642"/>
      <c r="FF1083" s="642"/>
      <c r="FG1083" s="642"/>
      <c r="FH1083" s="642"/>
      <c r="FI1083" s="642"/>
      <c r="FJ1083" s="642"/>
      <c r="FK1083" s="642"/>
      <c r="FL1083" s="642"/>
      <c r="FM1083" s="642"/>
      <c r="FN1083" s="642"/>
      <c r="FO1083" s="642"/>
      <c r="FP1083" s="642"/>
      <c r="FQ1083" s="642"/>
      <c r="FR1083" s="642"/>
      <c r="FS1083" s="642"/>
      <c r="FT1083" s="642"/>
      <c r="FU1083" s="642"/>
      <c r="FV1083" s="642"/>
      <c r="FW1083" s="642"/>
      <c r="FX1083" s="642"/>
      <c r="FY1083" s="642"/>
      <c r="FZ1083" s="642"/>
      <c r="GA1083" s="642"/>
      <c r="GB1083" s="642"/>
      <c r="GC1083" s="642"/>
      <c r="GD1083" s="642"/>
      <c r="GE1083" s="642"/>
      <c r="GF1083" s="642"/>
      <c r="GG1083" s="642"/>
      <c r="GH1083" s="642"/>
      <c r="GI1083" s="642"/>
      <c r="GJ1083" s="642"/>
      <c r="GK1083" s="642"/>
      <c r="GL1083" s="642"/>
      <c r="GM1083" s="642"/>
      <c r="GN1083" s="642"/>
      <c r="GO1083" s="642"/>
      <c r="GP1083" s="642"/>
      <c r="GQ1083" s="642"/>
      <c r="GR1083" s="642"/>
      <c r="GS1083" s="642"/>
      <c r="GT1083" s="642"/>
      <c r="GU1083" s="642"/>
      <c r="GV1083" s="642"/>
      <c r="GW1083" s="642"/>
      <c r="GX1083" s="642"/>
      <c r="GY1083" s="642"/>
      <c r="GZ1083" s="642"/>
      <c r="HA1083" s="642"/>
      <c r="HB1083" s="642"/>
      <c r="HC1083" s="642"/>
      <c r="HD1083" s="642"/>
      <c r="HE1083" s="642"/>
      <c r="HF1083" s="642"/>
      <c r="HG1083" s="642"/>
      <c r="HH1083" s="642"/>
      <c r="HI1083" s="642"/>
      <c r="HJ1083" s="642"/>
      <c r="HK1083" s="642"/>
      <c r="HL1083" s="642"/>
      <c r="HM1083" s="642"/>
      <c r="HN1083" s="642"/>
      <c r="HO1083" s="642"/>
      <c r="HP1083" s="642"/>
      <c r="HQ1083" s="642"/>
      <c r="HR1083" s="642"/>
      <c r="HS1083" s="642"/>
      <c r="HT1083" s="642"/>
      <c r="HU1083" s="642"/>
      <c r="HV1083" s="642"/>
      <c r="HW1083" s="642"/>
      <c r="HX1083" s="642"/>
      <c r="HY1083" s="642"/>
      <c r="HZ1083" s="642"/>
      <c r="IA1083" s="642"/>
      <c r="IB1083" s="642"/>
      <c r="IC1083" s="642"/>
      <c r="ID1083" s="642"/>
      <c r="IE1083" s="642"/>
      <c r="IF1083" s="642"/>
      <c r="IG1083" s="642"/>
      <c r="IH1083" s="642"/>
      <c r="II1083" s="642"/>
      <c r="IJ1083" s="642"/>
      <c r="IK1083" s="642"/>
      <c r="IL1083" s="642"/>
      <c r="IM1083" s="642"/>
      <c r="IN1083" s="642"/>
      <c r="IO1083" s="642"/>
      <c r="IP1083" s="642"/>
      <c r="IQ1083" s="642"/>
      <c r="IR1083" s="642"/>
      <c r="IS1083" s="642"/>
      <c r="IT1083" s="642"/>
      <c r="IU1083" s="642"/>
      <c r="IV1083" s="642"/>
      <c r="IW1083" s="642"/>
      <c r="IX1083" s="642"/>
      <c r="IY1083" s="642"/>
      <c r="IZ1083" s="642"/>
      <c r="JA1083" s="642"/>
      <c r="JB1083" s="642"/>
      <c r="JC1083" s="642"/>
      <c r="JD1083" s="642"/>
      <c r="JE1083" s="642"/>
      <c r="JF1083" s="642"/>
      <c r="JG1083" s="642"/>
      <c r="JH1083" s="642"/>
      <c r="JI1083" s="642"/>
      <c r="JJ1083" s="642"/>
      <c r="JK1083" s="642"/>
      <c r="JL1083" s="642"/>
      <c r="JM1083" s="642"/>
      <c r="JN1083" s="642"/>
      <c r="JO1083" s="642"/>
      <c r="JP1083" s="642"/>
      <c r="JQ1083" s="642"/>
      <c r="JR1083" s="642"/>
      <c r="JS1083" s="642"/>
      <c r="JT1083" s="642"/>
      <c r="JU1083" s="642"/>
      <c r="JV1083" s="642"/>
      <c r="JW1083" s="642"/>
      <c r="JX1083" s="642"/>
      <c r="JY1083" s="642"/>
      <c r="JZ1083" s="642"/>
      <c r="KA1083" s="642"/>
      <c r="KB1083" s="642"/>
      <c r="KC1083" s="642"/>
      <c r="KD1083" s="642"/>
      <c r="KE1083" s="642"/>
      <c r="KF1083" s="642"/>
      <c r="KG1083" s="642"/>
      <c r="KH1083" s="642"/>
      <c r="KI1083" s="642"/>
      <c r="KJ1083" s="642"/>
      <c r="KK1083" s="642"/>
      <c r="KL1083" s="642"/>
      <c r="KM1083" s="642"/>
      <c r="KN1083" s="642"/>
      <c r="KO1083" s="642"/>
      <c r="KP1083" s="642"/>
      <c r="KQ1083" s="642"/>
      <c r="KR1083" s="642"/>
      <c r="KS1083" s="642"/>
      <c r="KT1083" s="642"/>
      <c r="KU1083" s="642"/>
      <c r="KV1083" s="642"/>
      <c r="KW1083" s="642"/>
      <c r="KX1083" s="642"/>
      <c r="KY1083" s="642"/>
      <c r="KZ1083" s="642"/>
      <c r="LA1083" s="642"/>
      <c r="LB1083" s="642"/>
      <c r="LC1083" s="642"/>
      <c r="LD1083" s="642"/>
      <c r="LE1083" s="642"/>
      <c r="LF1083" s="642"/>
      <c r="LG1083" s="642"/>
      <c r="LH1083" s="642"/>
      <c r="LI1083" s="642"/>
      <c r="LJ1083" s="642"/>
      <c r="LK1083" s="642"/>
      <c r="LL1083" s="642"/>
      <c r="LM1083" s="642"/>
      <c r="LN1083" s="642"/>
      <c r="LO1083" s="642"/>
      <c r="LP1083" s="642"/>
      <c r="LQ1083" s="642"/>
      <c r="LR1083" s="642"/>
      <c r="LS1083" s="642"/>
      <c r="LT1083" s="642"/>
      <c r="LU1083" s="642"/>
      <c r="LV1083" s="642"/>
      <c r="LW1083" s="642"/>
      <c r="LX1083" s="642"/>
      <c r="LY1083" s="642"/>
      <c r="LZ1083" s="642"/>
      <c r="MA1083" s="642"/>
      <c r="MB1083" s="642"/>
      <c r="MC1083" s="642"/>
      <c r="MD1083" s="642"/>
      <c r="ME1083" s="642"/>
      <c r="MF1083" s="642"/>
      <c r="MG1083" s="642"/>
      <c r="MH1083" s="642"/>
      <c r="MI1083" s="642"/>
      <c r="MJ1083" s="642"/>
      <c r="MK1083" s="642"/>
      <c r="ML1083" s="642"/>
      <c r="MM1083" s="642"/>
      <c r="MN1083" s="642"/>
      <c r="MO1083" s="642"/>
      <c r="MP1083" s="642"/>
      <c r="MQ1083" s="642"/>
      <c r="MR1083" s="642"/>
      <c r="MS1083" s="642"/>
      <c r="MT1083" s="642"/>
      <c r="MU1083" s="642"/>
      <c r="MV1083" s="642"/>
      <c r="MW1083" s="642"/>
      <c r="MX1083" s="642"/>
      <c r="MY1083" s="642"/>
      <c r="MZ1083" s="642"/>
      <c r="NA1083" s="642"/>
      <c r="NB1083" s="642"/>
      <c r="NC1083" s="642"/>
      <c r="ND1083" s="642"/>
      <c r="NE1083" s="642"/>
      <c r="NF1083" s="642"/>
      <c r="NG1083" s="642"/>
      <c r="NH1083" s="642"/>
      <c r="NI1083" s="642"/>
      <c r="NJ1083" s="642"/>
      <c r="NK1083" s="642"/>
      <c r="NL1083" s="642"/>
      <c r="NM1083" s="642"/>
      <c r="NN1083" s="642"/>
      <c r="NO1083" s="642"/>
      <c r="NP1083" s="642"/>
      <c r="NQ1083" s="642"/>
      <c r="NR1083" s="642"/>
      <c r="NS1083" s="642"/>
      <c r="NT1083" s="642"/>
      <c r="NU1083" s="642"/>
      <c r="NV1083" s="642"/>
      <c r="NW1083" s="642"/>
      <c r="NX1083" s="642"/>
      <c r="NY1083" s="642"/>
      <c r="NZ1083" s="642"/>
      <c r="OA1083" s="642"/>
      <c r="OB1083" s="642"/>
      <c r="OC1083" s="642"/>
      <c r="OD1083" s="642"/>
      <c r="OE1083" s="642"/>
      <c r="OF1083" s="642"/>
      <c r="OG1083" s="642"/>
      <c r="OH1083" s="642"/>
      <c r="OI1083" s="642"/>
      <c r="OJ1083" s="642"/>
      <c r="OK1083" s="642"/>
      <c r="OL1083" s="642"/>
      <c r="OM1083" s="642"/>
      <c r="ON1083" s="642"/>
      <c r="OO1083" s="642"/>
      <c r="OP1083" s="642"/>
      <c r="OQ1083" s="642"/>
      <c r="OR1083" s="642"/>
      <c r="OS1083" s="642"/>
      <c r="OT1083" s="642"/>
      <c r="OU1083" s="642"/>
      <c r="OV1083" s="642"/>
      <c r="OW1083" s="642"/>
      <c r="OX1083" s="642"/>
      <c r="OY1083" s="642"/>
      <c r="OZ1083" s="642"/>
      <c r="PA1083" s="642"/>
      <c r="PB1083" s="642"/>
      <c r="PC1083" s="642"/>
      <c r="PD1083" s="642"/>
      <c r="PE1083" s="642"/>
      <c r="PF1083" s="642"/>
      <c r="PG1083" s="642"/>
      <c r="PH1083" s="642"/>
      <c r="PI1083" s="642"/>
      <c r="PJ1083" s="642"/>
      <c r="PK1083" s="642"/>
      <c r="PL1083" s="642"/>
      <c r="PM1083" s="642"/>
      <c r="PN1083" s="642"/>
      <c r="PO1083" s="642"/>
      <c r="PP1083" s="642"/>
      <c r="PQ1083" s="642"/>
      <c r="PR1083" s="642"/>
      <c r="PS1083" s="642"/>
      <c r="PT1083" s="642"/>
      <c r="PU1083" s="642"/>
      <c r="PV1083" s="642"/>
      <c r="PW1083" s="642"/>
      <c r="PX1083" s="642"/>
      <c r="PY1083" s="642"/>
      <c r="PZ1083" s="642"/>
      <c r="QA1083" s="642"/>
      <c r="QB1083" s="642"/>
      <c r="QC1083" s="642"/>
      <c r="QD1083" s="642"/>
      <c r="QE1083" s="642"/>
      <c r="QF1083" s="642"/>
      <c r="QG1083" s="642"/>
      <c r="QH1083" s="642"/>
      <c r="QI1083" s="642"/>
      <c r="QJ1083" s="642"/>
      <c r="QK1083" s="642"/>
      <c r="QL1083" s="642"/>
      <c r="QM1083" s="642"/>
      <c r="QN1083" s="642"/>
      <c r="QO1083" s="642"/>
      <c r="QP1083" s="642"/>
      <c r="QQ1083" s="642"/>
      <c r="QR1083" s="642"/>
      <c r="QS1083" s="642"/>
      <c r="QT1083" s="642"/>
      <c r="QU1083" s="642"/>
      <c r="QV1083" s="642"/>
      <c r="QW1083" s="642"/>
      <c r="QX1083" s="642"/>
      <c r="QY1083" s="642"/>
      <c r="QZ1083" s="642"/>
      <c r="RA1083" s="642"/>
      <c r="RB1083" s="642"/>
      <c r="RC1083" s="642"/>
      <c r="RD1083" s="642"/>
      <c r="RE1083" s="642"/>
      <c r="RF1083" s="642"/>
      <c r="RG1083" s="642"/>
      <c r="RH1083" s="642"/>
      <c r="RI1083" s="642"/>
      <c r="RJ1083" s="642"/>
      <c r="RK1083" s="642"/>
      <c r="RL1083" s="642"/>
      <c r="RM1083" s="642"/>
      <c r="RN1083" s="642"/>
      <c r="RO1083" s="642"/>
      <c r="RP1083" s="642"/>
      <c r="RQ1083" s="642"/>
      <c r="RR1083" s="642"/>
      <c r="RS1083" s="642"/>
      <c r="RT1083" s="642"/>
      <c r="RU1083" s="642"/>
      <c r="RV1083" s="642"/>
      <c r="RW1083" s="642"/>
      <c r="RX1083" s="642"/>
      <c r="RY1083" s="642"/>
      <c r="RZ1083" s="642"/>
      <c r="SA1083" s="642"/>
      <c r="SB1083" s="642"/>
      <c r="SC1083" s="642"/>
      <c r="SD1083" s="642"/>
      <c r="SE1083" s="642"/>
      <c r="SF1083" s="642"/>
      <c r="SG1083" s="642"/>
      <c r="SH1083" s="642"/>
      <c r="SI1083" s="642"/>
      <c r="SJ1083" s="642"/>
      <c r="SK1083" s="642"/>
      <c r="SL1083" s="642"/>
      <c r="SM1083" s="642"/>
      <c r="SN1083" s="642"/>
      <c r="SO1083" s="642"/>
      <c r="SP1083" s="642"/>
      <c r="SQ1083" s="642"/>
      <c r="SR1083" s="642"/>
      <c r="SS1083" s="642"/>
      <c r="ST1083" s="642"/>
      <c r="SU1083" s="642"/>
      <c r="SV1083" s="642"/>
      <c r="SW1083" s="642"/>
      <c r="SX1083" s="642"/>
      <c r="SY1083" s="642"/>
      <c r="SZ1083" s="642"/>
      <c r="TA1083" s="642"/>
      <c r="TB1083" s="642"/>
      <c r="TC1083" s="642"/>
      <c r="TD1083" s="642"/>
      <c r="TE1083" s="642"/>
      <c r="TF1083" s="642"/>
      <c r="TG1083" s="642"/>
      <c r="TH1083" s="642"/>
      <c r="TI1083" s="642"/>
      <c r="TJ1083" s="642"/>
      <c r="TK1083" s="642"/>
      <c r="TL1083" s="642"/>
      <c r="TM1083" s="642"/>
      <c r="TN1083" s="642"/>
      <c r="TO1083" s="642"/>
      <c r="TP1083" s="642"/>
      <c r="TQ1083" s="642"/>
      <c r="TR1083" s="642"/>
      <c r="TS1083" s="642"/>
      <c r="TT1083" s="642"/>
      <c r="TU1083" s="642"/>
      <c r="TV1083" s="642"/>
      <c r="TW1083" s="642"/>
      <c r="TX1083" s="642"/>
      <c r="TY1083" s="642"/>
      <c r="TZ1083" s="642"/>
      <c r="UA1083" s="642"/>
      <c r="UB1083" s="642"/>
      <c r="UC1083" s="642"/>
      <c r="UD1083" s="642"/>
      <c r="UE1083" s="642"/>
      <c r="UF1083" s="642"/>
      <c r="UG1083" s="642"/>
      <c r="UH1083" s="642"/>
      <c r="UI1083" s="642"/>
      <c r="UJ1083" s="642"/>
      <c r="UK1083" s="642"/>
      <c r="UL1083" s="642"/>
      <c r="UM1083" s="642"/>
      <c r="UN1083" s="642"/>
      <c r="UO1083" s="642"/>
      <c r="UP1083" s="642"/>
      <c r="UQ1083" s="642"/>
      <c r="UR1083" s="642"/>
      <c r="US1083" s="642"/>
      <c r="UT1083" s="642"/>
      <c r="UU1083" s="642"/>
      <c r="UV1083" s="642"/>
      <c r="UW1083" s="642"/>
      <c r="UX1083" s="642"/>
      <c r="UY1083" s="642"/>
      <c r="UZ1083" s="642"/>
      <c r="VA1083" s="642"/>
      <c r="VB1083" s="642"/>
      <c r="VC1083" s="642"/>
      <c r="VD1083" s="642"/>
      <c r="VE1083" s="642"/>
      <c r="VF1083" s="642"/>
      <c r="VG1083" s="642"/>
      <c r="VH1083" s="642"/>
      <c r="VI1083" s="642"/>
      <c r="VJ1083" s="642"/>
      <c r="VK1083" s="642"/>
      <c r="VL1083" s="642"/>
      <c r="VM1083" s="642"/>
      <c r="VN1083" s="642"/>
      <c r="VO1083" s="642"/>
      <c r="VP1083" s="642"/>
      <c r="VQ1083" s="642"/>
      <c r="VR1083" s="642"/>
      <c r="VS1083" s="642"/>
      <c r="VT1083" s="642"/>
      <c r="VU1083" s="642"/>
      <c r="VV1083" s="642"/>
      <c r="VW1083" s="642"/>
      <c r="VX1083" s="642"/>
      <c r="VY1083" s="642"/>
      <c r="VZ1083" s="642"/>
      <c r="WA1083" s="642"/>
      <c r="WB1083" s="642"/>
      <c r="WC1083" s="642"/>
      <c r="WD1083" s="642"/>
      <c r="WE1083" s="642"/>
      <c r="WF1083" s="642"/>
      <c r="WG1083" s="642"/>
      <c r="WH1083" s="642"/>
      <c r="WI1083" s="642"/>
      <c r="WJ1083" s="642"/>
      <c r="WK1083" s="642"/>
      <c r="WL1083" s="642"/>
      <c r="WM1083" s="642"/>
      <c r="WN1083" s="642"/>
      <c r="WO1083" s="642"/>
      <c r="WP1083" s="642"/>
      <c r="WQ1083" s="642"/>
      <c r="WR1083" s="642"/>
      <c r="WS1083" s="642"/>
      <c r="WT1083" s="642"/>
      <c r="WU1083" s="642"/>
      <c r="WV1083" s="642"/>
      <c r="WW1083" s="642"/>
      <c r="WX1083" s="642"/>
      <c r="WY1083" s="642"/>
      <c r="WZ1083" s="642"/>
      <c r="XA1083" s="642"/>
      <c r="XB1083" s="642"/>
      <c r="XC1083" s="642"/>
      <c r="XD1083" s="642"/>
      <c r="XE1083" s="642"/>
      <c r="XF1083" s="642"/>
      <c r="XG1083" s="642"/>
      <c r="XH1083" s="642"/>
      <c r="XI1083" s="642"/>
      <c r="XJ1083" s="642"/>
      <c r="XK1083" s="642"/>
      <c r="XL1083" s="642"/>
      <c r="XM1083" s="642"/>
      <c r="XN1083" s="642"/>
      <c r="XO1083" s="642"/>
      <c r="XP1083" s="642"/>
      <c r="XQ1083" s="642"/>
      <c r="XR1083" s="642"/>
      <c r="XS1083" s="642"/>
      <c r="XT1083" s="642"/>
      <c r="XU1083" s="642"/>
      <c r="XV1083" s="642"/>
      <c r="XW1083" s="642"/>
      <c r="XX1083" s="642"/>
      <c r="XY1083" s="642"/>
      <c r="XZ1083" s="642"/>
      <c r="YA1083" s="642"/>
      <c r="YB1083" s="642"/>
      <c r="YC1083" s="642"/>
      <c r="YD1083" s="642"/>
      <c r="YE1083" s="642"/>
      <c r="YF1083" s="642"/>
      <c r="YG1083" s="642"/>
      <c r="YH1083" s="642"/>
      <c r="YI1083" s="642"/>
      <c r="YJ1083" s="642"/>
      <c r="YK1083" s="642"/>
      <c r="YL1083" s="642"/>
      <c r="YM1083" s="642"/>
      <c r="YN1083" s="642"/>
      <c r="YO1083" s="642"/>
      <c r="YP1083" s="642"/>
      <c r="YQ1083" s="642"/>
      <c r="YR1083" s="642"/>
      <c r="YS1083" s="642"/>
      <c r="YT1083" s="642"/>
      <c r="YU1083" s="642"/>
      <c r="YV1083" s="642"/>
      <c r="YW1083" s="642"/>
      <c r="YX1083" s="642"/>
      <c r="YY1083" s="642"/>
      <c r="YZ1083" s="642"/>
      <c r="ZA1083" s="642"/>
      <c r="ZB1083" s="642"/>
      <c r="ZC1083" s="642"/>
      <c r="ZD1083" s="642"/>
      <c r="ZE1083" s="642"/>
      <c r="ZF1083" s="642"/>
      <c r="ZG1083" s="642"/>
      <c r="ZH1083" s="642"/>
      <c r="ZI1083" s="642"/>
      <c r="ZJ1083" s="642"/>
      <c r="ZK1083" s="642"/>
      <c r="ZL1083" s="642"/>
      <c r="ZM1083" s="642"/>
      <c r="ZN1083" s="642"/>
      <c r="ZO1083" s="642"/>
      <c r="ZP1083" s="642"/>
      <c r="ZQ1083" s="642"/>
      <c r="ZR1083" s="642"/>
      <c r="ZS1083" s="642"/>
      <c r="ZT1083" s="642"/>
      <c r="ZU1083" s="642"/>
      <c r="ZV1083" s="642"/>
      <c r="ZW1083" s="642"/>
      <c r="ZX1083" s="642"/>
      <c r="ZY1083" s="642"/>
      <c r="ZZ1083" s="642"/>
      <c r="AAA1083" s="642"/>
      <c r="AAB1083" s="642"/>
      <c r="AAC1083" s="642"/>
      <c r="AAD1083" s="642"/>
      <c r="AAE1083" s="642"/>
      <c r="AAF1083" s="642"/>
      <c r="AAG1083" s="642"/>
      <c r="AAH1083" s="642"/>
      <c r="AAI1083" s="642"/>
      <c r="AAJ1083" s="642"/>
      <c r="AAK1083" s="642"/>
      <c r="AAL1083" s="642"/>
      <c r="AAM1083" s="642"/>
      <c r="AAN1083" s="642"/>
      <c r="AAO1083" s="642"/>
      <c r="AAP1083" s="642"/>
      <c r="AAQ1083" s="642"/>
      <c r="AAR1083" s="642"/>
      <c r="AAS1083" s="642"/>
      <c r="AAT1083" s="642"/>
      <c r="AAU1083" s="642"/>
      <c r="AAV1083" s="642"/>
      <c r="AAW1083" s="642"/>
      <c r="AAX1083" s="642"/>
      <c r="AAY1083" s="642"/>
      <c r="AAZ1083" s="642"/>
      <c r="ABA1083" s="642"/>
      <c r="ABB1083" s="642"/>
      <c r="ABC1083" s="642"/>
      <c r="ABD1083" s="642"/>
      <c r="ABE1083" s="642"/>
      <c r="ABF1083" s="642"/>
      <c r="ABG1083" s="642"/>
      <c r="ABH1083" s="642"/>
      <c r="ABI1083" s="642"/>
      <c r="ABJ1083" s="642"/>
      <c r="ABK1083" s="642"/>
      <c r="ABL1083" s="642"/>
      <c r="ABM1083" s="642"/>
      <c r="ABN1083" s="642"/>
      <c r="ABO1083" s="642"/>
      <c r="ABP1083" s="642"/>
      <c r="ABQ1083" s="642"/>
      <c r="ABR1083" s="642"/>
      <c r="ABS1083" s="642"/>
      <c r="ABT1083" s="642"/>
      <c r="ABU1083" s="642"/>
      <c r="ABV1083" s="642"/>
      <c r="ABW1083" s="642"/>
      <c r="ABX1083" s="642"/>
      <c r="ABY1083" s="642"/>
      <c r="ABZ1083" s="642"/>
      <c r="ACA1083" s="642"/>
      <c r="ACB1083" s="642"/>
      <c r="ACC1083" s="642"/>
      <c r="ACD1083" s="642"/>
      <c r="ACE1083" s="642"/>
      <c r="ACF1083" s="642"/>
      <c r="ACG1083" s="642"/>
      <c r="ACH1083" s="642"/>
      <c r="ACI1083" s="642"/>
      <c r="ACJ1083" s="642"/>
      <c r="ACK1083" s="642"/>
      <c r="ACL1083" s="642"/>
      <c r="ACM1083" s="642"/>
      <c r="ACN1083" s="642"/>
      <c r="ACO1083" s="642"/>
      <c r="ACP1083" s="642"/>
      <c r="ACQ1083" s="642"/>
      <c r="ACR1083" s="642"/>
      <c r="ACS1083" s="642"/>
      <c r="ACT1083" s="642"/>
      <c r="ACU1083" s="642"/>
      <c r="ACV1083" s="642"/>
      <c r="ACW1083" s="642"/>
      <c r="ACX1083" s="642"/>
      <c r="ACY1083" s="642"/>
      <c r="ACZ1083" s="642"/>
      <c r="ADA1083" s="642"/>
      <c r="ADB1083" s="642"/>
      <c r="ADC1083" s="642"/>
      <c r="ADD1083" s="642"/>
      <c r="ADE1083" s="642"/>
      <c r="ADF1083" s="642"/>
      <c r="ADG1083" s="642"/>
      <c r="ADH1083" s="642"/>
      <c r="ADI1083" s="642"/>
      <c r="ADJ1083" s="642"/>
      <c r="ADK1083" s="642"/>
      <c r="ADL1083" s="642"/>
      <c r="ADM1083" s="642"/>
      <c r="ADN1083" s="642"/>
      <c r="ADO1083" s="642"/>
      <c r="ADP1083" s="642"/>
      <c r="ADQ1083" s="642"/>
      <c r="ADR1083" s="642"/>
      <c r="ADS1083" s="642"/>
      <c r="ADT1083" s="642"/>
      <c r="ADU1083" s="642"/>
      <c r="ADV1083" s="642"/>
      <c r="ADW1083" s="642"/>
      <c r="ADX1083" s="642"/>
      <c r="ADY1083" s="642"/>
      <c r="ADZ1083" s="642"/>
      <c r="AEA1083" s="642"/>
      <c r="AEB1083" s="642"/>
      <c r="AEC1083" s="642"/>
      <c r="AED1083" s="642"/>
      <c r="AEE1083" s="642"/>
      <c r="AEF1083" s="642"/>
      <c r="AEG1083" s="642"/>
      <c r="AEH1083" s="642"/>
      <c r="AEI1083" s="642"/>
      <c r="AEJ1083" s="642"/>
      <c r="AEK1083" s="642"/>
      <c r="AEL1083" s="642"/>
      <c r="AEM1083" s="642"/>
      <c r="AEN1083" s="642"/>
      <c r="AEO1083" s="642"/>
      <c r="AEP1083" s="642"/>
      <c r="AEQ1083" s="642"/>
      <c r="AER1083" s="642"/>
      <c r="AES1083" s="642"/>
      <c r="AET1083" s="642"/>
      <c r="AEU1083" s="642"/>
      <c r="AEV1083" s="642"/>
      <c r="AEW1083" s="642"/>
      <c r="AEX1083" s="642"/>
      <c r="AEY1083" s="642"/>
      <c r="AEZ1083" s="642"/>
      <c r="AFA1083" s="642"/>
      <c r="AFB1083" s="642"/>
      <c r="AFC1083" s="642"/>
      <c r="AFD1083" s="642"/>
      <c r="AFE1083" s="642"/>
      <c r="AFF1083" s="642"/>
      <c r="AFG1083" s="642"/>
      <c r="AFH1083" s="642"/>
      <c r="AFI1083" s="642"/>
      <c r="AFJ1083" s="642"/>
      <c r="AFK1083" s="642"/>
      <c r="AFL1083" s="642"/>
      <c r="AFM1083" s="642"/>
      <c r="AFN1083" s="642"/>
      <c r="AFO1083" s="642"/>
      <c r="AFP1083" s="642"/>
      <c r="AFQ1083" s="642"/>
      <c r="AFR1083" s="642"/>
      <c r="AFS1083" s="642"/>
      <c r="AFT1083" s="642"/>
      <c r="AFU1083" s="642"/>
      <c r="AFV1083" s="642"/>
      <c r="AFW1083" s="642"/>
      <c r="AFX1083" s="642"/>
      <c r="AFY1083" s="642"/>
      <c r="AFZ1083" s="642"/>
      <c r="AGA1083" s="642"/>
      <c r="AGB1083" s="642"/>
      <c r="AGC1083" s="642"/>
      <c r="AGD1083" s="642"/>
      <c r="AGE1083" s="642"/>
      <c r="AGF1083" s="642"/>
      <c r="AGG1083" s="642"/>
      <c r="AGH1083" s="642"/>
      <c r="AGI1083" s="642"/>
      <c r="AGJ1083" s="642"/>
      <c r="AGK1083" s="642"/>
      <c r="AGL1083" s="642"/>
      <c r="AGM1083" s="642"/>
      <c r="AGN1083" s="642"/>
      <c r="AGO1083" s="642"/>
      <c r="AGP1083" s="642"/>
      <c r="AGQ1083" s="642"/>
      <c r="AGR1083" s="642"/>
      <c r="AGS1083" s="642"/>
      <c r="AGT1083" s="642"/>
      <c r="AGU1083" s="642"/>
      <c r="AGV1083" s="642"/>
      <c r="AGW1083" s="642"/>
      <c r="AGX1083" s="642"/>
      <c r="AGY1083" s="642"/>
      <c r="AGZ1083" s="642"/>
      <c r="AHA1083" s="642"/>
      <c r="AHB1083" s="642"/>
      <c r="AHC1083" s="642"/>
      <c r="AHD1083" s="642"/>
      <c r="AHE1083" s="642"/>
      <c r="AHF1083" s="642"/>
      <c r="AHG1083" s="642"/>
      <c r="AHH1083" s="642"/>
      <c r="AHI1083" s="642"/>
      <c r="AHJ1083" s="642"/>
      <c r="AHK1083" s="642"/>
      <c r="AHL1083" s="642"/>
      <c r="AHM1083" s="642"/>
      <c r="AHN1083" s="642"/>
      <c r="AHO1083" s="642"/>
      <c r="AHP1083" s="642"/>
      <c r="AHQ1083" s="642"/>
      <c r="AHR1083" s="642"/>
      <c r="AHS1083" s="642"/>
      <c r="AHT1083" s="642"/>
      <c r="AHU1083" s="642"/>
      <c r="AHV1083" s="642"/>
      <c r="AHW1083" s="642"/>
      <c r="AHX1083" s="642"/>
      <c r="AHY1083" s="642"/>
      <c r="AHZ1083" s="642"/>
      <c r="AIA1083" s="642"/>
      <c r="AIB1083" s="642"/>
      <c r="AIC1083" s="642"/>
      <c r="AID1083" s="642"/>
      <c r="AIE1083" s="642"/>
      <c r="AIF1083" s="642"/>
      <c r="AIG1083" s="642"/>
      <c r="AIH1083" s="642"/>
      <c r="AII1083" s="642"/>
      <c r="AIJ1083" s="642"/>
      <c r="AIK1083" s="642"/>
      <c r="AIL1083" s="642"/>
      <c r="AIM1083" s="642"/>
      <c r="AIN1083" s="642"/>
      <c r="AIO1083" s="642"/>
      <c r="AIP1083" s="642"/>
      <c r="AIQ1083" s="642"/>
      <c r="AIR1083" s="642"/>
      <c r="AIS1083" s="642"/>
      <c r="AIT1083" s="642"/>
      <c r="AIU1083" s="642"/>
      <c r="AIV1083" s="642"/>
      <c r="AIW1083" s="642"/>
      <c r="AIX1083" s="642"/>
      <c r="AIY1083" s="642"/>
      <c r="AIZ1083" s="642"/>
      <c r="AJA1083" s="642"/>
      <c r="AJB1083" s="642"/>
      <c r="AJC1083" s="642"/>
      <c r="AJD1083" s="642"/>
      <c r="AJE1083" s="642"/>
      <c r="AJF1083" s="642"/>
      <c r="AJG1083" s="642"/>
      <c r="AJH1083" s="642"/>
      <c r="AJI1083" s="642"/>
      <c r="AJJ1083" s="642"/>
      <c r="AJK1083" s="642"/>
      <c r="AJL1083" s="642"/>
      <c r="AJM1083" s="642"/>
      <c r="AJN1083" s="642"/>
      <c r="AJO1083" s="642"/>
      <c r="AJP1083" s="642"/>
      <c r="AJQ1083" s="642"/>
      <c r="AJR1083" s="642"/>
      <c r="AJS1083" s="642"/>
      <c r="AJT1083" s="642"/>
      <c r="AJU1083" s="642"/>
      <c r="AJV1083" s="642"/>
      <c r="AJW1083" s="642"/>
      <c r="AJX1083" s="642"/>
      <c r="AJY1083" s="642"/>
      <c r="AJZ1083" s="642"/>
      <c r="AKA1083" s="642"/>
      <c r="AKB1083" s="642"/>
      <c r="AKC1083" s="642"/>
      <c r="AKD1083" s="642"/>
      <c r="AKE1083" s="642"/>
      <c r="AKF1083" s="642"/>
      <c r="AKG1083" s="642"/>
      <c r="AKH1083" s="642"/>
      <c r="AKI1083" s="642"/>
      <c r="AKJ1083" s="642"/>
      <c r="AKK1083" s="642"/>
      <c r="AKL1083" s="642"/>
      <c r="AKM1083" s="642"/>
      <c r="AKN1083" s="642"/>
      <c r="AKO1083" s="642"/>
      <c r="AKP1083" s="642"/>
      <c r="AKQ1083" s="642"/>
      <c r="AKR1083" s="642"/>
      <c r="AKS1083" s="642"/>
      <c r="AKT1083" s="642"/>
      <c r="AKU1083" s="642"/>
      <c r="AKV1083" s="642"/>
      <c r="AKW1083" s="642"/>
      <c r="AKX1083" s="642"/>
      <c r="AKY1083" s="642"/>
      <c r="AKZ1083" s="642"/>
      <c r="ALA1083" s="642"/>
      <c r="ALB1083" s="642"/>
      <c r="ALC1083" s="642"/>
      <c r="ALD1083" s="642"/>
      <c r="ALE1083" s="642"/>
      <c r="ALF1083" s="642"/>
      <c r="ALG1083" s="642"/>
      <c r="ALH1083" s="642"/>
      <c r="ALI1083" s="642"/>
      <c r="ALJ1083" s="642"/>
      <c r="ALK1083" s="642"/>
      <c r="ALL1083" s="642"/>
      <c r="ALM1083" s="642"/>
      <c r="ALN1083" s="642"/>
      <c r="ALO1083" s="642"/>
      <c r="ALP1083" s="642"/>
      <c r="ALQ1083" s="642"/>
      <c r="ALR1083" s="642"/>
      <c r="ALS1083" s="642"/>
      <c r="ALT1083" s="642"/>
      <c r="ALU1083" s="642"/>
      <c r="ALV1083" s="642"/>
      <c r="ALW1083" s="642"/>
      <c r="ALX1083" s="642"/>
      <c r="ALY1083" s="642"/>
      <c r="ALZ1083" s="642"/>
      <c r="AMA1083" s="642"/>
      <c r="AMB1083" s="642"/>
      <c r="AMC1083" s="642"/>
      <c r="AMD1083" s="642"/>
      <c r="AME1083" s="642"/>
      <c r="AMF1083" s="642"/>
      <c r="AMG1083" s="642"/>
      <c r="AMH1083" s="642"/>
      <c r="AMI1083" s="642"/>
      <c r="AMJ1083" s="642"/>
      <c r="AMK1083" s="642"/>
    </row>
    <row r="1084" spans="1:1025" s="658" customFormat="1" ht="25.5">
      <c r="A1084" s="659"/>
      <c r="B1084" s="645" t="s">
        <v>238</v>
      </c>
      <c r="C1084" s="610" t="s">
        <v>16</v>
      </c>
      <c r="D1084" s="660">
        <v>1</v>
      </c>
      <c r="E1084" s="777"/>
      <c r="F1084" s="609">
        <f t="shared" si="47"/>
        <v>0</v>
      </c>
      <c r="G1084" s="642"/>
      <c r="H1084" s="642"/>
      <c r="I1084" s="642"/>
      <c r="J1084" s="642"/>
      <c r="K1084" s="642"/>
      <c r="L1084" s="642"/>
      <c r="M1084" s="642"/>
      <c r="N1084" s="642"/>
      <c r="O1084" s="642"/>
      <c r="P1084" s="642"/>
      <c r="Q1084" s="642"/>
      <c r="R1084" s="642"/>
      <c r="S1084" s="642"/>
      <c r="T1084" s="642"/>
      <c r="U1084" s="642"/>
      <c r="V1084" s="642"/>
      <c r="W1084" s="642"/>
      <c r="X1084" s="642"/>
      <c r="Y1084" s="642"/>
      <c r="Z1084" s="642"/>
      <c r="AA1084" s="642"/>
      <c r="AB1084" s="642"/>
      <c r="AC1084" s="642"/>
      <c r="AD1084" s="642"/>
      <c r="AE1084" s="642"/>
      <c r="AF1084" s="642"/>
      <c r="AG1084" s="642"/>
      <c r="AH1084" s="642"/>
      <c r="AI1084" s="642"/>
      <c r="AJ1084" s="642"/>
      <c r="AK1084" s="642"/>
      <c r="AL1084" s="642"/>
      <c r="AM1084" s="642"/>
      <c r="AN1084" s="642"/>
      <c r="AO1084" s="642"/>
      <c r="AP1084" s="642"/>
      <c r="AQ1084" s="642"/>
      <c r="AR1084" s="642"/>
      <c r="AS1084" s="642"/>
      <c r="AT1084" s="642"/>
      <c r="AU1084" s="642"/>
      <c r="AV1084" s="642"/>
      <c r="AW1084" s="642"/>
      <c r="AX1084" s="642"/>
      <c r="AY1084" s="642"/>
      <c r="AZ1084" s="642"/>
      <c r="BA1084" s="642"/>
      <c r="BB1084" s="642"/>
      <c r="BC1084" s="642"/>
      <c r="BD1084" s="642"/>
      <c r="BE1084" s="642"/>
      <c r="BF1084" s="642"/>
      <c r="BG1084" s="642"/>
      <c r="BH1084" s="642"/>
      <c r="BI1084" s="642"/>
      <c r="BJ1084" s="642"/>
      <c r="BK1084" s="642"/>
      <c r="BL1084" s="642"/>
      <c r="BM1084" s="642"/>
      <c r="BN1084" s="642"/>
      <c r="BO1084" s="642"/>
      <c r="BP1084" s="642"/>
      <c r="BQ1084" s="642"/>
      <c r="BR1084" s="642"/>
      <c r="BS1084" s="642"/>
      <c r="BT1084" s="642"/>
      <c r="BU1084" s="642"/>
      <c r="BV1084" s="642"/>
      <c r="BW1084" s="642"/>
      <c r="BX1084" s="642"/>
      <c r="BY1084" s="642"/>
      <c r="BZ1084" s="642"/>
      <c r="CA1084" s="642"/>
      <c r="CB1084" s="642"/>
      <c r="CC1084" s="642"/>
      <c r="CD1084" s="642"/>
      <c r="CE1084" s="642"/>
      <c r="CF1084" s="642"/>
      <c r="CG1084" s="642"/>
      <c r="CH1084" s="642"/>
      <c r="CI1084" s="642"/>
      <c r="CJ1084" s="642"/>
      <c r="CK1084" s="642"/>
      <c r="CL1084" s="642"/>
      <c r="CM1084" s="642"/>
      <c r="CN1084" s="642"/>
      <c r="CO1084" s="642"/>
      <c r="CP1084" s="642"/>
      <c r="CQ1084" s="642"/>
      <c r="CR1084" s="642"/>
      <c r="CS1084" s="642"/>
      <c r="CT1084" s="642"/>
      <c r="CU1084" s="642"/>
      <c r="CV1084" s="642"/>
      <c r="CW1084" s="642"/>
      <c r="CX1084" s="642"/>
      <c r="CY1084" s="642"/>
      <c r="CZ1084" s="642"/>
      <c r="DA1084" s="642"/>
      <c r="DB1084" s="642"/>
      <c r="DC1084" s="642"/>
      <c r="DD1084" s="642"/>
      <c r="DE1084" s="642"/>
      <c r="DF1084" s="642"/>
      <c r="DG1084" s="642"/>
      <c r="DH1084" s="642"/>
      <c r="DI1084" s="642"/>
      <c r="DJ1084" s="642"/>
      <c r="DK1084" s="642"/>
      <c r="DL1084" s="642"/>
      <c r="DM1084" s="642"/>
      <c r="DN1084" s="642"/>
      <c r="DO1084" s="642"/>
      <c r="DP1084" s="642"/>
      <c r="DQ1084" s="642"/>
      <c r="DR1084" s="642"/>
      <c r="DS1084" s="642"/>
      <c r="DT1084" s="642"/>
      <c r="DU1084" s="642"/>
      <c r="DV1084" s="642"/>
      <c r="DW1084" s="642"/>
      <c r="DX1084" s="642"/>
      <c r="DY1084" s="642"/>
      <c r="DZ1084" s="642"/>
      <c r="EA1084" s="642"/>
      <c r="EB1084" s="642"/>
      <c r="EC1084" s="642"/>
      <c r="ED1084" s="642"/>
      <c r="EE1084" s="642"/>
      <c r="EF1084" s="642"/>
      <c r="EG1084" s="642"/>
      <c r="EH1084" s="642"/>
      <c r="EI1084" s="642"/>
      <c r="EJ1084" s="642"/>
      <c r="EK1084" s="642"/>
      <c r="EL1084" s="642"/>
      <c r="EM1084" s="642"/>
      <c r="EN1084" s="642"/>
      <c r="EO1084" s="642"/>
      <c r="EP1084" s="642"/>
      <c r="EQ1084" s="642"/>
      <c r="ER1084" s="642"/>
      <c r="ES1084" s="642"/>
      <c r="ET1084" s="642"/>
      <c r="EU1084" s="642"/>
      <c r="EV1084" s="642"/>
      <c r="EW1084" s="642"/>
      <c r="EX1084" s="642"/>
      <c r="EY1084" s="642"/>
      <c r="EZ1084" s="642"/>
      <c r="FA1084" s="642"/>
      <c r="FB1084" s="642"/>
      <c r="FC1084" s="642"/>
      <c r="FD1084" s="642"/>
      <c r="FE1084" s="642"/>
      <c r="FF1084" s="642"/>
      <c r="FG1084" s="642"/>
      <c r="FH1084" s="642"/>
      <c r="FI1084" s="642"/>
      <c r="FJ1084" s="642"/>
      <c r="FK1084" s="642"/>
      <c r="FL1084" s="642"/>
      <c r="FM1084" s="642"/>
      <c r="FN1084" s="642"/>
      <c r="FO1084" s="642"/>
      <c r="FP1084" s="642"/>
      <c r="FQ1084" s="642"/>
      <c r="FR1084" s="642"/>
      <c r="FS1084" s="642"/>
      <c r="FT1084" s="642"/>
      <c r="FU1084" s="642"/>
      <c r="FV1084" s="642"/>
      <c r="FW1084" s="642"/>
      <c r="FX1084" s="642"/>
      <c r="FY1084" s="642"/>
      <c r="FZ1084" s="642"/>
      <c r="GA1084" s="642"/>
      <c r="GB1084" s="642"/>
      <c r="GC1084" s="642"/>
      <c r="GD1084" s="642"/>
      <c r="GE1084" s="642"/>
      <c r="GF1084" s="642"/>
      <c r="GG1084" s="642"/>
      <c r="GH1084" s="642"/>
      <c r="GI1084" s="642"/>
      <c r="GJ1084" s="642"/>
      <c r="GK1084" s="642"/>
      <c r="GL1084" s="642"/>
      <c r="GM1084" s="642"/>
      <c r="GN1084" s="642"/>
      <c r="GO1084" s="642"/>
      <c r="GP1084" s="642"/>
      <c r="GQ1084" s="642"/>
      <c r="GR1084" s="642"/>
      <c r="GS1084" s="642"/>
      <c r="GT1084" s="642"/>
      <c r="GU1084" s="642"/>
      <c r="GV1084" s="642"/>
      <c r="GW1084" s="642"/>
      <c r="GX1084" s="642"/>
      <c r="GY1084" s="642"/>
      <c r="GZ1084" s="642"/>
      <c r="HA1084" s="642"/>
      <c r="HB1084" s="642"/>
      <c r="HC1084" s="642"/>
      <c r="HD1084" s="642"/>
      <c r="HE1084" s="642"/>
      <c r="HF1084" s="642"/>
      <c r="HG1084" s="642"/>
      <c r="HH1084" s="642"/>
      <c r="HI1084" s="642"/>
      <c r="HJ1084" s="642"/>
      <c r="HK1084" s="642"/>
      <c r="HL1084" s="642"/>
      <c r="HM1084" s="642"/>
      <c r="HN1084" s="642"/>
      <c r="HO1084" s="642"/>
      <c r="HP1084" s="642"/>
      <c r="HQ1084" s="642"/>
      <c r="HR1084" s="642"/>
      <c r="HS1084" s="642"/>
      <c r="HT1084" s="642"/>
      <c r="HU1084" s="642"/>
      <c r="HV1084" s="642"/>
      <c r="HW1084" s="642"/>
      <c r="HX1084" s="642"/>
      <c r="HY1084" s="642"/>
      <c r="HZ1084" s="642"/>
      <c r="IA1084" s="642"/>
      <c r="IB1084" s="642"/>
      <c r="IC1084" s="642"/>
      <c r="ID1084" s="642"/>
      <c r="IE1084" s="642"/>
      <c r="IF1084" s="642"/>
      <c r="IG1084" s="642"/>
      <c r="IH1084" s="642"/>
      <c r="II1084" s="642"/>
      <c r="IJ1084" s="642"/>
      <c r="IK1084" s="642"/>
      <c r="IL1084" s="642"/>
      <c r="IM1084" s="642"/>
      <c r="IN1084" s="642"/>
      <c r="IO1084" s="642"/>
      <c r="IP1084" s="642"/>
      <c r="IQ1084" s="642"/>
      <c r="IR1084" s="642"/>
      <c r="IS1084" s="642"/>
      <c r="IT1084" s="642"/>
      <c r="IU1084" s="642"/>
      <c r="IV1084" s="642"/>
      <c r="IW1084" s="642"/>
      <c r="IX1084" s="642"/>
      <c r="IY1084" s="642"/>
      <c r="IZ1084" s="642"/>
      <c r="JA1084" s="642"/>
      <c r="JB1084" s="642"/>
      <c r="JC1084" s="642"/>
      <c r="JD1084" s="642"/>
      <c r="JE1084" s="642"/>
      <c r="JF1084" s="642"/>
      <c r="JG1084" s="642"/>
      <c r="JH1084" s="642"/>
      <c r="JI1084" s="642"/>
      <c r="JJ1084" s="642"/>
      <c r="JK1084" s="642"/>
      <c r="JL1084" s="642"/>
      <c r="JM1084" s="642"/>
      <c r="JN1084" s="642"/>
      <c r="JO1084" s="642"/>
      <c r="JP1084" s="642"/>
      <c r="JQ1084" s="642"/>
      <c r="JR1084" s="642"/>
      <c r="JS1084" s="642"/>
      <c r="JT1084" s="642"/>
      <c r="JU1084" s="642"/>
      <c r="JV1084" s="642"/>
      <c r="JW1084" s="642"/>
      <c r="JX1084" s="642"/>
      <c r="JY1084" s="642"/>
      <c r="JZ1084" s="642"/>
      <c r="KA1084" s="642"/>
      <c r="KB1084" s="642"/>
      <c r="KC1084" s="642"/>
      <c r="KD1084" s="642"/>
      <c r="KE1084" s="642"/>
      <c r="KF1084" s="642"/>
      <c r="KG1084" s="642"/>
      <c r="KH1084" s="642"/>
      <c r="KI1084" s="642"/>
      <c r="KJ1084" s="642"/>
      <c r="KK1084" s="642"/>
      <c r="KL1084" s="642"/>
      <c r="KM1084" s="642"/>
      <c r="KN1084" s="642"/>
      <c r="KO1084" s="642"/>
      <c r="KP1084" s="642"/>
      <c r="KQ1084" s="642"/>
      <c r="KR1084" s="642"/>
      <c r="KS1084" s="642"/>
      <c r="KT1084" s="642"/>
      <c r="KU1084" s="642"/>
      <c r="KV1084" s="642"/>
      <c r="KW1084" s="642"/>
      <c r="KX1084" s="642"/>
      <c r="KY1084" s="642"/>
      <c r="KZ1084" s="642"/>
      <c r="LA1084" s="642"/>
      <c r="LB1084" s="642"/>
      <c r="LC1084" s="642"/>
      <c r="LD1084" s="642"/>
      <c r="LE1084" s="642"/>
      <c r="LF1084" s="642"/>
      <c r="LG1084" s="642"/>
      <c r="LH1084" s="642"/>
      <c r="LI1084" s="642"/>
      <c r="LJ1084" s="642"/>
      <c r="LK1084" s="642"/>
      <c r="LL1084" s="642"/>
      <c r="LM1084" s="642"/>
      <c r="LN1084" s="642"/>
      <c r="LO1084" s="642"/>
      <c r="LP1084" s="642"/>
      <c r="LQ1084" s="642"/>
      <c r="LR1084" s="642"/>
      <c r="LS1084" s="642"/>
      <c r="LT1084" s="642"/>
      <c r="LU1084" s="642"/>
      <c r="LV1084" s="642"/>
      <c r="LW1084" s="642"/>
      <c r="LX1084" s="642"/>
      <c r="LY1084" s="642"/>
      <c r="LZ1084" s="642"/>
      <c r="MA1084" s="642"/>
      <c r="MB1084" s="642"/>
      <c r="MC1084" s="642"/>
      <c r="MD1084" s="642"/>
      <c r="ME1084" s="642"/>
      <c r="MF1084" s="642"/>
      <c r="MG1084" s="642"/>
      <c r="MH1084" s="642"/>
      <c r="MI1084" s="642"/>
      <c r="MJ1084" s="642"/>
      <c r="MK1084" s="642"/>
      <c r="ML1084" s="642"/>
      <c r="MM1084" s="642"/>
      <c r="MN1084" s="642"/>
      <c r="MO1084" s="642"/>
      <c r="MP1084" s="642"/>
      <c r="MQ1084" s="642"/>
      <c r="MR1084" s="642"/>
      <c r="MS1084" s="642"/>
      <c r="MT1084" s="642"/>
      <c r="MU1084" s="642"/>
      <c r="MV1084" s="642"/>
      <c r="MW1084" s="642"/>
      <c r="MX1084" s="642"/>
      <c r="MY1084" s="642"/>
      <c r="MZ1084" s="642"/>
      <c r="NA1084" s="642"/>
      <c r="NB1084" s="642"/>
      <c r="NC1084" s="642"/>
      <c r="ND1084" s="642"/>
      <c r="NE1084" s="642"/>
      <c r="NF1084" s="642"/>
      <c r="NG1084" s="642"/>
      <c r="NH1084" s="642"/>
      <c r="NI1084" s="642"/>
      <c r="NJ1084" s="642"/>
      <c r="NK1084" s="642"/>
      <c r="NL1084" s="642"/>
      <c r="NM1084" s="642"/>
      <c r="NN1084" s="642"/>
      <c r="NO1084" s="642"/>
      <c r="NP1084" s="642"/>
      <c r="NQ1084" s="642"/>
      <c r="NR1084" s="642"/>
      <c r="NS1084" s="642"/>
      <c r="NT1084" s="642"/>
      <c r="NU1084" s="642"/>
      <c r="NV1084" s="642"/>
      <c r="NW1084" s="642"/>
      <c r="NX1084" s="642"/>
      <c r="NY1084" s="642"/>
      <c r="NZ1084" s="642"/>
      <c r="OA1084" s="642"/>
      <c r="OB1084" s="642"/>
      <c r="OC1084" s="642"/>
      <c r="OD1084" s="642"/>
      <c r="OE1084" s="642"/>
      <c r="OF1084" s="642"/>
      <c r="OG1084" s="642"/>
      <c r="OH1084" s="642"/>
      <c r="OI1084" s="642"/>
      <c r="OJ1084" s="642"/>
      <c r="OK1084" s="642"/>
      <c r="OL1084" s="642"/>
      <c r="OM1084" s="642"/>
      <c r="ON1084" s="642"/>
      <c r="OO1084" s="642"/>
      <c r="OP1084" s="642"/>
      <c r="OQ1084" s="642"/>
      <c r="OR1084" s="642"/>
      <c r="OS1084" s="642"/>
      <c r="OT1084" s="642"/>
      <c r="OU1084" s="642"/>
      <c r="OV1084" s="642"/>
      <c r="OW1084" s="642"/>
      <c r="OX1084" s="642"/>
      <c r="OY1084" s="642"/>
      <c r="OZ1084" s="642"/>
      <c r="PA1084" s="642"/>
      <c r="PB1084" s="642"/>
      <c r="PC1084" s="642"/>
      <c r="PD1084" s="642"/>
      <c r="PE1084" s="642"/>
      <c r="PF1084" s="642"/>
      <c r="PG1084" s="642"/>
      <c r="PH1084" s="642"/>
      <c r="PI1084" s="642"/>
      <c r="PJ1084" s="642"/>
      <c r="PK1084" s="642"/>
      <c r="PL1084" s="642"/>
      <c r="PM1084" s="642"/>
      <c r="PN1084" s="642"/>
      <c r="PO1084" s="642"/>
      <c r="PP1084" s="642"/>
      <c r="PQ1084" s="642"/>
      <c r="PR1084" s="642"/>
      <c r="PS1084" s="642"/>
      <c r="PT1084" s="642"/>
      <c r="PU1084" s="642"/>
      <c r="PV1084" s="642"/>
      <c r="PW1084" s="642"/>
      <c r="PX1084" s="642"/>
      <c r="PY1084" s="642"/>
      <c r="PZ1084" s="642"/>
      <c r="QA1084" s="642"/>
      <c r="QB1084" s="642"/>
      <c r="QC1084" s="642"/>
      <c r="QD1084" s="642"/>
      <c r="QE1084" s="642"/>
      <c r="QF1084" s="642"/>
      <c r="QG1084" s="642"/>
      <c r="QH1084" s="642"/>
      <c r="QI1084" s="642"/>
      <c r="QJ1084" s="642"/>
      <c r="QK1084" s="642"/>
      <c r="QL1084" s="642"/>
      <c r="QM1084" s="642"/>
      <c r="QN1084" s="642"/>
      <c r="QO1084" s="642"/>
      <c r="QP1084" s="642"/>
      <c r="QQ1084" s="642"/>
      <c r="QR1084" s="642"/>
      <c r="QS1084" s="642"/>
      <c r="QT1084" s="642"/>
      <c r="QU1084" s="642"/>
      <c r="QV1084" s="642"/>
      <c r="QW1084" s="642"/>
      <c r="QX1084" s="642"/>
      <c r="QY1084" s="642"/>
      <c r="QZ1084" s="642"/>
      <c r="RA1084" s="642"/>
      <c r="RB1084" s="642"/>
      <c r="RC1084" s="642"/>
      <c r="RD1084" s="642"/>
      <c r="RE1084" s="642"/>
      <c r="RF1084" s="642"/>
      <c r="RG1084" s="642"/>
      <c r="RH1084" s="642"/>
      <c r="RI1084" s="642"/>
      <c r="RJ1084" s="642"/>
      <c r="RK1084" s="642"/>
      <c r="RL1084" s="642"/>
      <c r="RM1084" s="642"/>
      <c r="RN1084" s="642"/>
      <c r="RO1084" s="642"/>
      <c r="RP1084" s="642"/>
      <c r="RQ1084" s="642"/>
      <c r="RR1084" s="642"/>
      <c r="RS1084" s="642"/>
      <c r="RT1084" s="642"/>
      <c r="RU1084" s="642"/>
      <c r="RV1084" s="642"/>
      <c r="RW1084" s="642"/>
      <c r="RX1084" s="642"/>
      <c r="RY1084" s="642"/>
      <c r="RZ1084" s="642"/>
      <c r="SA1084" s="642"/>
      <c r="SB1084" s="642"/>
      <c r="SC1084" s="642"/>
      <c r="SD1084" s="642"/>
      <c r="SE1084" s="642"/>
      <c r="SF1084" s="642"/>
      <c r="SG1084" s="642"/>
      <c r="SH1084" s="642"/>
      <c r="SI1084" s="642"/>
      <c r="SJ1084" s="642"/>
      <c r="SK1084" s="642"/>
      <c r="SL1084" s="642"/>
      <c r="SM1084" s="642"/>
      <c r="SN1084" s="642"/>
      <c r="SO1084" s="642"/>
      <c r="SP1084" s="642"/>
      <c r="SQ1084" s="642"/>
      <c r="SR1084" s="642"/>
      <c r="SS1084" s="642"/>
      <c r="ST1084" s="642"/>
      <c r="SU1084" s="642"/>
      <c r="SV1084" s="642"/>
      <c r="SW1084" s="642"/>
      <c r="SX1084" s="642"/>
      <c r="SY1084" s="642"/>
      <c r="SZ1084" s="642"/>
      <c r="TA1084" s="642"/>
      <c r="TB1084" s="642"/>
      <c r="TC1084" s="642"/>
      <c r="TD1084" s="642"/>
      <c r="TE1084" s="642"/>
      <c r="TF1084" s="642"/>
      <c r="TG1084" s="642"/>
      <c r="TH1084" s="642"/>
      <c r="TI1084" s="642"/>
      <c r="TJ1084" s="642"/>
      <c r="TK1084" s="642"/>
      <c r="TL1084" s="642"/>
      <c r="TM1084" s="642"/>
      <c r="TN1084" s="642"/>
      <c r="TO1084" s="642"/>
      <c r="TP1084" s="642"/>
      <c r="TQ1084" s="642"/>
      <c r="TR1084" s="642"/>
      <c r="TS1084" s="642"/>
      <c r="TT1084" s="642"/>
      <c r="TU1084" s="642"/>
      <c r="TV1084" s="642"/>
      <c r="TW1084" s="642"/>
      <c r="TX1084" s="642"/>
      <c r="TY1084" s="642"/>
      <c r="TZ1084" s="642"/>
      <c r="UA1084" s="642"/>
      <c r="UB1084" s="642"/>
      <c r="UC1084" s="642"/>
      <c r="UD1084" s="642"/>
      <c r="UE1084" s="642"/>
      <c r="UF1084" s="642"/>
      <c r="UG1084" s="642"/>
      <c r="UH1084" s="642"/>
      <c r="UI1084" s="642"/>
      <c r="UJ1084" s="642"/>
      <c r="UK1084" s="642"/>
      <c r="UL1084" s="642"/>
      <c r="UM1084" s="642"/>
      <c r="UN1084" s="642"/>
      <c r="UO1084" s="642"/>
      <c r="UP1084" s="642"/>
      <c r="UQ1084" s="642"/>
      <c r="UR1084" s="642"/>
      <c r="US1084" s="642"/>
      <c r="UT1084" s="642"/>
      <c r="UU1084" s="642"/>
      <c r="UV1084" s="642"/>
      <c r="UW1084" s="642"/>
      <c r="UX1084" s="642"/>
      <c r="UY1084" s="642"/>
      <c r="UZ1084" s="642"/>
      <c r="VA1084" s="642"/>
      <c r="VB1084" s="642"/>
      <c r="VC1084" s="642"/>
      <c r="VD1084" s="642"/>
      <c r="VE1084" s="642"/>
      <c r="VF1084" s="642"/>
      <c r="VG1084" s="642"/>
      <c r="VH1084" s="642"/>
      <c r="VI1084" s="642"/>
      <c r="VJ1084" s="642"/>
      <c r="VK1084" s="642"/>
      <c r="VL1084" s="642"/>
      <c r="VM1084" s="642"/>
      <c r="VN1084" s="642"/>
      <c r="VO1084" s="642"/>
      <c r="VP1084" s="642"/>
      <c r="VQ1084" s="642"/>
      <c r="VR1084" s="642"/>
      <c r="VS1084" s="642"/>
      <c r="VT1084" s="642"/>
      <c r="VU1084" s="642"/>
      <c r="VV1084" s="642"/>
      <c r="VW1084" s="642"/>
      <c r="VX1084" s="642"/>
      <c r="VY1084" s="642"/>
      <c r="VZ1084" s="642"/>
      <c r="WA1084" s="642"/>
      <c r="WB1084" s="642"/>
      <c r="WC1084" s="642"/>
      <c r="WD1084" s="642"/>
      <c r="WE1084" s="642"/>
      <c r="WF1084" s="642"/>
      <c r="WG1084" s="642"/>
      <c r="WH1084" s="642"/>
      <c r="WI1084" s="642"/>
      <c r="WJ1084" s="642"/>
      <c r="WK1084" s="642"/>
      <c r="WL1084" s="642"/>
      <c r="WM1084" s="642"/>
      <c r="WN1084" s="642"/>
      <c r="WO1084" s="642"/>
      <c r="WP1084" s="642"/>
      <c r="WQ1084" s="642"/>
      <c r="WR1084" s="642"/>
      <c r="WS1084" s="642"/>
      <c r="WT1084" s="642"/>
      <c r="WU1084" s="642"/>
      <c r="WV1084" s="642"/>
      <c r="WW1084" s="642"/>
      <c r="WX1084" s="642"/>
      <c r="WY1084" s="642"/>
      <c r="WZ1084" s="642"/>
      <c r="XA1084" s="642"/>
      <c r="XB1084" s="642"/>
      <c r="XC1084" s="642"/>
      <c r="XD1084" s="642"/>
      <c r="XE1084" s="642"/>
      <c r="XF1084" s="642"/>
      <c r="XG1084" s="642"/>
      <c r="XH1084" s="642"/>
      <c r="XI1084" s="642"/>
      <c r="XJ1084" s="642"/>
      <c r="XK1084" s="642"/>
      <c r="XL1084" s="642"/>
      <c r="XM1084" s="642"/>
      <c r="XN1084" s="642"/>
      <c r="XO1084" s="642"/>
      <c r="XP1084" s="642"/>
      <c r="XQ1084" s="642"/>
      <c r="XR1084" s="642"/>
      <c r="XS1084" s="642"/>
      <c r="XT1084" s="642"/>
      <c r="XU1084" s="642"/>
      <c r="XV1084" s="642"/>
      <c r="XW1084" s="642"/>
      <c r="XX1084" s="642"/>
      <c r="XY1084" s="642"/>
      <c r="XZ1084" s="642"/>
      <c r="YA1084" s="642"/>
      <c r="YB1084" s="642"/>
      <c r="YC1084" s="642"/>
      <c r="YD1084" s="642"/>
      <c r="YE1084" s="642"/>
      <c r="YF1084" s="642"/>
      <c r="YG1084" s="642"/>
      <c r="YH1084" s="642"/>
      <c r="YI1084" s="642"/>
      <c r="YJ1084" s="642"/>
      <c r="YK1084" s="642"/>
      <c r="YL1084" s="642"/>
      <c r="YM1084" s="642"/>
      <c r="YN1084" s="642"/>
      <c r="YO1084" s="642"/>
      <c r="YP1084" s="642"/>
      <c r="YQ1084" s="642"/>
      <c r="YR1084" s="642"/>
      <c r="YS1084" s="642"/>
      <c r="YT1084" s="642"/>
      <c r="YU1084" s="642"/>
      <c r="YV1084" s="642"/>
      <c r="YW1084" s="642"/>
      <c r="YX1084" s="642"/>
      <c r="YY1084" s="642"/>
      <c r="YZ1084" s="642"/>
      <c r="ZA1084" s="642"/>
      <c r="ZB1084" s="642"/>
      <c r="ZC1084" s="642"/>
      <c r="ZD1084" s="642"/>
      <c r="ZE1084" s="642"/>
      <c r="ZF1084" s="642"/>
      <c r="ZG1084" s="642"/>
      <c r="ZH1084" s="642"/>
      <c r="ZI1084" s="642"/>
      <c r="ZJ1084" s="642"/>
      <c r="ZK1084" s="642"/>
      <c r="ZL1084" s="642"/>
      <c r="ZM1084" s="642"/>
      <c r="ZN1084" s="642"/>
      <c r="ZO1084" s="642"/>
      <c r="ZP1084" s="642"/>
      <c r="ZQ1084" s="642"/>
      <c r="ZR1084" s="642"/>
      <c r="ZS1084" s="642"/>
      <c r="ZT1084" s="642"/>
      <c r="ZU1084" s="642"/>
      <c r="ZV1084" s="642"/>
      <c r="ZW1084" s="642"/>
      <c r="ZX1084" s="642"/>
      <c r="ZY1084" s="642"/>
      <c r="ZZ1084" s="642"/>
      <c r="AAA1084" s="642"/>
      <c r="AAB1084" s="642"/>
      <c r="AAC1084" s="642"/>
      <c r="AAD1084" s="642"/>
      <c r="AAE1084" s="642"/>
      <c r="AAF1084" s="642"/>
      <c r="AAG1084" s="642"/>
      <c r="AAH1084" s="642"/>
      <c r="AAI1084" s="642"/>
      <c r="AAJ1084" s="642"/>
      <c r="AAK1084" s="642"/>
      <c r="AAL1084" s="642"/>
      <c r="AAM1084" s="642"/>
      <c r="AAN1084" s="642"/>
      <c r="AAO1084" s="642"/>
      <c r="AAP1084" s="642"/>
      <c r="AAQ1084" s="642"/>
      <c r="AAR1084" s="642"/>
      <c r="AAS1084" s="642"/>
      <c r="AAT1084" s="642"/>
      <c r="AAU1084" s="642"/>
      <c r="AAV1084" s="642"/>
      <c r="AAW1084" s="642"/>
      <c r="AAX1084" s="642"/>
      <c r="AAY1084" s="642"/>
      <c r="AAZ1084" s="642"/>
      <c r="ABA1084" s="642"/>
      <c r="ABB1084" s="642"/>
      <c r="ABC1084" s="642"/>
      <c r="ABD1084" s="642"/>
      <c r="ABE1084" s="642"/>
      <c r="ABF1084" s="642"/>
      <c r="ABG1084" s="642"/>
      <c r="ABH1084" s="642"/>
      <c r="ABI1084" s="642"/>
      <c r="ABJ1084" s="642"/>
      <c r="ABK1084" s="642"/>
      <c r="ABL1084" s="642"/>
      <c r="ABM1084" s="642"/>
      <c r="ABN1084" s="642"/>
      <c r="ABO1084" s="642"/>
      <c r="ABP1084" s="642"/>
      <c r="ABQ1084" s="642"/>
      <c r="ABR1084" s="642"/>
      <c r="ABS1084" s="642"/>
      <c r="ABT1084" s="642"/>
      <c r="ABU1084" s="642"/>
      <c r="ABV1084" s="642"/>
      <c r="ABW1084" s="642"/>
      <c r="ABX1084" s="642"/>
      <c r="ABY1084" s="642"/>
      <c r="ABZ1084" s="642"/>
      <c r="ACA1084" s="642"/>
      <c r="ACB1084" s="642"/>
      <c r="ACC1084" s="642"/>
      <c r="ACD1084" s="642"/>
      <c r="ACE1084" s="642"/>
      <c r="ACF1084" s="642"/>
      <c r="ACG1084" s="642"/>
      <c r="ACH1084" s="642"/>
      <c r="ACI1084" s="642"/>
      <c r="ACJ1084" s="642"/>
      <c r="ACK1084" s="642"/>
      <c r="ACL1084" s="642"/>
      <c r="ACM1084" s="642"/>
      <c r="ACN1084" s="642"/>
      <c r="ACO1084" s="642"/>
      <c r="ACP1084" s="642"/>
      <c r="ACQ1084" s="642"/>
      <c r="ACR1084" s="642"/>
      <c r="ACS1084" s="642"/>
      <c r="ACT1084" s="642"/>
      <c r="ACU1084" s="642"/>
      <c r="ACV1084" s="642"/>
      <c r="ACW1084" s="642"/>
      <c r="ACX1084" s="642"/>
      <c r="ACY1084" s="642"/>
      <c r="ACZ1084" s="642"/>
      <c r="ADA1084" s="642"/>
      <c r="ADB1084" s="642"/>
      <c r="ADC1084" s="642"/>
      <c r="ADD1084" s="642"/>
      <c r="ADE1084" s="642"/>
      <c r="ADF1084" s="642"/>
      <c r="ADG1084" s="642"/>
      <c r="ADH1084" s="642"/>
      <c r="ADI1084" s="642"/>
      <c r="ADJ1084" s="642"/>
      <c r="ADK1084" s="642"/>
      <c r="ADL1084" s="642"/>
      <c r="ADM1084" s="642"/>
      <c r="ADN1084" s="642"/>
      <c r="ADO1084" s="642"/>
      <c r="ADP1084" s="642"/>
      <c r="ADQ1084" s="642"/>
      <c r="ADR1084" s="642"/>
      <c r="ADS1084" s="642"/>
      <c r="ADT1084" s="642"/>
      <c r="ADU1084" s="642"/>
      <c r="ADV1084" s="642"/>
      <c r="ADW1084" s="642"/>
      <c r="ADX1084" s="642"/>
      <c r="ADY1084" s="642"/>
      <c r="ADZ1084" s="642"/>
      <c r="AEA1084" s="642"/>
      <c r="AEB1084" s="642"/>
      <c r="AEC1084" s="642"/>
      <c r="AED1084" s="642"/>
      <c r="AEE1084" s="642"/>
      <c r="AEF1084" s="642"/>
      <c r="AEG1084" s="642"/>
      <c r="AEH1084" s="642"/>
      <c r="AEI1084" s="642"/>
      <c r="AEJ1084" s="642"/>
      <c r="AEK1084" s="642"/>
      <c r="AEL1084" s="642"/>
      <c r="AEM1084" s="642"/>
      <c r="AEN1084" s="642"/>
      <c r="AEO1084" s="642"/>
      <c r="AEP1084" s="642"/>
      <c r="AEQ1084" s="642"/>
      <c r="AER1084" s="642"/>
      <c r="AES1084" s="642"/>
      <c r="AET1084" s="642"/>
      <c r="AEU1084" s="642"/>
      <c r="AEV1084" s="642"/>
      <c r="AEW1084" s="642"/>
      <c r="AEX1084" s="642"/>
      <c r="AEY1084" s="642"/>
      <c r="AEZ1084" s="642"/>
      <c r="AFA1084" s="642"/>
      <c r="AFB1084" s="642"/>
      <c r="AFC1084" s="642"/>
      <c r="AFD1084" s="642"/>
      <c r="AFE1084" s="642"/>
      <c r="AFF1084" s="642"/>
      <c r="AFG1084" s="642"/>
      <c r="AFH1084" s="642"/>
      <c r="AFI1084" s="642"/>
      <c r="AFJ1084" s="642"/>
      <c r="AFK1084" s="642"/>
      <c r="AFL1084" s="642"/>
      <c r="AFM1084" s="642"/>
      <c r="AFN1084" s="642"/>
      <c r="AFO1084" s="642"/>
      <c r="AFP1084" s="642"/>
      <c r="AFQ1084" s="642"/>
      <c r="AFR1084" s="642"/>
      <c r="AFS1084" s="642"/>
      <c r="AFT1084" s="642"/>
      <c r="AFU1084" s="642"/>
      <c r="AFV1084" s="642"/>
      <c r="AFW1084" s="642"/>
      <c r="AFX1084" s="642"/>
      <c r="AFY1084" s="642"/>
      <c r="AFZ1084" s="642"/>
      <c r="AGA1084" s="642"/>
      <c r="AGB1084" s="642"/>
      <c r="AGC1084" s="642"/>
      <c r="AGD1084" s="642"/>
      <c r="AGE1084" s="642"/>
      <c r="AGF1084" s="642"/>
      <c r="AGG1084" s="642"/>
      <c r="AGH1084" s="642"/>
      <c r="AGI1084" s="642"/>
      <c r="AGJ1084" s="642"/>
      <c r="AGK1084" s="642"/>
      <c r="AGL1084" s="642"/>
      <c r="AGM1084" s="642"/>
      <c r="AGN1084" s="642"/>
      <c r="AGO1084" s="642"/>
      <c r="AGP1084" s="642"/>
      <c r="AGQ1084" s="642"/>
      <c r="AGR1084" s="642"/>
      <c r="AGS1084" s="642"/>
      <c r="AGT1084" s="642"/>
      <c r="AGU1084" s="642"/>
      <c r="AGV1084" s="642"/>
      <c r="AGW1084" s="642"/>
      <c r="AGX1084" s="642"/>
      <c r="AGY1084" s="642"/>
      <c r="AGZ1084" s="642"/>
      <c r="AHA1084" s="642"/>
      <c r="AHB1084" s="642"/>
      <c r="AHC1084" s="642"/>
      <c r="AHD1084" s="642"/>
      <c r="AHE1084" s="642"/>
      <c r="AHF1084" s="642"/>
      <c r="AHG1084" s="642"/>
      <c r="AHH1084" s="642"/>
      <c r="AHI1084" s="642"/>
      <c r="AHJ1084" s="642"/>
      <c r="AHK1084" s="642"/>
      <c r="AHL1084" s="642"/>
      <c r="AHM1084" s="642"/>
      <c r="AHN1084" s="642"/>
      <c r="AHO1084" s="642"/>
      <c r="AHP1084" s="642"/>
      <c r="AHQ1084" s="642"/>
      <c r="AHR1084" s="642"/>
      <c r="AHS1084" s="642"/>
      <c r="AHT1084" s="642"/>
      <c r="AHU1084" s="642"/>
      <c r="AHV1084" s="642"/>
      <c r="AHW1084" s="642"/>
      <c r="AHX1084" s="642"/>
      <c r="AHY1084" s="642"/>
      <c r="AHZ1084" s="642"/>
      <c r="AIA1084" s="642"/>
      <c r="AIB1084" s="642"/>
      <c r="AIC1084" s="642"/>
      <c r="AID1084" s="642"/>
      <c r="AIE1084" s="642"/>
      <c r="AIF1084" s="642"/>
      <c r="AIG1084" s="642"/>
      <c r="AIH1084" s="642"/>
      <c r="AII1084" s="642"/>
      <c r="AIJ1084" s="642"/>
      <c r="AIK1084" s="642"/>
      <c r="AIL1084" s="642"/>
      <c r="AIM1084" s="642"/>
      <c r="AIN1084" s="642"/>
      <c r="AIO1084" s="642"/>
      <c r="AIP1084" s="642"/>
      <c r="AIQ1084" s="642"/>
      <c r="AIR1084" s="642"/>
      <c r="AIS1084" s="642"/>
      <c r="AIT1084" s="642"/>
      <c r="AIU1084" s="642"/>
      <c r="AIV1084" s="642"/>
      <c r="AIW1084" s="642"/>
      <c r="AIX1084" s="642"/>
      <c r="AIY1084" s="642"/>
      <c r="AIZ1084" s="642"/>
      <c r="AJA1084" s="642"/>
      <c r="AJB1084" s="642"/>
      <c r="AJC1084" s="642"/>
      <c r="AJD1084" s="642"/>
      <c r="AJE1084" s="642"/>
      <c r="AJF1084" s="642"/>
      <c r="AJG1084" s="642"/>
      <c r="AJH1084" s="642"/>
      <c r="AJI1084" s="642"/>
      <c r="AJJ1084" s="642"/>
      <c r="AJK1084" s="642"/>
      <c r="AJL1084" s="642"/>
      <c r="AJM1084" s="642"/>
      <c r="AJN1084" s="642"/>
      <c r="AJO1084" s="642"/>
      <c r="AJP1084" s="642"/>
      <c r="AJQ1084" s="642"/>
      <c r="AJR1084" s="642"/>
      <c r="AJS1084" s="642"/>
      <c r="AJT1084" s="642"/>
      <c r="AJU1084" s="642"/>
      <c r="AJV1084" s="642"/>
      <c r="AJW1084" s="642"/>
      <c r="AJX1084" s="642"/>
      <c r="AJY1084" s="642"/>
      <c r="AJZ1084" s="642"/>
      <c r="AKA1084" s="642"/>
      <c r="AKB1084" s="642"/>
      <c r="AKC1084" s="642"/>
      <c r="AKD1084" s="642"/>
      <c r="AKE1084" s="642"/>
      <c r="AKF1084" s="642"/>
      <c r="AKG1084" s="642"/>
      <c r="AKH1084" s="642"/>
      <c r="AKI1084" s="642"/>
      <c r="AKJ1084" s="642"/>
      <c r="AKK1084" s="642"/>
      <c r="AKL1084" s="642"/>
      <c r="AKM1084" s="642"/>
      <c r="AKN1084" s="642"/>
      <c r="AKO1084" s="642"/>
      <c r="AKP1084" s="642"/>
      <c r="AKQ1084" s="642"/>
      <c r="AKR1084" s="642"/>
      <c r="AKS1084" s="642"/>
      <c r="AKT1084" s="642"/>
      <c r="AKU1084" s="642"/>
      <c r="AKV1084" s="642"/>
      <c r="AKW1084" s="642"/>
      <c r="AKX1084" s="642"/>
      <c r="AKY1084" s="642"/>
      <c r="AKZ1084" s="642"/>
      <c r="ALA1084" s="642"/>
      <c r="ALB1084" s="642"/>
      <c r="ALC1084" s="642"/>
      <c r="ALD1084" s="642"/>
      <c r="ALE1084" s="642"/>
      <c r="ALF1084" s="642"/>
      <c r="ALG1084" s="642"/>
      <c r="ALH1084" s="642"/>
      <c r="ALI1084" s="642"/>
      <c r="ALJ1084" s="642"/>
      <c r="ALK1084" s="642"/>
      <c r="ALL1084" s="642"/>
      <c r="ALM1084" s="642"/>
      <c r="ALN1084" s="642"/>
      <c r="ALO1084" s="642"/>
      <c r="ALP1084" s="642"/>
      <c r="ALQ1084" s="642"/>
      <c r="ALR1084" s="642"/>
      <c r="ALS1084" s="642"/>
      <c r="ALT1084" s="642"/>
      <c r="ALU1084" s="642"/>
      <c r="ALV1084" s="642"/>
      <c r="ALW1084" s="642"/>
      <c r="ALX1084" s="642"/>
      <c r="ALY1084" s="642"/>
      <c r="ALZ1084" s="642"/>
      <c r="AMA1084" s="642"/>
      <c r="AMB1084" s="642"/>
      <c r="AMC1084" s="642"/>
      <c r="AMD1084" s="642"/>
      <c r="AME1084" s="642"/>
      <c r="AMF1084" s="642"/>
      <c r="AMG1084" s="642"/>
      <c r="AMH1084" s="642"/>
      <c r="AMI1084" s="642"/>
      <c r="AMJ1084" s="642"/>
      <c r="AMK1084" s="642"/>
    </row>
    <row r="1085" spans="1:1025" s="658" customFormat="1" ht="25.5">
      <c r="A1085" s="659"/>
      <c r="B1085" s="645" t="s">
        <v>240</v>
      </c>
      <c r="C1085" s="641" t="s">
        <v>16</v>
      </c>
      <c r="D1085" s="660">
        <v>12</v>
      </c>
      <c r="E1085" s="777"/>
      <c r="F1085" s="609">
        <f t="shared" si="47"/>
        <v>0</v>
      </c>
      <c r="G1085" s="642"/>
      <c r="H1085" s="642"/>
      <c r="I1085" s="642"/>
      <c r="J1085" s="642"/>
      <c r="K1085" s="642"/>
      <c r="L1085" s="642"/>
      <c r="M1085" s="642"/>
      <c r="N1085" s="642"/>
      <c r="O1085" s="642"/>
      <c r="P1085" s="642"/>
      <c r="Q1085" s="642"/>
      <c r="R1085" s="642"/>
      <c r="S1085" s="642"/>
      <c r="T1085" s="642"/>
      <c r="U1085" s="642"/>
      <c r="V1085" s="642"/>
      <c r="W1085" s="642"/>
      <c r="X1085" s="642"/>
      <c r="Y1085" s="642"/>
      <c r="Z1085" s="642"/>
      <c r="AA1085" s="642"/>
      <c r="AB1085" s="642"/>
      <c r="AC1085" s="642"/>
      <c r="AD1085" s="642"/>
      <c r="AE1085" s="642"/>
      <c r="AF1085" s="642"/>
      <c r="AG1085" s="642"/>
      <c r="AH1085" s="642"/>
      <c r="AI1085" s="642"/>
      <c r="AJ1085" s="642"/>
      <c r="AK1085" s="642"/>
      <c r="AL1085" s="642"/>
      <c r="AM1085" s="642"/>
      <c r="AN1085" s="642"/>
      <c r="AO1085" s="642"/>
      <c r="AP1085" s="642"/>
      <c r="AQ1085" s="642"/>
      <c r="AR1085" s="642"/>
      <c r="AS1085" s="642"/>
      <c r="AT1085" s="642"/>
      <c r="AU1085" s="642"/>
      <c r="AV1085" s="642"/>
      <c r="AW1085" s="642"/>
      <c r="AX1085" s="642"/>
      <c r="AY1085" s="642"/>
      <c r="AZ1085" s="642"/>
      <c r="BA1085" s="642"/>
      <c r="BB1085" s="642"/>
      <c r="BC1085" s="642"/>
      <c r="BD1085" s="642"/>
      <c r="BE1085" s="642"/>
      <c r="BF1085" s="642"/>
      <c r="BG1085" s="642"/>
      <c r="BH1085" s="642"/>
      <c r="BI1085" s="642"/>
      <c r="BJ1085" s="642"/>
      <c r="BK1085" s="642"/>
      <c r="BL1085" s="642"/>
      <c r="BM1085" s="642"/>
      <c r="BN1085" s="642"/>
      <c r="BO1085" s="642"/>
      <c r="BP1085" s="642"/>
      <c r="BQ1085" s="642"/>
      <c r="BR1085" s="642"/>
      <c r="BS1085" s="642"/>
      <c r="BT1085" s="642"/>
      <c r="BU1085" s="642"/>
      <c r="BV1085" s="642"/>
      <c r="BW1085" s="642"/>
      <c r="BX1085" s="642"/>
      <c r="BY1085" s="642"/>
      <c r="BZ1085" s="642"/>
      <c r="CA1085" s="642"/>
      <c r="CB1085" s="642"/>
      <c r="CC1085" s="642"/>
      <c r="CD1085" s="642"/>
      <c r="CE1085" s="642"/>
      <c r="CF1085" s="642"/>
      <c r="CG1085" s="642"/>
      <c r="CH1085" s="642"/>
      <c r="CI1085" s="642"/>
      <c r="CJ1085" s="642"/>
      <c r="CK1085" s="642"/>
      <c r="CL1085" s="642"/>
      <c r="CM1085" s="642"/>
      <c r="CN1085" s="642"/>
      <c r="CO1085" s="642"/>
      <c r="CP1085" s="642"/>
      <c r="CQ1085" s="642"/>
      <c r="CR1085" s="642"/>
      <c r="CS1085" s="642"/>
      <c r="CT1085" s="642"/>
      <c r="CU1085" s="642"/>
      <c r="CV1085" s="642"/>
      <c r="CW1085" s="642"/>
      <c r="CX1085" s="642"/>
      <c r="CY1085" s="642"/>
      <c r="CZ1085" s="642"/>
      <c r="DA1085" s="642"/>
      <c r="DB1085" s="642"/>
      <c r="DC1085" s="642"/>
      <c r="DD1085" s="642"/>
      <c r="DE1085" s="642"/>
      <c r="DF1085" s="642"/>
      <c r="DG1085" s="642"/>
      <c r="DH1085" s="642"/>
      <c r="DI1085" s="642"/>
      <c r="DJ1085" s="642"/>
      <c r="DK1085" s="642"/>
      <c r="DL1085" s="642"/>
      <c r="DM1085" s="642"/>
      <c r="DN1085" s="642"/>
      <c r="DO1085" s="642"/>
      <c r="DP1085" s="642"/>
      <c r="DQ1085" s="642"/>
      <c r="DR1085" s="642"/>
      <c r="DS1085" s="642"/>
      <c r="DT1085" s="642"/>
      <c r="DU1085" s="642"/>
      <c r="DV1085" s="642"/>
      <c r="DW1085" s="642"/>
      <c r="DX1085" s="642"/>
      <c r="DY1085" s="642"/>
      <c r="DZ1085" s="642"/>
      <c r="EA1085" s="642"/>
      <c r="EB1085" s="642"/>
      <c r="EC1085" s="642"/>
      <c r="ED1085" s="642"/>
      <c r="EE1085" s="642"/>
      <c r="EF1085" s="642"/>
      <c r="EG1085" s="642"/>
      <c r="EH1085" s="642"/>
      <c r="EI1085" s="642"/>
      <c r="EJ1085" s="642"/>
      <c r="EK1085" s="642"/>
      <c r="EL1085" s="642"/>
      <c r="EM1085" s="642"/>
      <c r="EN1085" s="642"/>
      <c r="EO1085" s="642"/>
      <c r="EP1085" s="642"/>
      <c r="EQ1085" s="642"/>
      <c r="ER1085" s="642"/>
      <c r="ES1085" s="642"/>
      <c r="ET1085" s="642"/>
      <c r="EU1085" s="642"/>
      <c r="EV1085" s="642"/>
      <c r="EW1085" s="642"/>
      <c r="EX1085" s="642"/>
      <c r="EY1085" s="642"/>
      <c r="EZ1085" s="642"/>
      <c r="FA1085" s="642"/>
      <c r="FB1085" s="642"/>
      <c r="FC1085" s="642"/>
      <c r="FD1085" s="642"/>
      <c r="FE1085" s="642"/>
      <c r="FF1085" s="642"/>
      <c r="FG1085" s="642"/>
      <c r="FH1085" s="642"/>
      <c r="FI1085" s="642"/>
      <c r="FJ1085" s="642"/>
      <c r="FK1085" s="642"/>
      <c r="FL1085" s="642"/>
      <c r="FM1085" s="642"/>
      <c r="FN1085" s="642"/>
      <c r="FO1085" s="642"/>
      <c r="FP1085" s="642"/>
      <c r="FQ1085" s="642"/>
      <c r="FR1085" s="642"/>
      <c r="FS1085" s="642"/>
      <c r="FT1085" s="642"/>
      <c r="FU1085" s="642"/>
      <c r="FV1085" s="642"/>
      <c r="FW1085" s="642"/>
      <c r="FX1085" s="642"/>
      <c r="FY1085" s="642"/>
      <c r="FZ1085" s="642"/>
      <c r="GA1085" s="642"/>
      <c r="GB1085" s="642"/>
      <c r="GC1085" s="642"/>
      <c r="GD1085" s="642"/>
      <c r="GE1085" s="642"/>
      <c r="GF1085" s="642"/>
      <c r="GG1085" s="642"/>
      <c r="GH1085" s="642"/>
      <c r="GI1085" s="642"/>
      <c r="GJ1085" s="642"/>
      <c r="GK1085" s="642"/>
      <c r="GL1085" s="642"/>
      <c r="GM1085" s="642"/>
      <c r="GN1085" s="642"/>
      <c r="GO1085" s="642"/>
      <c r="GP1085" s="642"/>
      <c r="GQ1085" s="642"/>
      <c r="GR1085" s="642"/>
      <c r="GS1085" s="642"/>
      <c r="GT1085" s="642"/>
      <c r="GU1085" s="642"/>
      <c r="GV1085" s="642"/>
      <c r="GW1085" s="642"/>
      <c r="GX1085" s="642"/>
      <c r="GY1085" s="642"/>
      <c r="GZ1085" s="642"/>
      <c r="HA1085" s="642"/>
      <c r="HB1085" s="642"/>
      <c r="HC1085" s="642"/>
      <c r="HD1085" s="642"/>
      <c r="HE1085" s="642"/>
      <c r="HF1085" s="642"/>
      <c r="HG1085" s="642"/>
      <c r="HH1085" s="642"/>
      <c r="HI1085" s="642"/>
      <c r="HJ1085" s="642"/>
      <c r="HK1085" s="642"/>
      <c r="HL1085" s="642"/>
      <c r="HM1085" s="642"/>
      <c r="HN1085" s="642"/>
      <c r="HO1085" s="642"/>
      <c r="HP1085" s="642"/>
      <c r="HQ1085" s="642"/>
      <c r="HR1085" s="642"/>
      <c r="HS1085" s="642"/>
      <c r="HT1085" s="642"/>
      <c r="HU1085" s="642"/>
      <c r="HV1085" s="642"/>
      <c r="HW1085" s="642"/>
      <c r="HX1085" s="642"/>
      <c r="HY1085" s="642"/>
      <c r="HZ1085" s="642"/>
      <c r="IA1085" s="642"/>
      <c r="IB1085" s="642"/>
      <c r="IC1085" s="642"/>
      <c r="ID1085" s="642"/>
      <c r="IE1085" s="642"/>
      <c r="IF1085" s="642"/>
      <c r="IG1085" s="642"/>
      <c r="IH1085" s="642"/>
      <c r="II1085" s="642"/>
      <c r="IJ1085" s="642"/>
      <c r="IK1085" s="642"/>
      <c r="IL1085" s="642"/>
      <c r="IM1085" s="642"/>
      <c r="IN1085" s="642"/>
      <c r="IO1085" s="642"/>
      <c r="IP1085" s="642"/>
      <c r="IQ1085" s="642"/>
      <c r="IR1085" s="642"/>
      <c r="IS1085" s="642"/>
      <c r="IT1085" s="642"/>
      <c r="IU1085" s="642"/>
      <c r="IV1085" s="642"/>
      <c r="IW1085" s="642"/>
      <c r="IX1085" s="642"/>
      <c r="IY1085" s="642"/>
      <c r="IZ1085" s="642"/>
      <c r="JA1085" s="642"/>
      <c r="JB1085" s="642"/>
      <c r="JC1085" s="642"/>
      <c r="JD1085" s="642"/>
      <c r="JE1085" s="642"/>
      <c r="JF1085" s="642"/>
      <c r="JG1085" s="642"/>
      <c r="JH1085" s="642"/>
      <c r="JI1085" s="642"/>
      <c r="JJ1085" s="642"/>
      <c r="JK1085" s="642"/>
      <c r="JL1085" s="642"/>
      <c r="JM1085" s="642"/>
      <c r="JN1085" s="642"/>
      <c r="JO1085" s="642"/>
      <c r="JP1085" s="642"/>
      <c r="JQ1085" s="642"/>
      <c r="JR1085" s="642"/>
      <c r="JS1085" s="642"/>
      <c r="JT1085" s="642"/>
      <c r="JU1085" s="642"/>
      <c r="JV1085" s="642"/>
      <c r="JW1085" s="642"/>
      <c r="JX1085" s="642"/>
      <c r="JY1085" s="642"/>
      <c r="JZ1085" s="642"/>
      <c r="KA1085" s="642"/>
      <c r="KB1085" s="642"/>
      <c r="KC1085" s="642"/>
      <c r="KD1085" s="642"/>
      <c r="KE1085" s="642"/>
      <c r="KF1085" s="642"/>
      <c r="KG1085" s="642"/>
      <c r="KH1085" s="642"/>
      <c r="KI1085" s="642"/>
      <c r="KJ1085" s="642"/>
      <c r="KK1085" s="642"/>
      <c r="KL1085" s="642"/>
      <c r="KM1085" s="642"/>
      <c r="KN1085" s="642"/>
      <c r="KO1085" s="642"/>
      <c r="KP1085" s="642"/>
      <c r="KQ1085" s="642"/>
      <c r="KR1085" s="642"/>
      <c r="KS1085" s="642"/>
      <c r="KT1085" s="642"/>
      <c r="KU1085" s="642"/>
      <c r="KV1085" s="642"/>
      <c r="KW1085" s="642"/>
      <c r="KX1085" s="642"/>
      <c r="KY1085" s="642"/>
      <c r="KZ1085" s="642"/>
      <c r="LA1085" s="642"/>
      <c r="LB1085" s="642"/>
      <c r="LC1085" s="642"/>
      <c r="LD1085" s="642"/>
      <c r="LE1085" s="642"/>
      <c r="LF1085" s="642"/>
      <c r="LG1085" s="642"/>
      <c r="LH1085" s="642"/>
      <c r="LI1085" s="642"/>
      <c r="LJ1085" s="642"/>
      <c r="LK1085" s="642"/>
      <c r="LL1085" s="642"/>
      <c r="LM1085" s="642"/>
      <c r="LN1085" s="642"/>
      <c r="LO1085" s="642"/>
      <c r="LP1085" s="642"/>
      <c r="LQ1085" s="642"/>
      <c r="LR1085" s="642"/>
      <c r="LS1085" s="642"/>
      <c r="LT1085" s="642"/>
      <c r="LU1085" s="642"/>
      <c r="LV1085" s="642"/>
      <c r="LW1085" s="642"/>
      <c r="LX1085" s="642"/>
      <c r="LY1085" s="642"/>
      <c r="LZ1085" s="642"/>
      <c r="MA1085" s="642"/>
      <c r="MB1085" s="642"/>
      <c r="MC1085" s="642"/>
      <c r="MD1085" s="642"/>
      <c r="ME1085" s="642"/>
      <c r="MF1085" s="642"/>
      <c r="MG1085" s="642"/>
      <c r="MH1085" s="642"/>
      <c r="MI1085" s="642"/>
      <c r="MJ1085" s="642"/>
      <c r="MK1085" s="642"/>
      <c r="ML1085" s="642"/>
      <c r="MM1085" s="642"/>
      <c r="MN1085" s="642"/>
      <c r="MO1085" s="642"/>
      <c r="MP1085" s="642"/>
      <c r="MQ1085" s="642"/>
      <c r="MR1085" s="642"/>
      <c r="MS1085" s="642"/>
      <c r="MT1085" s="642"/>
      <c r="MU1085" s="642"/>
      <c r="MV1085" s="642"/>
      <c r="MW1085" s="642"/>
      <c r="MX1085" s="642"/>
      <c r="MY1085" s="642"/>
      <c r="MZ1085" s="642"/>
      <c r="NA1085" s="642"/>
      <c r="NB1085" s="642"/>
      <c r="NC1085" s="642"/>
      <c r="ND1085" s="642"/>
      <c r="NE1085" s="642"/>
      <c r="NF1085" s="642"/>
      <c r="NG1085" s="642"/>
      <c r="NH1085" s="642"/>
      <c r="NI1085" s="642"/>
      <c r="NJ1085" s="642"/>
      <c r="NK1085" s="642"/>
      <c r="NL1085" s="642"/>
      <c r="NM1085" s="642"/>
      <c r="NN1085" s="642"/>
      <c r="NO1085" s="642"/>
      <c r="NP1085" s="642"/>
      <c r="NQ1085" s="642"/>
      <c r="NR1085" s="642"/>
      <c r="NS1085" s="642"/>
      <c r="NT1085" s="642"/>
      <c r="NU1085" s="642"/>
      <c r="NV1085" s="642"/>
      <c r="NW1085" s="642"/>
      <c r="NX1085" s="642"/>
      <c r="NY1085" s="642"/>
      <c r="NZ1085" s="642"/>
      <c r="OA1085" s="642"/>
      <c r="OB1085" s="642"/>
      <c r="OC1085" s="642"/>
      <c r="OD1085" s="642"/>
      <c r="OE1085" s="642"/>
      <c r="OF1085" s="642"/>
      <c r="OG1085" s="642"/>
      <c r="OH1085" s="642"/>
      <c r="OI1085" s="642"/>
      <c r="OJ1085" s="642"/>
      <c r="OK1085" s="642"/>
      <c r="OL1085" s="642"/>
      <c r="OM1085" s="642"/>
      <c r="ON1085" s="642"/>
      <c r="OO1085" s="642"/>
      <c r="OP1085" s="642"/>
      <c r="OQ1085" s="642"/>
      <c r="OR1085" s="642"/>
      <c r="OS1085" s="642"/>
      <c r="OT1085" s="642"/>
      <c r="OU1085" s="642"/>
      <c r="OV1085" s="642"/>
      <c r="OW1085" s="642"/>
      <c r="OX1085" s="642"/>
      <c r="OY1085" s="642"/>
      <c r="OZ1085" s="642"/>
      <c r="PA1085" s="642"/>
      <c r="PB1085" s="642"/>
      <c r="PC1085" s="642"/>
      <c r="PD1085" s="642"/>
      <c r="PE1085" s="642"/>
      <c r="PF1085" s="642"/>
      <c r="PG1085" s="642"/>
      <c r="PH1085" s="642"/>
      <c r="PI1085" s="642"/>
      <c r="PJ1085" s="642"/>
      <c r="PK1085" s="642"/>
      <c r="PL1085" s="642"/>
      <c r="PM1085" s="642"/>
      <c r="PN1085" s="642"/>
      <c r="PO1085" s="642"/>
      <c r="PP1085" s="642"/>
      <c r="PQ1085" s="642"/>
      <c r="PR1085" s="642"/>
      <c r="PS1085" s="642"/>
      <c r="PT1085" s="642"/>
      <c r="PU1085" s="642"/>
      <c r="PV1085" s="642"/>
      <c r="PW1085" s="642"/>
      <c r="PX1085" s="642"/>
      <c r="PY1085" s="642"/>
      <c r="PZ1085" s="642"/>
      <c r="QA1085" s="642"/>
      <c r="QB1085" s="642"/>
      <c r="QC1085" s="642"/>
      <c r="QD1085" s="642"/>
      <c r="QE1085" s="642"/>
      <c r="QF1085" s="642"/>
      <c r="QG1085" s="642"/>
      <c r="QH1085" s="642"/>
      <c r="QI1085" s="642"/>
      <c r="QJ1085" s="642"/>
      <c r="QK1085" s="642"/>
      <c r="QL1085" s="642"/>
      <c r="QM1085" s="642"/>
      <c r="QN1085" s="642"/>
      <c r="QO1085" s="642"/>
      <c r="QP1085" s="642"/>
      <c r="QQ1085" s="642"/>
      <c r="QR1085" s="642"/>
      <c r="QS1085" s="642"/>
      <c r="QT1085" s="642"/>
      <c r="QU1085" s="642"/>
      <c r="QV1085" s="642"/>
      <c r="QW1085" s="642"/>
      <c r="QX1085" s="642"/>
      <c r="QY1085" s="642"/>
      <c r="QZ1085" s="642"/>
      <c r="RA1085" s="642"/>
      <c r="RB1085" s="642"/>
      <c r="RC1085" s="642"/>
      <c r="RD1085" s="642"/>
      <c r="RE1085" s="642"/>
      <c r="RF1085" s="642"/>
      <c r="RG1085" s="642"/>
      <c r="RH1085" s="642"/>
      <c r="RI1085" s="642"/>
      <c r="RJ1085" s="642"/>
      <c r="RK1085" s="642"/>
      <c r="RL1085" s="642"/>
      <c r="RM1085" s="642"/>
      <c r="RN1085" s="642"/>
      <c r="RO1085" s="642"/>
      <c r="RP1085" s="642"/>
      <c r="RQ1085" s="642"/>
      <c r="RR1085" s="642"/>
      <c r="RS1085" s="642"/>
      <c r="RT1085" s="642"/>
      <c r="RU1085" s="642"/>
      <c r="RV1085" s="642"/>
      <c r="RW1085" s="642"/>
      <c r="RX1085" s="642"/>
      <c r="RY1085" s="642"/>
      <c r="RZ1085" s="642"/>
      <c r="SA1085" s="642"/>
      <c r="SB1085" s="642"/>
      <c r="SC1085" s="642"/>
      <c r="SD1085" s="642"/>
      <c r="SE1085" s="642"/>
      <c r="SF1085" s="642"/>
      <c r="SG1085" s="642"/>
      <c r="SH1085" s="642"/>
      <c r="SI1085" s="642"/>
      <c r="SJ1085" s="642"/>
      <c r="SK1085" s="642"/>
      <c r="SL1085" s="642"/>
      <c r="SM1085" s="642"/>
      <c r="SN1085" s="642"/>
      <c r="SO1085" s="642"/>
      <c r="SP1085" s="642"/>
      <c r="SQ1085" s="642"/>
      <c r="SR1085" s="642"/>
      <c r="SS1085" s="642"/>
      <c r="ST1085" s="642"/>
      <c r="SU1085" s="642"/>
      <c r="SV1085" s="642"/>
      <c r="SW1085" s="642"/>
      <c r="SX1085" s="642"/>
      <c r="SY1085" s="642"/>
      <c r="SZ1085" s="642"/>
      <c r="TA1085" s="642"/>
      <c r="TB1085" s="642"/>
      <c r="TC1085" s="642"/>
      <c r="TD1085" s="642"/>
      <c r="TE1085" s="642"/>
      <c r="TF1085" s="642"/>
      <c r="TG1085" s="642"/>
      <c r="TH1085" s="642"/>
      <c r="TI1085" s="642"/>
      <c r="TJ1085" s="642"/>
      <c r="TK1085" s="642"/>
      <c r="TL1085" s="642"/>
      <c r="TM1085" s="642"/>
      <c r="TN1085" s="642"/>
      <c r="TO1085" s="642"/>
      <c r="TP1085" s="642"/>
      <c r="TQ1085" s="642"/>
      <c r="TR1085" s="642"/>
      <c r="TS1085" s="642"/>
      <c r="TT1085" s="642"/>
      <c r="TU1085" s="642"/>
      <c r="TV1085" s="642"/>
      <c r="TW1085" s="642"/>
      <c r="TX1085" s="642"/>
      <c r="TY1085" s="642"/>
      <c r="TZ1085" s="642"/>
      <c r="UA1085" s="642"/>
      <c r="UB1085" s="642"/>
      <c r="UC1085" s="642"/>
      <c r="UD1085" s="642"/>
      <c r="UE1085" s="642"/>
      <c r="UF1085" s="642"/>
      <c r="UG1085" s="642"/>
      <c r="UH1085" s="642"/>
      <c r="UI1085" s="642"/>
      <c r="UJ1085" s="642"/>
      <c r="UK1085" s="642"/>
      <c r="UL1085" s="642"/>
      <c r="UM1085" s="642"/>
      <c r="UN1085" s="642"/>
      <c r="UO1085" s="642"/>
      <c r="UP1085" s="642"/>
      <c r="UQ1085" s="642"/>
      <c r="UR1085" s="642"/>
      <c r="US1085" s="642"/>
      <c r="UT1085" s="642"/>
      <c r="UU1085" s="642"/>
      <c r="UV1085" s="642"/>
      <c r="UW1085" s="642"/>
      <c r="UX1085" s="642"/>
      <c r="UY1085" s="642"/>
      <c r="UZ1085" s="642"/>
      <c r="VA1085" s="642"/>
      <c r="VB1085" s="642"/>
      <c r="VC1085" s="642"/>
      <c r="VD1085" s="642"/>
      <c r="VE1085" s="642"/>
      <c r="VF1085" s="642"/>
      <c r="VG1085" s="642"/>
      <c r="VH1085" s="642"/>
      <c r="VI1085" s="642"/>
      <c r="VJ1085" s="642"/>
      <c r="VK1085" s="642"/>
      <c r="VL1085" s="642"/>
      <c r="VM1085" s="642"/>
      <c r="VN1085" s="642"/>
      <c r="VO1085" s="642"/>
      <c r="VP1085" s="642"/>
      <c r="VQ1085" s="642"/>
      <c r="VR1085" s="642"/>
      <c r="VS1085" s="642"/>
      <c r="VT1085" s="642"/>
      <c r="VU1085" s="642"/>
      <c r="VV1085" s="642"/>
      <c r="VW1085" s="642"/>
      <c r="VX1085" s="642"/>
      <c r="VY1085" s="642"/>
      <c r="VZ1085" s="642"/>
      <c r="WA1085" s="642"/>
      <c r="WB1085" s="642"/>
      <c r="WC1085" s="642"/>
      <c r="WD1085" s="642"/>
      <c r="WE1085" s="642"/>
      <c r="WF1085" s="642"/>
      <c r="WG1085" s="642"/>
      <c r="WH1085" s="642"/>
      <c r="WI1085" s="642"/>
      <c r="WJ1085" s="642"/>
      <c r="WK1085" s="642"/>
      <c r="WL1085" s="642"/>
      <c r="WM1085" s="642"/>
      <c r="WN1085" s="642"/>
      <c r="WO1085" s="642"/>
      <c r="WP1085" s="642"/>
      <c r="WQ1085" s="642"/>
      <c r="WR1085" s="642"/>
      <c r="WS1085" s="642"/>
      <c r="WT1085" s="642"/>
      <c r="WU1085" s="642"/>
      <c r="WV1085" s="642"/>
      <c r="WW1085" s="642"/>
      <c r="WX1085" s="642"/>
      <c r="WY1085" s="642"/>
      <c r="WZ1085" s="642"/>
      <c r="XA1085" s="642"/>
      <c r="XB1085" s="642"/>
      <c r="XC1085" s="642"/>
      <c r="XD1085" s="642"/>
      <c r="XE1085" s="642"/>
      <c r="XF1085" s="642"/>
      <c r="XG1085" s="642"/>
      <c r="XH1085" s="642"/>
      <c r="XI1085" s="642"/>
      <c r="XJ1085" s="642"/>
      <c r="XK1085" s="642"/>
      <c r="XL1085" s="642"/>
      <c r="XM1085" s="642"/>
      <c r="XN1085" s="642"/>
      <c r="XO1085" s="642"/>
      <c r="XP1085" s="642"/>
      <c r="XQ1085" s="642"/>
      <c r="XR1085" s="642"/>
      <c r="XS1085" s="642"/>
      <c r="XT1085" s="642"/>
      <c r="XU1085" s="642"/>
      <c r="XV1085" s="642"/>
      <c r="XW1085" s="642"/>
      <c r="XX1085" s="642"/>
      <c r="XY1085" s="642"/>
      <c r="XZ1085" s="642"/>
      <c r="YA1085" s="642"/>
      <c r="YB1085" s="642"/>
      <c r="YC1085" s="642"/>
      <c r="YD1085" s="642"/>
      <c r="YE1085" s="642"/>
      <c r="YF1085" s="642"/>
      <c r="YG1085" s="642"/>
      <c r="YH1085" s="642"/>
      <c r="YI1085" s="642"/>
      <c r="YJ1085" s="642"/>
      <c r="YK1085" s="642"/>
      <c r="YL1085" s="642"/>
      <c r="YM1085" s="642"/>
      <c r="YN1085" s="642"/>
      <c r="YO1085" s="642"/>
      <c r="YP1085" s="642"/>
      <c r="YQ1085" s="642"/>
      <c r="YR1085" s="642"/>
      <c r="YS1085" s="642"/>
      <c r="YT1085" s="642"/>
      <c r="YU1085" s="642"/>
      <c r="YV1085" s="642"/>
      <c r="YW1085" s="642"/>
      <c r="YX1085" s="642"/>
      <c r="YY1085" s="642"/>
      <c r="YZ1085" s="642"/>
      <c r="ZA1085" s="642"/>
      <c r="ZB1085" s="642"/>
      <c r="ZC1085" s="642"/>
      <c r="ZD1085" s="642"/>
      <c r="ZE1085" s="642"/>
      <c r="ZF1085" s="642"/>
      <c r="ZG1085" s="642"/>
      <c r="ZH1085" s="642"/>
      <c r="ZI1085" s="642"/>
      <c r="ZJ1085" s="642"/>
      <c r="ZK1085" s="642"/>
      <c r="ZL1085" s="642"/>
      <c r="ZM1085" s="642"/>
      <c r="ZN1085" s="642"/>
      <c r="ZO1085" s="642"/>
      <c r="ZP1085" s="642"/>
      <c r="ZQ1085" s="642"/>
      <c r="ZR1085" s="642"/>
      <c r="ZS1085" s="642"/>
      <c r="ZT1085" s="642"/>
      <c r="ZU1085" s="642"/>
      <c r="ZV1085" s="642"/>
      <c r="ZW1085" s="642"/>
      <c r="ZX1085" s="642"/>
      <c r="ZY1085" s="642"/>
      <c r="ZZ1085" s="642"/>
      <c r="AAA1085" s="642"/>
      <c r="AAB1085" s="642"/>
      <c r="AAC1085" s="642"/>
      <c r="AAD1085" s="642"/>
      <c r="AAE1085" s="642"/>
      <c r="AAF1085" s="642"/>
      <c r="AAG1085" s="642"/>
      <c r="AAH1085" s="642"/>
      <c r="AAI1085" s="642"/>
      <c r="AAJ1085" s="642"/>
      <c r="AAK1085" s="642"/>
      <c r="AAL1085" s="642"/>
      <c r="AAM1085" s="642"/>
      <c r="AAN1085" s="642"/>
      <c r="AAO1085" s="642"/>
      <c r="AAP1085" s="642"/>
      <c r="AAQ1085" s="642"/>
      <c r="AAR1085" s="642"/>
      <c r="AAS1085" s="642"/>
      <c r="AAT1085" s="642"/>
      <c r="AAU1085" s="642"/>
      <c r="AAV1085" s="642"/>
      <c r="AAW1085" s="642"/>
      <c r="AAX1085" s="642"/>
      <c r="AAY1085" s="642"/>
      <c r="AAZ1085" s="642"/>
      <c r="ABA1085" s="642"/>
      <c r="ABB1085" s="642"/>
      <c r="ABC1085" s="642"/>
      <c r="ABD1085" s="642"/>
      <c r="ABE1085" s="642"/>
      <c r="ABF1085" s="642"/>
      <c r="ABG1085" s="642"/>
      <c r="ABH1085" s="642"/>
      <c r="ABI1085" s="642"/>
      <c r="ABJ1085" s="642"/>
      <c r="ABK1085" s="642"/>
      <c r="ABL1085" s="642"/>
      <c r="ABM1085" s="642"/>
      <c r="ABN1085" s="642"/>
      <c r="ABO1085" s="642"/>
      <c r="ABP1085" s="642"/>
      <c r="ABQ1085" s="642"/>
      <c r="ABR1085" s="642"/>
      <c r="ABS1085" s="642"/>
      <c r="ABT1085" s="642"/>
      <c r="ABU1085" s="642"/>
      <c r="ABV1085" s="642"/>
      <c r="ABW1085" s="642"/>
      <c r="ABX1085" s="642"/>
      <c r="ABY1085" s="642"/>
      <c r="ABZ1085" s="642"/>
      <c r="ACA1085" s="642"/>
      <c r="ACB1085" s="642"/>
      <c r="ACC1085" s="642"/>
      <c r="ACD1085" s="642"/>
      <c r="ACE1085" s="642"/>
      <c r="ACF1085" s="642"/>
      <c r="ACG1085" s="642"/>
      <c r="ACH1085" s="642"/>
      <c r="ACI1085" s="642"/>
      <c r="ACJ1085" s="642"/>
      <c r="ACK1085" s="642"/>
      <c r="ACL1085" s="642"/>
      <c r="ACM1085" s="642"/>
      <c r="ACN1085" s="642"/>
      <c r="ACO1085" s="642"/>
      <c r="ACP1085" s="642"/>
      <c r="ACQ1085" s="642"/>
      <c r="ACR1085" s="642"/>
      <c r="ACS1085" s="642"/>
      <c r="ACT1085" s="642"/>
      <c r="ACU1085" s="642"/>
      <c r="ACV1085" s="642"/>
      <c r="ACW1085" s="642"/>
      <c r="ACX1085" s="642"/>
      <c r="ACY1085" s="642"/>
      <c r="ACZ1085" s="642"/>
      <c r="ADA1085" s="642"/>
      <c r="ADB1085" s="642"/>
      <c r="ADC1085" s="642"/>
      <c r="ADD1085" s="642"/>
      <c r="ADE1085" s="642"/>
      <c r="ADF1085" s="642"/>
      <c r="ADG1085" s="642"/>
      <c r="ADH1085" s="642"/>
      <c r="ADI1085" s="642"/>
      <c r="ADJ1085" s="642"/>
      <c r="ADK1085" s="642"/>
      <c r="ADL1085" s="642"/>
      <c r="ADM1085" s="642"/>
      <c r="ADN1085" s="642"/>
      <c r="ADO1085" s="642"/>
      <c r="ADP1085" s="642"/>
      <c r="ADQ1085" s="642"/>
      <c r="ADR1085" s="642"/>
      <c r="ADS1085" s="642"/>
      <c r="ADT1085" s="642"/>
      <c r="ADU1085" s="642"/>
      <c r="ADV1085" s="642"/>
      <c r="ADW1085" s="642"/>
      <c r="ADX1085" s="642"/>
      <c r="ADY1085" s="642"/>
      <c r="ADZ1085" s="642"/>
      <c r="AEA1085" s="642"/>
      <c r="AEB1085" s="642"/>
      <c r="AEC1085" s="642"/>
      <c r="AED1085" s="642"/>
      <c r="AEE1085" s="642"/>
      <c r="AEF1085" s="642"/>
      <c r="AEG1085" s="642"/>
      <c r="AEH1085" s="642"/>
      <c r="AEI1085" s="642"/>
      <c r="AEJ1085" s="642"/>
      <c r="AEK1085" s="642"/>
      <c r="AEL1085" s="642"/>
      <c r="AEM1085" s="642"/>
      <c r="AEN1085" s="642"/>
      <c r="AEO1085" s="642"/>
      <c r="AEP1085" s="642"/>
      <c r="AEQ1085" s="642"/>
      <c r="AER1085" s="642"/>
      <c r="AES1085" s="642"/>
      <c r="AET1085" s="642"/>
      <c r="AEU1085" s="642"/>
      <c r="AEV1085" s="642"/>
      <c r="AEW1085" s="642"/>
      <c r="AEX1085" s="642"/>
      <c r="AEY1085" s="642"/>
      <c r="AEZ1085" s="642"/>
      <c r="AFA1085" s="642"/>
      <c r="AFB1085" s="642"/>
      <c r="AFC1085" s="642"/>
      <c r="AFD1085" s="642"/>
      <c r="AFE1085" s="642"/>
      <c r="AFF1085" s="642"/>
      <c r="AFG1085" s="642"/>
      <c r="AFH1085" s="642"/>
      <c r="AFI1085" s="642"/>
      <c r="AFJ1085" s="642"/>
      <c r="AFK1085" s="642"/>
      <c r="AFL1085" s="642"/>
      <c r="AFM1085" s="642"/>
      <c r="AFN1085" s="642"/>
      <c r="AFO1085" s="642"/>
      <c r="AFP1085" s="642"/>
      <c r="AFQ1085" s="642"/>
      <c r="AFR1085" s="642"/>
      <c r="AFS1085" s="642"/>
      <c r="AFT1085" s="642"/>
      <c r="AFU1085" s="642"/>
      <c r="AFV1085" s="642"/>
      <c r="AFW1085" s="642"/>
      <c r="AFX1085" s="642"/>
      <c r="AFY1085" s="642"/>
      <c r="AFZ1085" s="642"/>
      <c r="AGA1085" s="642"/>
      <c r="AGB1085" s="642"/>
      <c r="AGC1085" s="642"/>
      <c r="AGD1085" s="642"/>
      <c r="AGE1085" s="642"/>
      <c r="AGF1085" s="642"/>
      <c r="AGG1085" s="642"/>
      <c r="AGH1085" s="642"/>
      <c r="AGI1085" s="642"/>
      <c r="AGJ1085" s="642"/>
      <c r="AGK1085" s="642"/>
      <c r="AGL1085" s="642"/>
      <c r="AGM1085" s="642"/>
      <c r="AGN1085" s="642"/>
      <c r="AGO1085" s="642"/>
      <c r="AGP1085" s="642"/>
      <c r="AGQ1085" s="642"/>
      <c r="AGR1085" s="642"/>
      <c r="AGS1085" s="642"/>
      <c r="AGT1085" s="642"/>
      <c r="AGU1085" s="642"/>
      <c r="AGV1085" s="642"/>
      <c r="AGW1085" s="642"/>
      <c r="AGX1085" s="642"/>
      <c r="AGY1085" s="642"/>
      <c r="AGZ1085" s="642"/>
      <c r="AHA1085" s="642"/>
      <c r="AHB1085" s="642"/>
      <c r="AHC1085" s="642"/>
      <c r="AHD1085" s="642"/>
      <c r="AHE1085" s="642"/>
      <c r="AHF1085" s="642"/>
      <c r="AHG1085" s="642"/>
      <c r="AHH1085" s="642"/>
      <c r="AHI1085" s="642"/>
      <c r="AHJ1085" s="642"/>
      <c r="AHK1085" s="642"/>
      <c r="AHL1085" s="642"/>
      <c r="AHM1085" s="642"/>
      <c r="AHN1085" s="642"/>
      <c r="AHO1085" s="642"/>
      <c r="AHP1085" s="642"/>
      <c r="AHQ1085" s="642"/>
      <c r="AHR1085" s="642"/>
      <c r="AHS1085" s="642"/>
      <c r="AHT1085" s="642"/>
      <c r="AHU1085" s="642"/>
      <c r="AHV1085" s="642"/>
      <c r="AHW1085" s="642"/>
      <c r="AHX1085" s="642"/>
      <c r="AHY1085" s="642"/>
      <c r="AHZ1085" s="642"/>
      <c r="AIA1085" s="642"/>
      <c r="AIB1085" s="642"/>
      <c r="AIC1085" s="642"/>
      <c r="AID1085" s="642"/>
      <c r="AIE1085" s="642"/>
      <c r="AIF1085" s="642"/>
      <c r="AIG1085" s="642"/>
      <c r="AIH1085" s="642"/>
      <c r="AII1085" s="642"/>
      <c r="AIJ1085" s="642"/>
      <c r="AIK1085" s="642"/>
      <c r="AIL1085" s="642"/>
      <c r="AIM1085" s="642"/>
      <c r="AIN1085" s="642"/>
      <c r="AIO1085" s="642"/>
      <c r="AIP1085" s="642"/>
      <c r="AIQ1085" s="642"/>
      <c r="AIR1085" s="642"/>
      <c r="AIS1085" s="642"/>
      <c r="AIT1085" s="642"/>
      <c r="AIU1085" s="642"/>
      <c r="AIV1085" s="642"/>
      <c r="AIW1085" s="642"/>
      <c r="AIX1085" s="642"/>
      <c r="AIY1085" s="642"/>
      <c r="AIZ1085" s="642"/>
      <c r="AJA1085" s="642"/>
      <c r="AJB1085" s="642"/>
      <c r="AJC1085" s="642"/>
      <c r="AJD1085" s="642"/>
      <c r="AJE1085" s="642"/>
      <c r="AJF1085" s="642"/>
      <c r="AJG1085" s="642"/>
      <c r="AJH1085" s="642"/>
      <c r="AJI1085" s="642"/>
      <c r="AJJ1085" s="642"/>
      <c r="AJK1085" s="642"/>
      <c r="AJL1085" s="642"/>
      <c r="AJM1085" s="642"/>
      <c r="AJN1085" s="642"/>
      <c r="AJO1085" s="642"/>
      <c r="AJP1085" s="642"/>
      <c r="AJQ1085" s="642"/>
      <c r="AJR1085" s="642"/>
      <c r="AJS1085" s="642"/>
      <c r="AJT1085" s="642"/>
      <c r="AJU1085" s="642"/>
      <c r="AJV1085" s="642"/>
      <c r="AJW1085" s="642"/>
      <c r="AJX1085" s="642"/>
      <c r="AJY1085" s="642"/>
      <c r="AJZ1085" s="642"/>
      <c r="AKA1085" s="642"/>
      <c r="AKB1085" s="642"/>
      <c r="AKC1085" s="642"/>
      <c r="AKD1085" s="642"/>
      <c r="AKE1085" s="642"/>
      <c r="AKF1085" s="642"/>
      <c r="AKG1085" s="642"/>
      <c r="AKH1085" s="642"/>
      <c r="AKI1085" s="642"/>
      <c r="AKJ1085" s="642"/>
      <c r="AKK1085" s="642"/>
      <c r="AKL1085" s="642"/>
      <c r="AKM1085" s="642"/>
      <c r="AKN1085" s="642"/>
      <c r="AKO1085" s="642"/>
      <c r="AKP1085" s="642"/>
      <c r="AKQ1085" s="642"/>
      <c r="AKR1085" s="642"/>
      <c r="AKS1085" s="642"/>
      <c r="AKT1085" s="642"/>
      <c r="AKU1085" s="642"/>
      <c r="AKV1085" s="642"/>
      <c r="AKW1085" s="642"/>
      <c r="AKX1085" s="642"/>
      <c r="AKY1085" s="642"/>
      <c r="AKZ1085" s="642"/>
      <c r="ALA1085" s="642"/>
      <c r="ALB1085" s="642"/>
      <c r="ALC1085" s="642"/>
      <c r="ALD1085" s="642"/>
      <c r="ALE1085" s="642"/>
      <c r="ALF1085" s="642"/>
      <c r="ALG1085" s="642"/>
      <c r="ALH1085" s="642"/>
      <c r="ALI1085" s="642"/>
      <c r="ALJ1085" s="642"/>
      <c r="ALK1085" s="642"/>
      <c r="ALL1085" s="642"/>
      <c r="ALM1085" s="642"/>
      <c r="ALN1085" s="642"/>
      <c r="ALO1085" s="642"/>
      <c r="ALP1085" s="642"/>
      <c r="ALQ1085" s="642"/>
      <c r="ALR1085" s="642"/>
      <c r="ALS1085" s="642"/>
      <c r="ALT1085" s="642"/>
      <c r="ALU1085" s="642"/>
      <c r="ALV1085" s="642"/>
      <c r="ALW1085" s="642"/>
      <c r="ALX1085" s="642"/>
      <c r="ALY1085" s="642"/>
      <c r="ALZ1085" s="642"/>
      <c r="AMA1085" s="642"/>
      <c r="AMB1085" s="642"/>
      <c r="AMC1085" s="642"/>
      <c r="AMD1085" s="642"/>
      <c r="AME1085" s="642"/>
      <c r="AMF1085" s="642"/>
      <c r="AMG1085" s="642"/>
      <c r="AMH1085" s="642"/>
      <c r="AMI1085" s="642"/>
      <c r="AMJ1085" s="642"/>
      <c r="AMK1085" s="642"/>
    </row>
    <row r="1086" spans="1:1025" s="658" customFormat="1" ht="15">
      <c r="A1086" s="659"/>
      <c r="B1086" s="645"/>
      <c r="C1086" s="641"/>
      <c r="D1086" s="642"/>
      <c r="E1086" s="642"/>
      <c r="F1086" s="642"/>
      <c r="G1086" s="642"/>
      <c r="H1086" s="642"/>
      <c r="I1086" s="642"/>
      <c r="J1086" s="642"/>
      <c r="K1086" s="642"/>
      <c r="L1086" s="642"/>
      <c r="M1086" s="642"/>
      <c r="N1086" s="642"/>
      <c r="O1086" s="642"/>
      <c r="P1086" s="642"/>
      <c r="Q1086" s="642"/>
      <c r="R1086" s="642"/>
      <c r="S1086" s="642"/>
      <c r="T1086" s="642"/>
      <c r="U1086" s="642"/>
      <c r="V1086" s="642"/>
      <c r="W1086" s="642"/>
      <c r="X1086" s="642"/>
      <c r="Y1086" s="642"/>
      <c r="Z1086" s="642"/>
      <c r="AA1086" s="642"/>
      <c r="AB1086" s="642"/>
      <c r="AC1086" s="642"/>
      <c r="AD1086" s="642"/>
      <c r="AE1086" s="642"/>
      <c r="AF1086" s="642"/>
      <c r="AG1086" s="642"/>
      <c r="AH1086" s="642"/>
      <c r="AI1086" s="642"/>
      <c r="AJ1086" s="642"/>
      <c r="AK1086" s="642"/>
      <c r="AL1086" s="642"/>
      <c r="AM1086" s="642"/>
      <c r="AN1086" s="642"/>
      <c r="AO1086" s="642"/>
      <c r="AP1086" s="642"/>
      <c r="AQ1086" s="642"/>
      <c r="AR1086" s="642"/>
      <c r="AS1086" s="642"/>
      <c r="AT1086" s="642"/>
      <c r="AU1086" s="642"/>
      <c r="AV1086" s="642"/>
      <c r="AW1086" s="642"/>
      <c r="AX1086" s="642"/>
      <c r="AY1086" s="642"/>
      <c r="AZ1086" s="642"/>
      <c r="BA1086" s="642"/>
      <c r="BB1086" s="642"/>
      <c r="BC1086" s="642"/>
      <c r="BD1086" s="642"/>
      <c r="BE1086" s="642"/>
      <c r="BF1086" s="642"/>
      <c r="BG1086" s="642"/>
      <c r="BH1086" s="642"/>
      <c r="BI1086" s="642"/>
      <c r="BJ1086" s="642"/>
      <c r="BK1086" s="642"/>
      <c r="BL1086" s="642"/>
      <c r="BM1086" s="642"/>
      <c r="BN1086" s="642"/>
      <c r="BO1086" s="642"/>
      <c r="BP1086" s="642"/>
      <c r="BQ1086" s="642"/>
      <c r="BR1086" s="642"/>
      <c r="BS1086" s="642"/>
      <c r="BT1086" s="642"/>
      <c r="BU1086" s="642"/>
      <c r="BV1086" s="642"/>
      <c r="BW1086" s="642"/>
      <c r="BX1086" s="642"/>
      <c r="BY1086" s="642"/>
      <c r="BZ1086" s="642"/>
      <c r="CA1086" s="642"/>
      <c r="CB1086" s="642"/>
      <c r="CC1086" s="642"/>
      <c r="CD1086" s="642"/>
      <c r="CE1086" s="642"/>
      <c r="CF1086" s="642"/>
      <c r="CG1086" s="642"/>
      <c r="CH1086" s="642"/>
      <c r="CI1086" s="642"/>
      <c r="CJ1086" s="642"/>
      <c r="CK1086" s="642"/>
      <c r="CL1086" s="642"/>
      <c r="CM1086" s="642"/>
      <c r="CN1086" s="642"/>
      <c r="CO1086" s="642"/>
      <c r="CP1086" s="642"/>
      <c r="CQ1086" s="642"/>
      <c r="CR1086" s="642"/>
      <c r="CS1086" s="642"/>
      <c r="CT1086" s="642"/>
      <c r="CU1086" s="642"/>
      <c r="CV1086" s="642"/>
      <c r="CW1086" s="642"/>
      <c r="CX1086" s="642"/>
      <c r="CY1086" s="642"/>
      <c r="CZ1086" s="642"/>
      <c r="DA1086" s="642"/>
      <c r="DB1086" s="642"/>
      <c r="DC1086" s="642"/>
      <c r="DD1086" s="642"/>
      <c r="DE1086" s="642"/>
      <c r="DF1086" s="642"/>
      <c r="DG1086" s="642"/>
      <c r="DH1086" s="642"/>
      <c r="DI1086" s="642"/>
      <c r="DJ1086" s="642"/>
      <c r="DK1086" s="642"/>
      <c r="DL1086" s="642"/>
      <c r="DM1086" s="642"/>
      <c r="DN1086" s="642"/>
      <c r="DO1086" s="642"/>
      <c r="DP1086" s="642"/>
      <c r="DQ1086" s="642"/>
      <c r="DR1086" s="642"/>
      <c r="DS1086" s="642"/>
      <c r="DT1086" s="642"/>
      <c r="DU1086" s="642"/>
      <c r="DV1086" s="642"/>
      <c r="DW1086" s="642"/>
      <c r="DX1086" s="642"/>
      <c r="DY1086" s="642"/>
      <c r="DZ1086" s="642"/>
      <c r="EA1086" s="642"/>
      <c r="EB1086" s="642"/>
      <c r="EC1086" s="642"/>
      <c r="ED1086" s="642"/>
      <c r="EE1086" s="642"/>
      <c r="EF1086" s="642"/>
      <c r="EG1086" s="642"/>
      <c r="EH1086" s="642"/>
      <c r="EI1086" s="642"/>
      <c r="EJ1086" s="642"/>
      <c r="EK1086" s="642"/>
      <c r="EL1086" s="642"/>
      <c r="EM1086" s="642"/>
      <c r="EN1086" s="642"/>
      <c r="EO1086" s="642"/>
      <c r="EP1086" s="642"/>
      <c r="EQ1086" s="642"/>
      <c r="ER1086" s="642"/>
      <c r="ES1086" s="642"/>
      <c r="ET1086" s="642"/>
      <c r="EU1086" s="642"/>
      <c r="EV1086" s="642"/>
      <c r="EW1086" s="642"/>
      <c r="EX1086" s="642"/>
      <c r="EY1086" s="642"/>
      <c r="EZ1086" s="642"/>
      <c r="FA1086" s="642"/>
      <c r="FB1086" s="642"/>
      <c r="FC1086" s="642"/>
      <c r="FD1086" s="642"/>
      <c r="FE1086" s="642"/>
      <c r="FF1086" s="642"/>
      <c r="FG1086" s="642"/>
      <c r="FH1086" s="642"/>
      <c r="FI1086" s="642"/>
      <c r="FJ1086" s="642"/>
      <c r="FK1086" s="642"/>
      <c r="FL1086" s="642"/>
      <c r="FM1086" s="642"/>
      <c r="FN1086" s="642"/>
      <c r="FO1086" s="642"/>
      <c r="FP1086" s="642"/>
      <c r="FQ1086" s="642"/>
      <c r="FR1086" s="642"/>
      <c r="FS1086" s="642"/>
      <c r="FT1086" s="642"/>
      <c r="FU1086" s="642"/>
      <c r="FV1086" s="642"/>
      <c r="FW1086" s="642"/>
      <c r="FX1086" s="642"/>
      <c r="FY1086" s="642"/>
      <c r="FZ1086" s="642"/>
      <c r="GA1086" s="642"/>
      <c r="GB1086" s="642"/>
      <c r="GC1086" s="642"/>
      <c r="GD1086" s="642"/>
      <c r="GE1086" s="642"/>
      <c r="GF1086" s="642"/>
      <c r="GG1086" s="642"/>
      <c r="GH1086" s="642"/>
      <c r="GI1086" s="642"/>
      <c r="GJ1086" s="642"/>
      <c r="GK1086" s="642"/>
      <c r="GL1086" s="642"/>
      <c r="GM1086" s="642"/>
      <c r="GN1086" s="642"/>
      <c r="GO1086" s="642"/>
      <c r="GP1086" s="642"/>
      <c r="GQ1086" s="642"/>
      <c r="GR1086" s="642"/>
      <c r="GS1086" s="642"/>
      <c r="GT1086" s="642"/>
      <c r="GU1086" s="642"/>
      <c r="GV1086" s="642"/>
      <c r="GW1086" s="642"/>
      <c r="GX1086" s="642"/>
      <c r="GY1086" s="642"/>
      <c r="GZ1086" s="642"/>
      <c r="HA1086" s="642"/>
      <c r="HB1086" s="642"/>
      <c r="HC1086" s="642"/>
      <c r="HD1086" s="642"/>
      <c r="HE1086" s="642"/>
      <c r="HF1086" s="642"/>
      <c r="HG1086" s="642"/>
      <c r="HH1086" s="642"/>
      <c r="HI1086" s="642"/>
      <c r="HJ1086" s="642"/>
      <c r="HK1086" s="642"/>
      <c r="HL1086" s="642"/>
      <c r="HM1086" s="642"/>
      <c r="HN1086" s="642"/>
      <c r="HO1086" s="642"/>
      <c r="HP1086" s="642"/>
      <c r="HQ1086" s="642"/>
      <c r="HR1086" s="642"/>
      <c r="HS1086" s="642"/>
      <c r="HT1086" s="642"/>
      <c r="HU1086" s="642"/>
      <c r="HV1086" s="642"/>
      <c r="HW1086" s="642"/>
      <c r="HX1086" s="642"/>
      <c r="HY1086" s="642"/>
      <c r="HZ1086" s="642"/>
      <c r="IA1086" s="642"/>
      <c r="IB1086" s="642"/>
      <c r="IC1086" s="642"/>
      <c r="ID1086" s="642"/>
      <c r="IE1086" s="642"/>
      <c r="IF1086" s="642"/>
      <c r="IG1086" s="642"/>
      <c r="IH1086" s="642"/>
      <c r="II1086" s="642"/>
      <c r="IJ1086" s="642"/>
      <c r="IK1086" s="642"/>
      <c r="IL1086" s="642"/>
      <c r="IM1086" s="642"/>
      <c r="IN1086" s="642"/>
      <c r="IO1086" s="642"/>
      <c r="IP1086" s="642"/>
      <c r="IQ1086" s="642"/>
      <c r="IR1086" s="642"/>
      <c r="IS1086" s="642"/>
      <c r="IT1086" s="642"/>
      <c r="IU1086" s="642"/>
      <c r="IV1086" s="642"/>
      <c r="IW1086" s="642"/>
      <c r="IX1086" s="642"/>
      <c r="IY1086" s="642"/>
      <c r="IZ1086" s="642"/>
      <c r="JA1086" s="642"/>
      <c r="JB1086" s="642"/>
      <c r="JC1086" s="642"/>
      <c r="JD1086" s="642"/>
      <c r="JE1086" s="642"/>
      <c r="JF1086" s="642"/>
      <c r="JG1086" s="642"/>
      <c r="JH1086" s="642"/>
      <c r="JI1086" s="642"/>
      <c r="JJ1086" s="642"/>
      <c r="JK1086" s="642"/>
      <c r="JL1086" s="642"/>
      <c r="JM1086" s="642"/>
      <c r="JN1086" s="642"/>
      <c r="JO1086" s="642"/>
      <c r="JP1086" s="642"/>
      <c r="JQ1086" s="642"/>
      <c r="JR1086" s="642"/>
      <c r="JS1086" s="642"/>
      <c r="JT1086" s="642"/>
      <c r="JU1086" s="642"/>
      <c r="JV1086" s="642"/>
      <c r="JW1086" s="642"/>
      <c r="JX1086" s="642"/>
      <c r="JY1086" s="642"/>
      <c r="JZ1086" s="642"/>
      <c r="KA1086" s="642"/>
      <c r="KB1086" s="642"/>
      <c r="KC1086" s="642"/>
      <c r="KD1086" s="642"/>
      <c r="KE1086" s="642"/>
      <c r="KF1086" s="642"/>
      <c r="KG1086" s="642"/>
      <c r="KH1086" s="642"/>
      <c r="KI1086" s="642"/>
      <c r="KJ1086" s="642"/>
      <c r="KK1086" s="642"/>
      <c r="KL1086" s="642"/>
      <c r="KM1086" s="642"/>
      <c r="KN1086" s="642"/>
      <c r="KO1086" s="642"/>
      <c r="KP1086" s="642"/>
      <c r="KQ1086" s="642"/>
      <c r="KR1086" s="642"/>
      <c r="KS1086" s="642"/>
      <c r="KT1086" s="642"/>
      <c r="KU1086" s="642"/>
      <c r="KV1086" s="642"/>
      <c r="KW1086" s="642"/>
      <c r="KX1086" s="642"/>
      <c r="KY1086" s="642"/>
      <c r="KZ1086" s="642"/>
      <c r="LA1086" s="642"/>
      <c r="LB1086" s="642"/>
      <c r="LC1086" s="642"/>
      <c r="LD1086" s="642"/>
      <c r="LE1086" s="642"/>
      <c r="LF1086" s="642"/>
      <c r="LG1086" s="642"/>
      <c r="LH1086" s="642"/>
      <c r="LI1086" s="642"/>
      <c r="LJ1086" s="642"/>
      <c r="LK1086" s="642"/>
      <c r="LL1086" s="642"/>
      <c r="LM1086" s="642"/>
      <c r="LN1086" s="642"/>
      <c r="LO1086" s="642"/>
      <c r="LP1086" s="642"/>
      <c r="LQ1086" s="642"/>
      <c r="LR1086" s="642"/>
      <c r="LS1086" s="642"/>
      <c r="LT1086" s="642"/>
      <c r="LU1086" s="642"/>
      <c r="LV1086" s="642"/>
      <c r="LW1086" s="642"/>
      <c r="LX1086" s="642"/>
      <c r="LY1086" s="642"/>
      <c r="LZ1086" s="642"/>
      <c r="MA1086" s="642"/>
      <c r="MB1086" s="642"/>
      <c r="MC1086" s="642"/>
      <c r="MD1086" s="642"/>
      <c r="ME1086" s="642"/>
      <c r="MF1086" s="642"/>
      <c r="MG1086" s="642"/>
      <c r="MH1086" s="642"/>
      <c r="MI1086" s="642"/>
      <c r="MJ1086" s="642"/>
      <c r="MK1086" s="642"/>
      <c r="ML1086" s="642"/>
      <c r="MM1086" s="642"/>
      <c r="MN1086" s="642"/>
      <c r="MO1086" s="642"/>
      <c r="MP1086" s="642"/>
      <c r="MQ1086" s="642"/>
      <c r="MR1086" s="642"/>
      <c r="MS1086" s="642"/>
      <c r="MT1086" s="642"/>
      <c r="MU1086" s="642"/>
      <c r="MV1086" s="642"/>
      <c r="MW1086" s="642"/>
      <c r="MX1086" s="642"/>
      <c r="MY1086" s="642"/>
      <c r="MZ1086" s="642"/>
      <c r="NA1086" s="642"/>
      <c r="NB1086" s="642"/>
      <c r="NC1086" s="642"/>
      <c r="ND1086" s="642"/>
      <c r="NE1086" s="642"/>
      <c r="NF1086" s="642"/>
      <c r="NG1086" s="642"/>
      <c r="NH1086" s="642"/>
      <c r="NI1086" s="642"/>
      <c r="NJ1086" s="642"/>
      <c r="NK1086" s="642"/>
      <c r="NL1086" s="642"/>
      <c r="NM1086" s="642"/>
      <c r="NN1086" s="642"/>
      <c r="NO1086" s="642"/>
      <c r="NP1086" s="642"/>
      <c r="NQ1086" s="642"/>
      <c r="NR1086" s="642"/>
      <c r="NS1086" s="642"/>
      <c r="NT1086" s="642"/>
      <c r="NU1086" s="642"/>
      <c r="NV1086" s="642"/>
      <c r="NW1086" s="642"/>
      <c r="NX1086" s="642"/>
      <c r="NY1086" s="642"/>
      <c r="NZ1086" s="642"/>
      <c r="OA1086" s="642"/>
      <c r="OB1086" s="642"/>
      <c r="OC1086" s="642"/>
      <c r="OD1086" s="642"/>
      <c r="OE1086" s="642"/>
      <c r="OF1086" s="642"/>
      <c r="OG1086" s="642"/>
      <c r="OH1086" s="642"/>
      <c r="OI1086" s="642"/>
      <c r="OJ1086" s="642"/>
      <c r="OK1086" s="642"/>
      <c r="OL1086" s="642"/>
      <c r="OM1086" s="642"/>
      <c r="ON1086" s="642"/>
      <c r="OO1086" s="642"/>
      <c r="OP1086" s="642"/>
      <c r="OQ1086" s="642"/>
      <c r="OR1086" s="642"/>
      <c r="OS1086" s="642"/>
      <c r="OT1086" s="642"/>
      <c r="OU1086" s="642"/>
      <c r="OV1086" s="642"/>
      <c r="OW1086" s="642"/>
      <c r="OX1086" s="642"/>
      <c r="OY1086" s="642"/>
      <c r="OZ1086" s="642"/>
      <c r="PA1086" s="642"/>
      <c r="PB1086" s="642"/>
      <c r="PC1086" s="642"/>
      <c r="PD1086" s="642"/>
      <c r="PE1086" s="642"/>
      <c r="PF1086" s="642"/>
      <c r="PG1086" s="642"/>
      <c r="PH1086" s="642"/>
      <c r="PI1086" s="642"/>
      <c r="PJ1086" s="642"/>
      <c r="PK1086" s="642"/>
      <c r="PL1086" s="642"/>
      <c r="PM1086" s="642"/>
      <c r="PN1086" s="642"/>
      <c r="PO1086" s="642"/>
      <c r="PP1086" s="642"/>
      <c r="PQ1086" s="642"/>
      <c r="PR1086" s="642"/>
      <c r="PS1086" s="642"/>
      <c r="PT1086" s="642"/>
      <c r="PU1086" s="642"/>
      <c r="PV1086" s="642"/>
      <c r="PW1086" s="642"/>
      <c r="PX1086" s="642"/>
      <c r="PY1086" s="642"/>
      <c r="PZ1086" s="642"/>
      <c r="QA1086" s="642"/>
      <c r="QB1086" s="642"/>
      <c r="QC1086" s="642"/>
      <c r="QD1086" s="642"/>
      <c r="QE1086" s="642"/>
      <c r="QF1086" s="642"/>
      <c r="QG1086" s="642"/>
      <c r="QH1086" s="642"/>
      <c r="QI1086" s="642"/>
      <c r="QJ1086" s="642"/>
      <c r="QK1086" s="642"/>
      <c r="QL1086" s="642"/>
      <c r="QM1086" s="642"/>
      <c r="QN1086" s="642"/>
      <c r="QO1086" s="642"/>
      <c r="QP1086" s="642"/>
      <c r="QQ1086" s="642"/>
      <c r="QR1086" s="642"/>
      <c r="QS1086" s="642"/>
      <c r="QT1086" s="642"/>
      <c r="QU1086" s="642"/>
      <c r="QV1086" s="642"/>
      <c r="QW1086" s="642"/>
      <c r="QX1086" s="642"/>
      <c r="QY1086" s="642"/>
      <c r="QZ1086" s="642"/>
      <c r="RA1086" s="642"/>
      <c r="RB1086" s="642"/>
      <c r="RC1086" s="642"/>
      <c r="RD1086" s="642"/>
      <c r="RE1086" s="642"/>
      <c r="RF1086" s="642"/>
      <c r="RG1086" s="642"/>
      <c r="RH1086" s="642"/>
      <c r="RI1086" s="642"/>
      <c r="RJ1086" s="642"/>
      <c r="RK1086" s="642"/>
      <c r="RL1086" s="642"/>
      <c r="RM1086" s="642"/>
      <c r="RN1086" s="642"/>
      <c r="RO1086" s="642"/>
      <c r="RP1086" s="642"/>
      <c r="RQ1086" s="642"/>
      <c r="RR1086" s="642"/>
      <c r="RS1086" s="642"/>
      <c r="RT1086" s="642"/>
      <c r="RU1086" s="642"/>
      <c r="RV1086" s="642"/>
      <c r="RW1086" s="642"/>
      <c r="RX1086" s="642"/>
      <c r="RY1086" s="642"/>
      <c r="RZ1086" s="642"/>
      <c r="SA1086" s="642"/>
      <c r="SB1086" s="642"/>
      <c r="SC1086" s="642"/>
      <c r="SD1086" s="642"/>
      <c r="SE1086" s="642"/>
      <c r="SF1086" s="642"/>
      <c r="SG1086" s="642"/>
      <c r="SH1086" s="642"/>
      <c r="SI1086" s="642"/>
      <c r="SJ1086" s="642"/>
      <c r="SK1086" s="642"/>
      <c r="SL1086" s="642"/>
      <c r="SM1086" s="642"/>
      <c r="SN1086" s="642"/>
      <c r="SO1086" s="642"/>
      <c r="SP1086" s="642"/>
      <c r="SQ1086" s="642"/>
      <c r="SR1086" s="642"/>
      <c r="SS1086" s="642"/>
      <c r="ST1086" s="642"/>
      <c r="SU1086" s="642"/>
      <c r="SV1086" s="642"/>
      <c r="SW1086" s="642"/>
      <c r="SX1086" s="642"/>
      <c r="SY1086" s="642"/>
      <c r="SZ1086" s="642"/>
      <c r="TA1086" s="642"/>
      <c r="TB1086" s="642"/>
      <c r="TC1086" s="642"/>
      <c r="TD1086" s="642"/>
      <c r="TE1086" s="642"/>
      <c r="TF1086" s="642"/>
      <c r="TG1086" s="642"/>
      <c r="TH1086" s="642"/>
      <c r="TI1086" s="642"/>
      <c r="TJ1086" s="642"/>
      <c r="TK1086" s="642"/>
      <c r="TL1086" s="642"/>
      <c r="TM1086" s="642"/>
      <c r="TN1086" s="642"/>
      <c r="TO1086" s="642"/>
      <c r="TP1086" s="642"/>
      <c r="TQ1086" s="642"/>
      <c r="TR1086" s="642"/>
      <c r="TS1086" s="642"/>
      <c r="TT1086" s="642"/>
      <c r="TU1086" s="642"/>
      <c r="TV1086" s="642"/>
      <c r="TW1086" s="642"/>
      <c r="TX1086" s="642"/>
      <c r="TY1086" s="642"/>
      <c r="TZ1086" s="642"/>
      <c r="UA1086" s="642"/>
      <c r="UB1086" s="642"/>
      <c r="UC1086" s="642"/>
      <c r="UD1086" s="642"/>
      <c r="UE1086" s="642"/>
      <c r="UF1086" s="642"/>
      <c r="UG1086" s="642"/>
      <c r="UH1086" s="642"/>
      <c r="UI1086" s="642"/>
      <c r="UJ1086" s="642"/>
      <c r="UK1086" s="642"/>
      <c r="UL1086" s="642"/>
      <c r="UM1086" s="642"/>
      <c r="UN1086" s="642"/>
      <c r="UO1086" s="642"/>
      <c r="UP1086" s="642"/>
      <c r="UQ1086" s="642"/>
      <c r="UR1086" s="642"/>
      <c r="US1086" s="642"/>
      <c r="UT1086" s="642"/>
      <c r="UU1086" s="642"/>
      <c r="UV1086" s="642"/>
      <c r="UW1086" s="642"/>
      <c r="UX1086" s="642"/>
      <c r="UY1086" s="642"/>
      <c r="UZ1086" s="642"/>
      <c r="VA1086" s="642"/>
      <c r="VB1086" s="642"/>
      <c r="VC1086" s="642"/>
      <c r="VD1086" s="642"/>
      <c r="VE1086" s="642"/>
      <c r="VF1086" s="642"/>
      <c r="VG1086" s="642"/>
      <c r="VH1086" s="642"/>
      <c r="VI1086" s="642"/>
      <c r="VJ1086" s="642"/>
      <c r="VK1086" s="642"/>
      <c r="VL1086" s="642"/>
      <c r="VM1086" s="642"/>
      <c r="VN1086" s="642"/>
      <c r="VO1086" s="642"/>
      <c r="VP1086" s="642"/>
      <c r="VQ1086" s="642"/>
      <c r="VR1086" s="642"/>
      <c r="VS1086" s="642"/>
      <c r="VT1086" s="642"/>
      <c r="VU1086" s="642"/>
      <c r="VV1086" s="642"/>
      <c r="VW1086" s="642"/>
      <c r="VX1086" s="642"/>
      <c r="VY1086" s="642"/>
      <c r="VZ1086" s="642"/>
      <c r="WA1086" s="642"/>
      <c r="WB1086" s="642"/>
      <c r="WC1086" s="642"/>
      <c r="WD1086" s="642"/>
      <c r="WE1086" s="642"/>
      <c r="WF1086" s="642"/>
      <c r="WG1086" s="642"/>
      <c r="WH1086" s="642"/>
      <c r="WI1086" s="642"/>
      <c r="WJ1086" s="642"/>
      <c r="WK1086" s="642"/>
      <c r="WL1086" s="642"/>
      <c r="WM1086" s="642"/>
      <c r="WN1086" s="642"/>
      <c r="WO1086" s="642"/>
      <c r="WP1086" s="642"/>
      <c r="WQ1086" s="642"/>
      <c r="WR1086" s="642"/>
      <c r="WS1086" s="642"/>
      <c r="WT1086" s="642"/>
      <c r="WU1086" s="642"/>
      <c r="WV1086" s="642"/>
      <c r="WW1086" s="642"/>
      <c r="WX1086" s="642"/>
      <c r="WY1086" s="642"/>
      <c r="WZ1086" s="642"/>
      <c r="XA1086" s="642"/>
      <c r="XB1086" s="642"/>
      <c r="XC1086" s="642"/>
      <c r="XD1086" s="642"/>
      <c r="XE1086" s="642"/>
      <c r="XF1086" s="642"/>
      <c r="XG1086" s="642"/>
      <c r="XH1086" s="642"/>
      <c r="XI1086" s="642"/>
      <c r="XJ1086" s="642"/>
      <c r="XK1086" s="642"/>
      <c r="XL1086" s="642"/>
      <c r="XM1086" s="642"/>
      <c r="XN1086" s="642"/>
      <c r="XO1086" s="642"/>
      <c r="XP1086" s="642"/>
      <c r="XQ1086" s="642"/>
      <c r="XR1086" s="642"/>
      <c r="XS1086" s="642"/>
      <c r="XT1086" s="642"/>
      <c r="XU1086" s="642"/>
      <c r="XV1086" s="642"/>
      <c r="XW1086" s="642"/>
      <c r="XX1086" s="642"/>
      <c r="XY1086" s="642"/>
      <c r="XZ1086" s="642"/>
      <c r="YA1086" s="642"/>
      <c r="YB1086" s="642"/>
      <c r="YC1086" s="642"/>
      <c r="YD1086" s="642"/>
      <c r="YE1086" s="642"/>
      <c r="YF1086" s="642"/>
      <c r="YG1086" s="642"/>
      <c r="YH1086" s="642"/>
      <c r="YI1086" s="642"/>
      <c r="YJ1086" s="642"/>
      <c r="YK1086" s="642"/>
      <c r="YL1086" s="642"/>
      <c r="YM1086" s="642"/>
      <c r="YN1086" s="642"/>
      <c r="YO1086" s="642"/>
      <c r="YP1086" s="642"/>
      <c r="YQ1086" s="642"/>
      <c r="YR1086" s="642"/>
      <c r="YS1086" s="642"/>
      <c r="YT1086" s="642"/>
      <c r="YU1086" s="642"/>
      <c r="YV1086" s="642"/>
      <c r="YW1086" s="642"/>
      <c r="YX1086" s="642"/>
      <c r="YY1086" s="642"/>
      <c r="YZ1086" s="642"/>
      <c r="ZA1086" s="642"/>
      <c r="ZB1086" s="642"/>
      <c r="ZC1086" s="642"/>
      <c r="ZD1086" s="642"/>
      <c r="ZE1086" s="642"/>
      <c r="ZF1086" s="642"/>
      <c r="ZG1086" s="642"/>
      <c r="ZH1086" s="642"/>
      <c r="ZI1086" s="642"/>
      <c r="ZJ1086" s="642"/>
      <c r="ZK1086" s="642"/>
      <c r="ZL1086" s="642"/>
      <c r="ZM1086" s="642"/>
      <c r="ZN1086" s="642"/>
      <c r="ZO1086" s="642"/>
      <c r="ZP1086" s="642"/>
      <c r="ZQ1086" s="642"/>
      <c r="ZR1086" s="642"/>
      <c r="ZS1086" s="642"/>
      <c r="ZT1086" s="642"/>
      <c r="ZU1086" s="642"/>
      <c r="ZV1086" s="642"/>
      <c r="ZW1086" s="642"/>
      <c r="ZX1086" s="642"/>
      <c r="ZY1086" s="642"/>
      <c r="ZZ1086" s="642"/>
      <c r="AAA1086" s="642"/>
      <c r="AAB1086" s="642"/>
      <c r="AAC1086" s="642"/>
      <c r="AAD1086" s="642"/>
      <c r="AAE1086" s="642"/>
      <c r="AAF1086" s="642"/>
      <c r="AAG1086" s="642"/>
      <c r="AAH1086" s="642"/>
      <c r="AAI1086" s="642"/>
      <c r="AAJ1086" s="642"/>
      <c r="AAK1086" s="642"/>
      <c r="AAL1086" s="642"/>
      <c r="AAM1086" s="642"/>
      <c r="AAN1086" s="642"/>
      <c r="AAO1086" s="642"/>
      <c r="AAP1086" s="642"/>
      <c r="AAQ1086" s="642"/>
      <c r="AAR1086" s="642"/>
      <c r="AAS1086" s="642"/>
      <c r="AAT1086" s="642"/>
      <c r="AAU1086" s="642"/>
      <c r="AAV1086" s="642"/>
      <c r="AAW1086" s="642"/>
      <c r="AAX1086" s="642"/>
      <c r="AAY1086" s="642"/>
      <c r="AAZ1086" s="642"/>
      <c r="ABA1086" s="642"/>
      <c r="ABB1086" s="642"/>
      <c r="ABC1086" s="642"/>
      <c r="ABD1086" s="642"/>
      <c r="ABE1086" s="642"/>
      <c r="ABF1086" s="642"/>
      <c r="ABG1086" s="642"/>
      <c r="ABH1086" s="642"/>
      <c r="ABI1086" s="642"/>
      <c r="ABJ1086" s="642"/>
      <c r="ABK1086" s="642"/>
      <c r="ABL1086" s="642"/>
      <c r="ABM1086" s="642"/>
      <c r="ABN1086" s="642"/>
      <c r="ABO1086" s="642"/>
      <c r="ABP1086" s="642"/>
      <c r="ABQ1086" s="642"/>
      <c r="ABR1086" s="642"/>
      <c r="ABS1086" s="642"/>
      <c r="ABT1086" s="642"/>
      <c r="ABU1086" s="642"/>
      <c r="ABV1086" s="642"/>
      <c r="ABW1086" s="642"/>
      <c r="ABX1086" s="642"/>
      <c r="ABY1086" s="642"/>
      <c r="ABZ1086" s="642"/>
      <c r="ACA1086" s="642"/>
      <c r="ACB1086" s="642"/>
      <c r="ACC1086" s="642"/>
      <c r="ACD1086" s="642"/>
      <c r="ACE1086" s="642"/>
      <c r="ACF1086" s="642"/>
      <c r="ACG1086" s="642"/>
      <c r="ACH1086" s="642"/>
      <c r="ACI1086" s="642"/>
      <c r="ACJ1086" s="642"/>
      <c r="ACK1086" s="642"/>
      <c r="ACL1086" s="642"/>
      <c r="ACM1086" s="642"/>
      <c r="ACN1086" s="642"/>
      <c r="ACO1086" s="642"/>
      <c r="ACP1086" s="642"/>
      <c r="ACQ1086" s="642"/>
      <c r="ACR1086" s="642"/>
      <c r="ACS1086" s="642"/>
      <c r="ACT1086" s="642"/>
      <c r="ACU1086" s="642"/>
      <c r="ACV1086" s="642"/>
      <c r="ACW1086" s="642"/>
      <c r="ACX1086" s="642"/>
      <c r="ACY1086" s="642"/>
      <c r="ACZ1086" s="642"/>
      <c r="ADA1086" s="642"/>
      <c r="ADB1086" s="642"/>
      <c r="ADC1086" s="642"/>
      <c r="ADD1086" s="642"/>
      <c r="ADE1086" s="642"/>
      <c r="ADF1086" s="642"/>
      <c r="ADG1086" s="642"/>
      <c r="ADH1086" s="642"/>
      <c r="ADI1086" s="642"/>
      <c r="ADJ1086" s="642"/>
      <c r="ADK1086" s="642"/>
      <c r="ADL1086" s="642"/>
      <c r="ADM1086" s="642"/>
      <c r="ADN1086" s="642"/>
      <c r="ADO1086" s="642"/>
      <c r="ADP1086" s="642"/>
      <c r="ADQ1086" s="642"/>
      <c r="ADR1086" s="642"/>
      <c r="ADS1086" s="642"/>
      <c r="ADT1086" s="642"/>
      <c r="ADU1086" s="642"/>
      <c r="ADV1086" s="642"/>
      <c r="ADW1086" s="642"/>
      <c r="ADX1086" s="642"/>
      <c r="ADY1086" s="642"/>
      <c r="ADZ1086" s="642"/>
      <c r="AEA1086" s="642"/>
      <c r="AEB1086" s="642"/>
      <c r="AEC1086" s="642"/>
      <c r="AED1086" s="642"/>
      <c r="AEE1086" s="642"/>
      <c r="AEF1086" s="642"/>
      <c r="AEG1086" s="642"/>
      <c r="AEH1086" s="642"/>
      <c r="AEI1086" s="642"/>
      <c r="AEJ1086" s="642"/>
      <c r="AEK1086" s="642"/>
      <c r="AEL1086" s="642"/>
      <c r="AEM1086" s="642"/>
      <c r="AEN1086" s="642"/>
      <c r="AEO1086" s="642"/>
      <c r="AEP1086" s="642"/>
      <c r="AEQ1086" s="642"/>
      <c r="AER1086" s="642"/>
      <c r="AES1086" s="642"/>
      <c r="AET1086" s="642"/>
      <c r="AEU1086" s="642"/>
      <c r="AEV1086" s="642"/>
      <c r="AEW1086" s="642"/>
      <c r="AEX1086" s="642"/>
      <c r="AEY1086" s="642"/>
      <c r="AEZ1086" s="642"/>
      <c r="AFA1086" s="642"/>
      <c r="AFB1086" s="642"/>
      <c r="AFC1086" s="642"/>
      <c r="AFD1086" s="642"/>
      <c r="AFE1086" s="642"/>
      <c r="AFF1086" s="642"/>
      <c r="AFG1086" s="642"/>
      <c r="AFH1086" s="642"/>
      <c r="AFI1086" s="642"/>
      <c r="AFJ1086" s="642"/>
      <c r="AFK1086" s="642"/>
      <c r="AFL1086" s="642"/>
      <c r="AFM1086" s="642"/>
      <c r="AFN1086" s="642"/>
      <c r="AFO1086" s="642"/>
      <c r="AFP1086" s="642"/>
      <c r="AFQ1086" s="642"/>
      <c r="AFR1086" s="642"/>
      <c r="AFS1086" s="642"/>
      <c r="AFT1086" s="642"/>
      <c r="AFU1086" s="642"/>
      <c r="AFV1086" s="642"/>
      <c r="AFW1086" s="642"/>
      <c r="AFX1086" s="642"/>
      <c r="AFY1086" s="642"/>
      <c r="AFZ1086" s="642"/>
      <c r="AGA1086" s="642"/>
      <c r="AGB1086" s="642"/>
      <c r="AGC1086" s="642"/>
      <c r="AGD1086" s="642"/>
      <c r="AGE1086" s="642"/>
      <c r="AGF1086" s="642"/>
      <c r="AGG1086" s="642"/>
      <c r="AGH1086" s="642"/>
      <c r="AGI1086" s="642"/>
      <c r="AGJ1086" s="642"/>
      <c r="AGK1086" s="642"/>
      <c r="AGL1086" s="642"/>
      <c r="AGM1086" s="642"/>
      <c r="AGN1086" s="642"/>
      <c r="AGO1086" s="642"/>
      <c r="AGP1086" s="642"/>
      <c r="AGQ1086" s="642"/>
      <c r="AGR1086" s="642"/>
      <c r="AGS1086" s="642"/>
      <c r="AGT1086" s="642"/>
      <c r="AGU1086" s="642"/>
      <c r="AGV1086" s="642"/>
      <c r="AGW1086" s="642"/>
      <c r="AGX1086" s="642"/>
      <c r="AGY1086" s="642"/>
      <c r="AGZ1086" s="642"/>
      <c r="AHA1086" s="642"/>
      <c r="AHB1086" s="642"/>
      <c r="AHC1086" s="642"/>
      <c r="AHD1086" s="642"/>
      <c r="AHE1086" s="642"/>
      <c r="AHF1086" s="642"/>
      <c r="AHG1086" s="642"/>
      <c r="AHH1086" s="642"/>
      <c r="AHI1086" s="642"/>
      <c r="AHJ1086" s="642"/>
      <c r="AHK1086" s="642"/>
      <c r="AHL1086" s="642"/>
      <c r="AHM1086" s="642"/>
      <c r="AHN1086" s="642"/>
      <c r="AHO1086" s="642"/>
      <c r="AHP1086" s="642"/>
      <c r="AHQ1086" s="642"/>
      <c r="AHR1086" s="642"/>
      <c r="AHS1086" s="642"/>
      <c r="AHT1086" s="642"/>
      <c r="AHU1086" s="642"/>
      <c r="AHV1086" s="642"/>
      <c r="AHW1086" s="642"/>
      <c r="AHX1086" s="642"/>
      <c r="AHY1086" s="642"/>
      <c r="AHZ1086" s="642"/>
      <c r="AIA1086" s="642"/>
      <c r="AIB1086" s="642"/>
      <c r="AIC1086" s="642"/>
      <c r="AID1086" s="642"/>
      <c r="AIE1086" s="642"/>
      <c r="AIF1086" s="642"/>
      <c r="AIG1086" s="642"/>
      <c r="AIH1086" s="642"/>
      <c r="AII1086" s="642"/>
      <c r="AIJ1086" s="642"/>
      <c r="AIK1086" s="642"/>
      <c r="AIL1086" s="642"/>
      <c r="AIM1086" s="642"/>
      <c r="AIN1086" s="642"/>
      <c r="AIO1086" s="642"/>
      <c r="AIP1086" s="642"/>
      <c r="AIQ1086" s="642"/>
      <c r="AIR1086" s="642"/>
      <c r="AIS1086" s="642"/>
      <c r="AIT1086" s="642"/>
      <c r="AIU1086" s="642"/>
      <c r="AIV1086" s="642"/>
      <c r="AIW1086" s="642"/>
      <c r="AIX1086" s="642"/>
      <c r="AIY1086" s="642"/>
      <c r="AIZ1086" s="642"/>
      <c r="AJA1086" s="642"/>
      <c r="AJB1086" s="642"/>
      <c r="AJC1086" s="642"/>
      <c r="AJD1086" s="642"/>
      <c r="AJE1086" s="642"/>
      <c r="AJF1086" s="642"/>
      <c r="AJG1086" s="642"/>
      <c r="AJH1086" s="642"/>
      <c r="AJI1086" s="642"/>
      <c r="AJJ1086" s="642"/>
      <c r="AJK1086" s="642"/>
      <c r="AJL1086" s="642"/>
      <c r="AJM1086" s="642"/>
      <c r="AJN1086" s="642"/>
      <c r="AJO1086" s="642"/>
      <c r="AJP1086" s="642"/>
      <c r="AJQ1086" s="642"/>
      <c r="AJR1086" s="642"/>
      <c r="AJS1086" s="642"/>
      <c r="AJT1086" s="642"/>
      <c r="AJU1086" s="642"/>
      <c r="AJV1086" s="642"/>
      <c r="AJW1086" s="642"/>
      <c r="AJX1086" s="642"/>
      <c r="AJY1086" s="642"/>
      <c r="AJZ1086" s="642"/>
      <c r="AKA1086" s="642"/>
      <c r="AKB1086" s="642"/>
      <c r="AKC1086" s="642"/>
      <c r="AKD1086" s="642"/>
      <c r="AKE1086" s="642"/>
      <c r="AKF1086" s="642"/>
      <c r="AKG1086" s="642"/>
      <c r="AKH1086" s="642"/>
      <c r="AKI1086" s="642"/>
      <c r="AKJ1086" s="642"/>
      <c r="AKK1086" s="642"/>
      <c r="AKL1086" s="642"/>
      <c r="AKM1086" s="642"/>
      <c r="AKN1086" s="642"/>
      <c r="AKO1086" s="642"/>
      <c r="AKP1086" s="642"/>
      <c r="AKQ1086" s="642"/>
      <c r="AKR1086" s="642"/>
      <c r="AKS1086" s="642"/>
      <c r="AKT1086" s="642"/>
      <c r="AKU1086" s="642"/>
      <c r="AKV1086" s="642"/>
      <c r="AKW1086" s="642"/>
      <c r="AKX1086" s="642"/>
      <c r="AKY1086" s="642"/>
      <c r="AKZ1086" s="642"/>
      <c r="ALA1086" s="642"/>
      <c r="ALB1086" s="642"/>
      <c r="ALC1086" s="642"/>
      <c r="ALD1086" s="642"/>
      <c r="ALE1086" s="642"/>
      <c r="ALF1086" s="642"/>
      <c r="ALG1086" s="642"/>
      <c r="ALH1086" s="642"/>
      <c r="ALI1086" s="642"/>
      <c r="ALJ1086" s="642"/>
      <c r="ALK1086" s="642"/>
      <c r="ALL1086" s="642"/>
      <c r="ALM1086" s="642"/>
      <c r="ALN1086" s="642"/>
      <c r="ALO1086" s="642"/>
      <c r="ALP1086" s="642"/>
      <c r="ALQ1086" s="642"/>
      <c r="ALR1086" s="642"/>
      <c r="ALS1086" s="642"/>
      <c r="ALT1086" s="642"/>
      <c r="ALU1086" s="642"/>
      <c r="ALV1086" s="642"/>
      <c r="ALW1086" s="642"/>
      <c r="ALX1086" s="642"/>
      <c r="ALY1086" s="642"/>
      <c r="ALZ1086" s="642"/>
      <c r="AMA1086" s="642"/>
      <c r="AMB1086" s="642"/>
      <c r="AMC1086" s="642"/>
      <c r="AMD1086" s="642"/>
      <c r="AME1086" s="642"/>
      <c r="AMF1086" s="642"/>
      <c r="AMG1086" s="642"/>
      <c r="AMH1086" s="642"/>
      <c r="AMI1086" s="642"/>
      <c r="AMJ1086" s="642"/>
      <c r="AMK1086" s="642"/>
    </row>
    <row r="1087" spans="1:1025" s="658" customFormat="1" ht="15">
      <c r="A1087" s="659"/>
      <c r="B1087" s="645" t="s">
        <v>249</v>
      </c>
      <c r="C1087" s="610" t="s">
        <v>16</v>
      </c>
      <c r="D1087" s="660">
        <v>16</v>
      </c>
      <c r="E1087" s="777"/>
      <c r="F1087" s="609">
        <f t="shared" ref="F1087:F1091" si="48">D1087*E1087</f>
        <v>0</v>
      </c>
      <c r="G1087" s="642"/>
      <c r="H1087" s="642"/>
      <c r="I1087" s="642"/>
      <c r="J1087" s="642"/>
      <c r="K1087" s="642"/>
      <c r="L1087" s="642"/>
      <c r="M1087" s="642"/>
      <c r="N1087" s="642"/>
      <c r="O1087" s="642"/>
      <c r="P1087" s="642"/>
      <c r="Q1087" s="642"/>
      <c r="R1087" s="642"/>
      <c r="S1087" s="642"/>
      <c r="T1087" s="642"/>
      <c r="U1087" s="642"/>
      <c r="V1087" s="642"/>
      <c r="W1087" s="642"/>
      <c r="X1087" s="642"/>
      <c r="Y1087" s="642"/>
      <c r="Z1087" s="642"/>
      <c r="AA1087" s="642"/>
      <c r="AB1087" s="642"/>
      <c r="AC1087" s="642"/>
      <c r="AD1087" s="642"/>
      <c r="AE1087" s="642"/>
      <c r="AF1087" s="642"/>
      <c r="AG1087" s="642"/>
      <c r="AH1087" s="642"/>
      <c r="AI1087" s="642"/>
      <c r="AJ1087" s="642"/>
      <c r="AK1087" s="642"/>
      <c r="AL1087" s="642"/>
      <c r="AM1087" s="642"/>
      <c r="AN1087" s="642"/>
      <c r="AO1087" s="642"/>
      <c r="AP1087" s="642"/>
      <c r="AQ1087" s="642"/>
      <c r="AR1087" s="642"/>
      <c r="AS1087" s="642"/>
      <c r="AT1087" s="642"/>
      <c r="AU1087" s="642"/>
      <c r="AV1087" s="642"/>
      <c r="AW1087" s="642"/>
      <c r="AX1087" s="642"/>
      <c r="AY1087" s="642"/>
      <c r="AZ1087" s="642"/>
      <c r="BA1087" s="642"/>
      <c r="BB1087" s="642"/>
      <c r="BC1087" s="642"/>
      <c r="BD1087" s="642"/>
      <c r="BE1087" s="642"/>
      <c r="BF1087" s="642"/>
      <c r="BG1087" s="642"/>
      <c r="BH1087" s="642"/>
      <c r="BI1087" s="642"/>
      <c r="BJ1087" s="642"/>
      <c r="BK1087" s="642"/>
      <c r="BL1087" s="642"/>
      <c r="BM1087" s="642"/>
      <c r="BN1087" s="642"/>
      <c r="BO1087" s="642"/>
      <c r="BP1087" s="642"/>
      <c r="BQ1087" s="642"/>
      <c r="BR1087" s="642"/>
      <c r="BS1087" s="642"/>
      <c r="BT1087" s="642"/>
      <c r="BU1087" s="642"/>
      <c r="BV1087" s="642"/>
      <c r="BW1087" s="642"/>
      <c r="BX1087" s="642"/>
      <c r="BY1087" s="642"/>
      <c r="BZ1087" s="642"/>
      <c r="CA1087" s="642"/>
      <c r="CB1087" s="642"/>
      <c r="CC1087" s="642"/>
      <c r="CD1087" s="642"/>
      <c r="CE1087" s="642"/>
      <c r="CF1087" s="642"/>
      <c r="CG1087" s="642"/>
      <c r="CH1087" s="642"/>
      <c r="CI1087" s="642"/>
      <c r="CJ1087" s="642"/>
      <c r="CK1087" s="642"/>
      <c r="CL1087" s="642"/>
      <c r="CM1087" s="642"/>
      <c r="CN1087" s="642"/>
      <c r="CO1087" s="642"/>
      <c r="CP1087" s="642"/>
      <c r="CQ1087" s="642"/>
      <c r="CR1087" s="642"/>
      <c r="CS1087" s="642"/>
      <c r="CT1087" s="642"/>
      <c r="CU1087" s="642"/>
      <c r="CV1087" s="642"/>
      <c r="CW1087" s="642"/>
      <c r="CX1087" s="642"/>
      <c r="CY1087" s="642"/>
      <c r="CZ1087" s="642"/>
      <c r="DA1087" s="642"/>
      <c r="DB1087" s="642"/>
      <c r="DC1087" s="642"/>
      <c r="DD1087" s="642"/>
      <c r="DE1087" s="642"/>
      <c r="DF1087" s="642"/>
      <c r="DG1087" s="642"/>
      <c r="DH1087" s="642"/>
      <c r="DI1087" s="642"/>
      <c r="DJ1087" s="642"/>
      <c r="DK1087" s="642"/>
      <c r="DL1087" s="642"/>
      <c r="DM1087" s="642"/>
      <c r="DN1087" s="642"/>
      <c r="DO1087" s="642"/>
      <c r="DP1087" s="642"/>
      <c r="DQ1087" s="642"/>
      <c r="DR1087" s="642"/>
      <c r="DS1087" s="642"/>
      <c r="DT1087" s="642"/>
      <c r="DU1087" s="642"/>
      <c r="DV1087" s="642"/>
      <c r="DW1087" s="642"/>
      <c r="DX1087" s="642"/>
      <c r="DY1087" s="642"/>
      <c r="DZ1087" s="642"/>
      <c r="EA1087" s="642"/>
      <c r="EB1087" s="642"/>
      <c r="EC1087" s="642"/>
      <c r="ED1087" s="642"/>
      <c r="EE1087" s="642"/>
      <c r="EF1087" s="642"/>
      <c r="EG1087" s="642"/>
      <c r="EH1087" s="642"/>
      <c r="EI1087" s="642"/>
      <c r="EJ1087" s="642"/>
      <c r="EK1087" s="642"/>
      <c r="EL1087" s="642"/>
      <c r="EM1087" s="642"/>
      <c r="EN1087" s="642"/>
      <c r="EO1087" s="642"/>
      <c r="EP1087" s="642"/>
      <c r="EQ1087" s="642"/>
      <c r="ER1087" s="642"/>
      <c r="ES1087" s="642"/>
      <c r="ET1087" s="642"/>
      <c r="EU1087" s="642"/>
      <c r="EV1087" s="642"/>
      <c r="EW1087" s="642"/>
      <c r="EX1087" s="642"/>
      <c r="EY1087" s="642"/>
      <c r="EZ1087" s="642"/>
      <c r="FA1087" s="642"/>
      <c r="FB1087" s="642"/>
      <c r="FC1087" s="642"/>
      <c r="FD1087" s="642"/>
      <c r="FE1087" s="642"/>
      <c r="FF1087" s="642"/>
      <c r="FG1087" s="642"/>
      <c r="FH1087" s="642"/>
      <c r="FI1087" s="642"/>
      <c r="FJ1087" s="642"/>
      <c r="FK1087" s="642"/>
      <c r="FL1087" s="642"/>
      <c r="FM1087" s="642"/>
      <c r="FN1087" s="642"/>
      <c r="FO1087" s="642"/>
      <c r="FP1087" s="642"/>
      <c r="FQ1087" s="642"/>
      <c r="FR1087" s="642"/>
      <c r="FS1087" s="642"/>
      <c r="FT1087" s="642"/>
      <c r="FU1087" s="642"/>
      <c r="FV1087" s="642"/>
      <c r="FW1087" s="642"/>
      <c r="FX1087" s="642"/>
      <c r="FY1087" s="642"/>
      <c r="FZ1087" s="642"/>
      <c r="GA1087" s="642"/>
      <c r="GB1087" s="642"/>
      <c r="GC1087" s="642"/>
      <c r="GD1087" s="642"/>
      <c r="GE1087" s="642"/>
      <c r="GF1087" s="642"/>
      <c r="GG1087" s="642"/>
      <c r="GH1087" s="642"/>
      <c r="GI1087" s="642"/>
      <c r="GJ1087" s="642"/>
      <c r="GK1087" s="642"/>
      <c r="GL1087" s="642"/>
      <c r="GM1087" s="642"/>
      <c r="GN1087" s="642"/>
      <c r="GO1087" s="642"/>
      <c r="GP1087" s="642"/>
      <c r="GQ1087" s="642"/>
      <c r="GR1087" s="642"/>
      <c r="GS1087" s="642"/>
      <c r="GT1087" s="642"/>
      <c r="GU1087" s="642"/>
      <c r="GV1087" s="642"/>
      <c r="GW1087" s="642"/>
      <c r="GX1087" s="642"/>
      <c r="GY1087" s="642"/>
      <c r="GZ1087" s="642"/>
      <c r="HA1087" s="642"/>
      <c r="HB1087" s="642"/>
      <c r="HC1087" s="642"/>
      <c r="HD1087" s="642"/>
      <c r="HE1087" s="642"/>
      <c r="HF1087" s="642"/>
      <c r="HG1087" s="642"/>
      <c r="HH1087" s="642"/>
      <c r="HI1087" s="642"/>
      <c r="HJ1087" s="642"/>
      <c r="HK1087" s="642"/>
      <c r="HL1087" s="642"/>
      <c r="HM1087" s="642"/>
      <c r="HN1087" s="642"/>
      <c r="HO1087" s="642"/>
      <c r="HP1087" s="642"/>
      <c r="HQ1087" s="642"/>
      <c r="HR1087" s="642"/>
      <c r="HS1087" s="642"/>
      <c r="HT1087" s="642"/>
      <c r="HU1087" s="642"/>
      <c r="HV1087" s="642"/>
      <c r="HW1087" s="642"/>
      <c r="HX1087" s="642"/>
      <c r="HY1087" s="642"/>
      <c r="HZ1087" s="642"/>
      <c r="IA1087" s="642"/>
      <c r="IB1087" s="642"/>
      <c r="IC1087" s="642"/>
      <c r="ID1087" s="642"/>
      <c r="IE1087" s="642"/>
      <c r="IF1087" s="642"/>
      <c r="IG1087" s="642"/>
      <c r="IH1087" s="642"/>
      <c r="II1087" s="642"/>
      <c r="IJ1087" s="642"/>
      <c r="IK1087" s="642"/>
      <c r="IL1087" s="642"/>
      <c r="IM1087" s="642"/>
      <c r="IN1087" s="642"/>
      <c r="IO1087" s="642"/>
      <c r="IP1087" s="642"/>
      <c r="IQ1087" s="642"/>
      <c r="IR1087" s="642"/>
      <c r="IS1087" s="642"/>
      <c r="IT1087" s="642"/>
      <c r="IU1087" s="642"/>
      <c r="IV1087" s="642"/>
      <c r="IW1087" s="642"/>
      <c r="IX1087" s="642"/>
      <c r="IY1087" s="642"/>
      <c r="IZ1087" s="642"/>
      <c r="JA1087" s="642"/>
      <c r="JB1087" s="642"/>
      <c r="JC1087" s="642"/>
      <c r="JD1087" s="642"/>
      <c r="JE1087" s="642"/>
      <c r="JF1087" s="642"/>
      <c r="JG1087" s="642"/>
      <c r="JH1087" s="642"/>
      <c r="JI1087" s="642"/>
      <c r="JJ1087" s="642"/>
      <c r="JK1087" s="642"/>
      <c r="JL1087" s="642"/>
      <c r="JM1087" s="642"/>
      <c r="JN1087" s="642"/>
      <c r="JO1087" s="642"/>
      <c r="JP1087" s="642"/>
      <c r="JQ1087" s="642"/>
      <c r="JR1087" s="642"/>
      <c r="JS1087" s="642"/>
      <c r="JT1087" s="642"/>
      <c r="JU1087" s="642"/>
      <c r="JV1087" s="642"/>
      <c r="JW1087" s="642"/>
      <c r="JX1087" s="642"/>
      <c r="JY1087" s="642"/>
      <c r="JZ1087" s="642"/>
      <c r="KA1087" s="642"/>
      <c r="KB1087" s="642"/>
      <c r="KC1087" s="642"/>
      <c r="KD1087" s="642"/>
      <c r="KE1087" s="642"/>
      <c r="KF1087" s="642"/>
      <c r="KG1087" s="642"/>
      <c r="KH1087" s="642"/>
      <c r="KI1087" s="642"/>
      <c r="KJ1087" s="642"/>
      <c r="KK1087" s="642"/>
      <c r="KL1087" s="642"/>
      <c r="KM1087" s="642"/>
      <c r="KN1087" s="642"/>
      <c r="KO1087" s="642"/>
      <c r="KP1087" s="642"/>
      <c r="KQ1087" s="642"/>
      <c r="KR1087" s="642"/>
      <c r="KS1087" s="642"/>
      <c r="KT1087" s="642"/>
      <c r="KU1087" s="642"/>
      <c r="KV1087" s="642"/>
      <c r="KW1087" s="642"/>
      <c r="KX1087" s="642"/>
      <c r="KY1087" s="642"/>
      <c r="KZ1087" s="642"/>
      <c r="LA1087" s="642"/>
      <c r="LB1087" s="642"/>
      <c r="LC1087" s="642"/>
      <c r="LD1087" s="642"/>
      <c r="LE1087" s="642"/>
      <c r="LF1087" s="642"/>
      <c r="LG1087" s="642"/>
      <c r="LH1087" s="642"/>
      <c r="LI1087" s="642"/>
      <c r="LJ1087" s="642"/>
      <c r="LK1087" s="642"/>
      <c r="LL1087" s="642"/>
      <c r="LM1087" s="642"/>
      <c r="LN1087" s="642"/>
      <c r="LO1087" s="642"/>
      <c r="LP1087" s="642"/>
      <c r="LQ1087" s="642"/>
      <c r="LR1087" s="642"/>
      <c r="LS1087" s="642"/>
      <c r="LT1087" s="642"/>
      <c r="LU1087" s="642"/>
      <c r="LV1087" s="642"/>
      <c r="LW1087" s="642"/>
      <c r="LX1087" s="642"/>
      <c r="LY1087" s="642"/>
      <c r="LZ1087" s="642"/>
      <c r="MA1087" s="642"/>
      <c r="MB1087" s="642"/>
      <c r="MC1087" s="642"/>
      <c r="MD1087" s="642"/>
      <c r="ME1087" s="642"/>
      <c r="MF1087" s="642"/>
      <c r="MG1087" s="642"/>
      <c r="MH1087" s="642"/>
      <c r="MI1087" s="642"/>
      <c r="MJ1087" s="642"/>
      <c r="MK1087" s="642"/>
      <c r="ML1087" s="642"/>
      <c r="MM1087" s="642"/>
      <c r="MN1087" s="642"/>
      <c r="MO1087" s="642"/>
      <c r="MP1087" s="642"/>
      <c r="MQ1087" s="642"/>
      <c r="MR1087" s="642"/>
      <c r="MS1087" s="642"/>
      <c r="MT1087" s="642"/>
      <c r="MU1087" s="642"/>
      <c r="MV1087" s="642"/>
      <c r="MW1087" s="642"/>
      <c r="MX1087" s="642"/>
      <c r="MY1087" s="642"/>
      <c r="MZ1087" s="642"/>
      <c r="NA1087" s="642"/>
      <c r="NB1087" s="642"/>
      <c r="NC1087" s="642"/>
      <c r="ND1087" s="642"/>
      <c r="NE1087" s="642"/>
      <c r="NF1087" s="642"/>
      <c r="NG1087" s="642"/>
      <c r="NH1087" s="642"/>
      <c r="NI1087" s="642"/>
      <c r="NJ1087" s="642"/>
      <c r="NK1087" s="642"/>
      <c r="NL1087" s="642"/>
      <c r="NM1087" s="642"/>
      <c r="NN1087" s="642"/>
      <c r="NO1087" s="642"/>
      <c r="NP1087" s="642"/>
      <c r="NQ1087" s="642"/>
      <c r="NR1087" s="642"/>
      <c r="NS1087" s="642"/>
      <c r="NT1087" s="642"/>
      <c r="NU1087" s="642"/>
      <c r="NV1087" s="642"/>
      <c r="NW1087" s="642"/>
      <c r="NX1087" s="642"/>
      <c r="NY1087" s="642"/>
      <c r="NZ1087" s="642"/>
      <c r="OA1087" s="642"/>
      <c r="OB1087" s="642"/>
      <c r="OC1087" s="642"/>
      <c r="OD1087" s="642"/>
      <c r="OE1087" s="642"/>
      <c r="OF1087" s="642"/>
      <c r="OG1087" s="642"/>
      <c r="OH1087" s="642"/>
      <c r="OI1087" s="642"/>
      <c r="OJ1087" s="642"/>
      <c r="OK1087" s="642"/>
      <c r="OL1087" s="642"/>
      <c r="OM1087" s="642"/>
      <c r="ON1087" s="642"/>
      <c r="OO1087" s="642"/>
      <c r="OP1087" s="642"/>
      <c r="OQ1087" s="642"/>
      <c r="OR1087" s="642"/>
      <c r="OS1087" s="642"/>
      <c r="OT1087" s="642"/>
      <c r="OU1087" s="642"/>
      <c r="OV1087" s="642"/>
      <c r="OW1087" s="642"/>
      <c r="OX1087" s="642"/>
      <c r="OY1087" s="642"/>
      <c r="OZ1087" s="642"/>
      <c r="PA1087" s="642"/>
      <c r="PB1087" s="642"/>
      <c r="PC1087" s="642"/>
      <c r="PD1087" s="642"/>
      <c r="PE1087" s="642"/>
      <c r="PF1087" s="642"/>
      <c r="PG1087" s="642"/>
      <c r="PH1087" s="642"/>
      <c r="PI1087" s="642"/>
      <c r="PJ1087" s="642"/>
      <c r="PK1087" s="642"/>
      <c r="PL1087" s="642"/>
      <c r="PM1087" s="642"/>
      <c r="PN1087" s="642"/>
      <c r="PO1087" s="642"/>
      <c r="PP1087" s="642"/>
      <c r="PQ1087" s="642"/>
      <c r="PR1087" s="642"/>
      <c r="PS1087" s="642"/>
      <c r="PT1087" s="642"/>
      <c r="PU1087" s="642"/>
      <c r="PV1087" s="642"/>
      <c r="PW1087" s="642"/>
      <c r="PX1087" s="642"/>
      <c r="PY1087" s="642"/>
      <c r="PZ1087" s="642"/>
      <c r="QA1087" s="642"/>
      <c r="QB1087" s="642"/>
      <c r="QC1087" s="642"/>
      <c r="QD1087" s="642"/>
      <c r="QE1087" s="642"/>
      <c r="QF1087" s="642"/>
      <c r="QG1087" s="642"/>
      <c r="QH1087" s="642"/>
      <c r="QI1087" s="642"/>
      <c r="QJ1087" s="642"/>
      <c r="QK1087" s="642"/>
      <c r="QL1087" s="642"/>
      <c r="QM1087" s="642"/>
      <c r="QN1087" s="642"/>
      <c r="QO1087" s="642"/>
      <c r="QP1087" s="642"/>
      <c r="QQ1087" s="642"/>
      <c r="QR1087" s="642"/>
      <c r="QS1087" s="642"/>
      <c r="QT1087" s="642"/>
      <c r="QU1087" s="642"/>
      <c r="QV1087" s="642"/>
      <c r="QW1087" s="642"/>
      <c r="QX1087" s="642"/>
      <c r="QY1087" s="642"/>
      <c r="QZ1087" s="642"/>
      <c r="RA1087" s="642"/>
      <c r="RB1087" s="642"/>
      <c r="RC1087" s="642"/>
      <c r="RD1087" s="642"/>
      <c r="RE1087" s="642"/>
      <c r="RF1087" s="642"/>
      <c r="RG1087" s="642"/>
      <c r="RH1087" s="642"/>
      <c r="RI1087" s="642"/>
      <c r="RJ1087" s="642"/>
      <c r="RK1087" s="642"/>
      <c r="RL1087" s="642"/>
      <c r="RM1087" s="642"/>
      <c r="RN1087" s="642"/>
      <c r="RO1087" s="642"/>
      <c r="RP1087" s="642"/>
      <c r="RQ1087" s="642"/>
      <c r="RR1087" s="642"/>
      <c r="RS1087" s="642"/>
      <c r="RT1087" s="642"/>
      <c r="RU1087" s="642"/>
      <c r="RV1087" s="642"/>
      <c r="RW1087" s="642"/>
      <c r="RX1087" s="642"/>
      <c r="RY1087" s="642"/>
      <c r="RZ1087" s="642"/>
      <c r="SA1087" s="642"/>
      <c r="SB1087" s="642"/>
      <c r="SC1087" s="642"/>
      <c r="SD1087" s="642"/>
      <c r="SE1087" s="642"/>
      <c r="SF1087" s="642"/>
      <c r="SG1087" s="642"/>
      <c r="SH1087" s="642"/>
      <c r="SI1087" s="642"/>
      <c r="SJ1087" s="642"/>
      <c r="SK1087" s="642"/>
      <c r="SL1087" s="642"/>
      <c r="SM1087" s="642"/>
      <c r="SN1087" s="642"/>
      <c r="SO1087" s="642"/>
      <c r="SP1087" s="642"/>
      <c r="SQ1087" s="642"/>
      <c r="SR1087" s="642"/>
      <c r="SS1087" s="642"/>
      <c r="ST1087" s="642"/>
      <c r="SU1087" s="642"/>
      <c r="SV1087" s="642"/>
      <c r="SW1087" s="642"/>
      <c r="SX1087" s="642"/>
      <c r="SY1087" s="642"/>
      <c r="SZ1087" s="642"/>
      <c r="TA1087" s="642"/>
      <c r="TB1087" s="642"/>
      <c r="TC1087" s="642"/>
      <c r="TD1087" s="642"/>
      <c r="TE1087" s="642"/>
      <c r="TF1087" s="642"/>
      <c r="TG1087" s="642"/>
      <c r="TH1087" s="642"/>
      <c r="TI1087" s="642"/>
      <c r="TJ1087" s="642"/>
      <c r="TK1087" s="642"/>
      <c r="TL1087" s="642"/>
      <c r="TM1087" s="642"/>
      <c r="TN1087" s="642"/>
      <c r="TO1087" s="642"/>
      <c r="TP1087" s="642"/>
      <c r="TQ1087" s="642"/>
      <c r="TR1087" s="642"/>
      <c r="TS1087" s="642"/>
      <c r="TT1087" s="642"/>
      <c r="TU1087" s="642"/>
      <c r="TV1087" s="642"/>
      <c r="TW1087" s="642"/>
      <c r="TX1087" s="642"/>
      <c r="TY1087" s="642"/>
      <c r="TZ1087" s="642"/>
      <c r="UA1087" s="642"/>
      <c r="UB1087" s="642"/>
      <c r="UC1087" s="642"/>
      <c r="UD1087" s="642"/>
      <c r="UE1087" s="642"/>
      <c r="UF1087" s="642"/>
      <c r="UG1087" s="642"/>
      <c r="UH1087" s="642"/>
      <c r="UI1087" s="642"/>
      <c r="UJ1087" s="642"/>
      <c r="UK1087" s="642"/>
      <c r="UL1087" s="642"/>
      <c r="UM1087" s="642"/>
      <c r="UN1087" s="642"/>
      <c r="UO1087" s="642"/>
      <c r="UP1087" s="642"/>
      <c r="UQ1087" s="642"/>
      <c r="UR1087" s="642"/>
      <c r="US1087" s="642"/>
      <c r="UT1087" s="642"/>
      <c r="UU1087" s="642"/>
      <c r="UV1087" s="642"/>
      <c r="UW1087" s="642"/>
      <c r="UX1087" s="642"/>
      <c r="UY1087" s="642"/>
      <c r="UZ1087" s="642"/>
      <c r="VA1087" s="642"/>
      <c r="VB1087" s="642"/>
      <c r="VC1087" s="642"/>
      <c r="VD1087" s="642"/>
      <c r="VE1087" s="642"/>
      <c r="VF1087" s="642"/>
      <c r="VG1087" s="642"/>
      <c r="VH1087" s="642"/>
      <c r="VI1087" s="642"/>
      <c r="VJ1087" s="642"/>
      <c r="VK1087" s="642"/>
      <c r="VL1087" s="642"/>
      <c r="VM1087" s="642"/>
      <c r="VN1087" s="642"/>
      <c r="VO1087" s="642"/>
      <c r="VP1087" s="642"/>
      <c r="VQ1087" s="642"/>
      <c r="VR1087" s="642"/>
      <c r="VS1087" s="642"/>
      <c r="VT1087" s="642"/>
      <c r="VU1087" s="642"/>
      <c r="VV1087" s="642"/>
      <c r="VW1087" s="642"/>
      <c r="VX1087" s="642"/>
      <c r="VY1087" s="642"/>
      <c r="VZ1087" s="642"/>
      <c r="WA1087" s="642"/>
      <c r="WB1087" s="642"/>
      <c r="WC1087" s="642"/>
      <c r="WD1087" s="642"/>
      <c r="WE1087" s="642"/>
      <c r="WF1087" s="642"/>
      <c r="WG1087" s="642"/>
      <c r="WH1087" s="642"/>
      <c r="WI1087" s="642"/>
      <c r="WJ1087" s="642"/>
      <c r="WK1087" s="642"/>
      <c r="WL1087" s="642"/>
      <c r="WM1087" s="642"/>
      <c r="WN1087" s="642"/>
      <c r="WO1087" s="642"/>
      <c r="WP1087" s="642"/>
      <c r="WQ1087" s="642"/>
      <c r="WR1087" s="642"/>
      <c r="WS1087" s="642"/>
      <c r="WT1087" s="642"/>
      <c r="WU1087" s="642"/>
      <c r="WV1087" s="642"/>
      <c r="WW1087" s="642"/>
      <c r="WX1087" s="642"/>
      <c r="WY1087" s="642"/>
      <c r="WZ1087" s="642"/>
      <c r="XA1087" s="642"/>
      <c r="XB1087" s="642"/>
      <c r="XC1087" s="642"/>
      <c r="XD1087" s="642"/>
      <c r="XE1087" s="642"/>
      <c r="XF1087" s="642"/>
      <c r="XG1087" s="642"/>
      <c r="XH1087" s="642"/>
      <c r="XI1087" s="642"/>
      <c r="XJ1087" s="642"/>
      <c r="XK1087" s="642"/>
      <c r="XL1087" s="642"/>
      <c r="XM1087" s="642"/>
      <c r="XN1087" s="642"/>
      <c r="XO1087" s="642"/>
      <c r="XP1087" s="642"/>
      <c r="XQ1087" s="642"/>
      <c r="XR1087" s="642"/>
      <c r="XS1087" s="642"/>
      <c r="XT1087" s="642"/>
      <c r="XU1087" s="642"/>
      <c r="XV1087" s="642"/>
      <c r="XW1087" s="642"/>
      <c r="XX1087" s="642"/>
      <c r="XY1087" s="642"/>
      <c r="XZ1087" s="642"/>
      <c r="YA1087" s="642"/>
      <c r="YB1087" s="642"/>
      <c r="YC1087" s="642"/>
      <c r="YD1087" s="642"/>
      <c r="YE1087" s="642"/>
      <c r="YF1087" s="642"/>
      <c r="YG1087" s="642"/>
      <c r="YH1087" s="642"/>
      <c r="YI1087" s="642"/>
      <c r="YJ1087" s="642"/>
      <c r="YK1087" s="642"/>
      <c r="YL1087" s="642"/>
      <c r="YM1087" s="642"/>
      <c r="YN1087" s="642"/>
      <c r="YO1087" s="642"/>
      <c r="YP1087" s="642"/>
      <c r="YQ1087" s="642"/>
      <c r="YR1087" s="642"/>
      <c r="YS1087" s="642"/>
      <c r="YT1087" s="642"/>
      <c r="YU1087" s="642"/>
      <c r="YV1087" s="642"/>
      <c r="YW1087" s="642"/>
      <c r="YX1087" s="642"/>
      <c r="YY1087" s="642"/>
      <c r="YZ1087" s="642"/>
      <c r="ZA1087" s="642"/>
      <c r="ZB1087" s="642"/>
      <c r="ZC1087" s="642"/>
      <c r="ZD1087" s="642"/>
      <c r="ZE1087" s="642"/>
      <c r="ZF1087" s="642"/>
      <c r="ZG1087" s="642"/>
      <c r="ZH1087" s="642"/>
      <c r="ZI1087" s="642"/>
      <c r="ZJ1087" s="642"/>
      <c r="ZK1087" s="642"/>
      <c r="ZL1087" s="642"/>
      <c r="ZM1087" s="642"/>
      <c r="ZN1087" s="642"/>
      <c r="ZO1087" s="642"/>
      <c r="ZP1087" s="642"/>
      <c r="ZQ1087" s="642"/>
      <c r="ZR1087" s="642"/>
      <c r="ZS1087" s="642"/>
      <c r="ZT1087" s="642"/>
      <c r="ZU1087" s="642"/>
      <c r="ZV1087" s="642"/>
      <c r="ZW1087" s="642"/>
      <c r="ZX1087" s="642"/>
      <c r="ZY1087" s="642"/>
      <c r="ZZ1087" s="642"/>
      <c r="AAA1087" s="642"/>
      <c r="AAB1087" s="642"/>
      <c r="AAC1087" s="642"/>
      <c r="AAD1087" s="642"/>
      <c r="AAE1087" s="642"/>
      <c r="AAF1087" s="642"/>
      <c r="AAG1087" s="642"/>
      <c r="AAH1087" s="642"/>
      <c r="AAI1087" s="642"/>
      <c r="AAJ1087" s="642"/>
      <c r="AAK1087" s="642"/>
      <c r="AAL1087" s="642"/>
      <c r="AAM1087" s="642"/>
      <c r="AAN1087" s="642"/>
      <c r="AAO1087" s="642"/>
      <c r="AAP1087" s="642"/>
      <c r="AAQ1087" s="642"/>
      <c r="AAR1087" s="642"/>
      <c r="AAS1087" s="642"/>
      <c r="AAT1087" s="642"/>
      <c r="AAU1087" s="642"/>
      <c r="AAV1087" s="642"/>
      <c r="AAW1087" s="642"/>
      <c r="AAX1087" s="642"/>
      <c r="AAY1087" s="642"/>
      <c r="AAZ1087" s="642"/>
      <c r="ABA1087" s="642"/>
      <c r="ABB1087" s="642"/>
      <c r="ABC1087" s="642"/>
      <c r="ABD1087" s="642"/>
      <c r="ABE1087" s="642"/>
      <c r="ABF1087" s="642"/>
      <c r="ABG1087" s="642"/>
      <c r="ABH1087" s="642"/>
      <c r="ABI1087" s="642"/>
      <c r="ABJ1087" s="642"/>
      <c r="ABK1087" s="642"/>
      <c r="ABL1087" s="642"/>
      <c r="ABM1087" s="642"/>
      <c r="ABN1087" s="642"/>
      <c r="ABO1087" s="642"/>
      <c r="ABP1087" s="642"/>
      <c r="ABQ1087" s="642"/>
      <c r="ABR1087" s="642"/>
      <c r="ABS1087" s="642"/>
      <c r="ABT1087" s="642"/>
      <c r="ABU1087" s="642"/>
      <c r="ABV1087" s="642"/>
      <c r="ABW1087" s="642"/>
      <c r="ABX1087" s="642"/>
      <c r="ABY1087" s="642"/>
      <c r="ABZ1087" s="642"/>
      <c r="ACA1087" s="642"/>
      <c r="ACB1087" s="642"/>
      <c r="ACC1087" s="642"/>
      <c r="ACD1087" s="642"/>
      <c r="ACE1087" s="642"/>
      <c r="ACF1087" s="642"/>
      <c r="ACG1087" s="642"/>
      <c r="ACH1087" s="642"/>
      <c r="ACI1087" s="642"/>
      <c r="ACJ1087" s="642"/>
      <c r="ACK1087" s="642"/>
      <c r="ACL1087" s="642"/>
      <c r="ACM1087" s="642"/>
      <c r="ACN1087" s="642"/>
      <c r="ACO1087" s="642"/>
      <c r="ACP1087" s="642"/>
      <c r="ACQ1087" s="642"/>
      <c r="ACR1087" s="642"/>
      <c r="ACS1087" s="642"/>
      <c r="ACT1087" s="642"/>
      <c r="ACU1087" s="642"/>
      <c r="ACV1087" s="642"/>
      <c r="ACW1087" s="642"/>
      <c r="ACX1087" s="642"/>
      <c r="ACY1087" s="642"/>
      <c r="ACZ1087" s="642"/>
      <c r="ADA1087" s="642"/>
      <c r="ADB1087" s="642"/>
      <c r="ADC1087" s="642"/>
      <c r="ADD1087" s="642"/>
      <c r="ADE1087" s="642"/>
      <c r="ADF1087" s="642"/>
      <c r="ADG1087" s="642"/>
      <c r="ADH1087" s="642"/>
      <c r="ADI1087" s="642"/>
      <c r="ADJ1087" s="642"/>
      <c r="ADK1087" s="642"/>
      <c r="ADL1087" s="642"/>
      <c r="ADM1087" s="642"/>
      <c r="ADN1087" s="642"/>
      <c r="ADO1087" s="642"/>
      <c r="ADP1087" s="642"/>
      <c r="ADQ1087" s="642"/>
      <c r="ADR1087" s="642"/>
      <c r="ADS1087" s="642"/>
      <c r="ADT1087" s="642"/>
      <c r="ADU1087" s="642"/>
      <c r="ADV1087" s="642"/>
      <c r="ADW1087" s="642"/>
      <c r="ADX1087" s="642"/>
      <c r="ADY1087" s="642"/>
      <c r="ADZ1087" s="642"/>
      <c r="AEA1087" s="642"/>
      <c r="AEB1087" s="642"/>
      <c r="AEC1087" s="642"/>
      <c r="AED1087" s="642"/>
      <c r="AEE1087" s="642"/>
      <c r="AEF1087" s="642"/>
      <c r="AEG1087" s="642"/>
      <c r="AEH1087" s="642"/>
      <c r="AEI1087" s="642"/>
      <c r="AEJ1087" s="642"/>
      <c r="AEK1087" s="642"/>
      <c r="AEL1087" s="642"/>
      <c r="AEM1087" s="642"/>
      <c r="AEN1087" s="642"/>
      <c r="AEO1087" s="642"/>
      <c r="AEP1087" s="642"/>
      <c r="AEQ1087" s="642"/>
      <c r="AER1087" s="642"/>
      <c r="AES1087" s="642"/>
      <c r="AET1087" s="642"/>
      <c r="AEU1087" s="642"/>
      <c r="AEV1087" s="642"/>
      <c r="AEW1087" s="642"/>
      <c r="AEX1087" s="642"/>
      <c r="AEY1087" s="642"/>
      <c r="AEZ1087" s="642"/>
      <c r="AFA1087" s="642"/>
      <c r="AFB1087" s="642"/>
      <c r="AFC1087" s="642"/>
      <c r="AFD1087" s="642"/>
      <c r="AFE1087" s="642"/>
      <c r="AFF1087" s="642"/>
      <c r="AFG1087" s="642"/>
      <c r="AFH1087" s="642"/>
      <c r="AFI1087" s="642"/>
      <c r="AFJ1087" s="642"/>
      <c r="AFK1087" s="642"/>
      <c r="AFL1087" s="642"/>
      <c r="AFM1087" s="642"/>
      <c r="AFN1087" s="642"/>
      <c r="AFO1087" s="642"/>
      <c r="AFP1087" s="642"/>
      <c r="AFQ1087" s="642"/>
      <c r="AFR1087" s="642"/>
      <c r="AFS1087" s="642"/>
      <c r="AFT1087" s="642"/>
      <c r="AFU1087" s="642"/>
      <c r="AFV1087" s="642"/>
      <c r="AFW1087" s="642"/>
      <c r="AFX1087" s="642"/>
      <c r="AFY1087" s="642"/>
      <c r="AFZ1087" s="642"/>
      <c r="AGA1087" s="642"/>
      <c r="AGB1087" s="642"/>
      <c r="AGC1087" s="642"/>
      <c r="AGD1087" s="642"/>
      <c r="AGE1087" s="642"/>
      <c r="AGF1087" s="642"/>
      <c r="AGG1087" s="642"/>
      <c r="AGH1087" s="642"/>
      <c r="AGI1087" s="642"/>
      <c r="AGJ1087" s="642"/>
      <c r="AGK1087" s="642"/>
      <c r="AGL1087" s="642"/>
      <c r="AGM1087" s="642"/>
      <c r="AGN1087" s="642"/>
      <c r="AGO1087" s="642"/>
      <c r="AGP1087" s="642"/>
      <c r="AGQ1087" s="642"/>
      <c r="AGR1087" s="642"/>
      <c r="AGS1087" s="642"/>
      <c r="AGT1087" s="642"/>
      <c r="AGU1087" s="642"/>
      <c r="AGV1087" s="642"/>
      <c r="AGW1087" s="642"/>
      <c r="AGX1087" s="642"/>
      <c r="AGY1087" s="642"/>
      <c r="AGZ1087" s="642"/>
      <c r="AHA1087" s="642"/>
      <c r="AHB1087" s="642"/>
      <c r="AHC1087" s="642"/>
      <c r="AHD1087" s="642"/>
      <c r="AHE1087" s="642"/>
      <c r="AHF1087" s="642"/>
      <c r="AHG1087" s="642"/>
      <c r="AHH1087" s="642"/>
      <c r="AHI1087" s="642"/>
      <c r="AHJ1087" s="642"/>
      <c r="AHK1087" s="642"/>
      <c r="AHL1087" s="642"/>
      <c r="AHM1087" s="642"/>
      <c r="AHN1087" s="642"/>
      <c r="AHO1087" s="642"/>
      <c r="AHP1087" s="642"/>
      <c r="AHQ1087" s="642"/>
      <c r="AHR1087" s="642"/>
      <c r="AHS1087" s="642"/>
      <c r="AHT1087" s="642"/>
      <c r="AHU1087" s="642"/>
      <c r="AHV1087" s="642"/>
      <c r="AHW1087" s="642"/>
      <c r="AHX1087" s="642"/>
      <c r="AHY1087" s="642"/>
      <c r="AHZ1087" s="642"/>
      <c r="AIA1087" s="642"/>
      <c r="AIB1087" s="642"/>
      <c r="AIC1087" s="642"/>
      <c r="AID1087" s="642"/>
      <c r="AIE1087" s="642"/>
      <c r="AIF1087" s="642"/>
      <c r="AIG1087" s="642"/>
      <c r="AIH1087" s="642"/>
      <c r="AII1087" s="642"/>
      <c r="AIJ1087" s="642"/>
      <c r="AIK1087" s="642"/>
      <c r="AIL1087" s="642"/>
      <c r="AIM1087" s="642"/>
      <c r="AIN1087" s="642"/>
      <c r="AIO1087" s="642"/>
      <c r="AIP1087" s="642"/>
      <c r="AIQ1087" s="642"/>
      <c r="AIR1087" s="642"/>
      <c r="AIS1087" s="642"/>
      <c r="AIT1087" s="642"/>
      <c r="AIU1087" s="642"/>
      <c r="AIV1087" s="642"/>
      <c r="AIW1087" s="642"/>
      <c r="AIX1087" s="642"/>
      <c r="AIY1087" s="642"/>
      <c r="AIZ1087" s="642"/>
      <c r="AJA1087" s="642"/>
      <c r="AJB1087" s="642"/>
      <c r="AJC1087" s="642"/>
      <c r="AJD1087" s="642"/>
      <c r="AJE1087" s="642"/>
      <c r="AJF1087" s="642"/>
      <c r="AJG1087" s="642"/>
      <c r="AJH1087" s="642"/>
      <c r="AJI1087" s="642"/>
      <c r="AJJ1087" s="642"/>
      <c r="AJK1087" s="642"/>
      <c r="AJL1087" s="642"/>
      <c r="AJM1087" s="642"/>
      <c r="AJN1087" s="642"/>
      <c r="AJO1087" s="642"/>
      <c r="AJP1087" s="642"/>
      <c r="AJQ1087" s="642"/>
      <c r="AJR1087" s="642"/>
      <c r="AJS1087" s="642"/>
      <c r="AJT1087" s="642"/>
      <c r="AJU1087" s="642"/>
      <c r="AJV1087" s="642"/>
      <c r="AJW1087" s="642"/>
      <c r="AJX1087" s="642"/>
      <c r="AJY1087" s="642"/>
      <c r="AJZ1087" s="642"/>
      <c r="AKA1087" s="642"/>
      <c r="AKB1087" s="642"/>
      <c r="AKC1087" s="642"/>
      <c r="AKD1087" s="642"/>
      <c r="AKE1087" s="642"/>
      <c r="AKF1087" s="642"/>
      <c r="AKG1087" s="642"/>
      <c r="AKH1087" s="642"/>
      <c r="AKI1087" s="642"/>
      <c r="AKJ1087" s="642"/>
      <c r="AKK1087" s="642"/>
      <c r="AKL1087" s="642"/>
      <c r="AKM1087" s="642"/>
      <c r="AKN1087" s="642"/>
      <c r="AKO1087" s="642"/>
      <c r="AKP1087" s="642"/>
      <c r="AKQ1087" s="642"/>
      <c r="AKR1087" s="642"/>
      <c r="AKS1087" s="642"/>
      <c r="AKT1087" s="642"/>
      <c r="AKU1087" s="642"/>
      <c r="AKV1087" s="642"/>
      <c r="AKW1087" s="642"/>
      <c r="AKX1087" s="642"/>
      <c r="AKY1087" s="642"/>
      <c r="AKZ1087" s="642"/>
      <c r="ALA1087" s="642"/>
      <c r="ALB1087" s="642"/>
      <c r="ALC1087" s="642"/>
      <c r="ALD1087" s="642"/>
      <c r="ALE1087" s="642"/>
      <c r="ALF1087" s="642"/>
      <c r="ALG1087" s="642"/>
      <c r="ALH1087" s="642"/>
      <c r="ALI1087" s="642"/>
      <c r="ALJ1087" s="642"/>
      <c r="ALK1087" s="642"/>
      <c r="ALL1087" s="642"/>
      <c r="ALM1087" s="642"/>
      <c r="ALN1087" s="642"/>
      <c r="ALO1087" s="642"/>
      <c r="ALP1087" s="642"/>
      <c r="ALQ1087" s="642"/>
      <c r="ALR1087" s="642"/>
      <c r="ALS1087" s="642"/>
      <c r="ALT1087" s="642"/>
      <c r="ALU1087" s="642"/>
      <c r="ALV1087" s="642"/>
      <c r="ALW1087" s="642"/>
      <c r="ALX1087" s="642"/>
      <c r="ALY1087" s="642"/>
      <c r="ALZ1087" s="642"/>
      <c r="AMA1087" s="642"/>
      <c r="AMB1087" s="642"/>
      <c r="AMC1087" s="642"/>
      <c r="AMD1087" s="642"/>
      <c r="AME1087" s="642"/>
      <c r="AMF1087" s="642"/>
      <c r="AMG1087" s="642"/>
      <c r="AMH1087" s="642"/>
      <c r="AMI1087" s="642"/>
      <c r="AMJ1087" s="642"/>
      <c r="AMK1087" s="642"/>
    </row>
    <row r="1088" spans="1:1025" s="658" customFormat="1" ht="25.5">
      <c r="A1088" s="659"/>
      <c r="B1088" s="645" t="s">
        <v>241</v>
      </c>
      <c r="C1088" s="610" t="s">
        <v>16</v>
      </c>
      <c r="D1088" s="660">
        <v>26</v>
      </c>
      <c r="E1088" s="777"/>
      <c r="F1088" s="609">
        <f t="shared" si="48"/>
        <v>0</v>
      </c>
      <c r="G1088" s="642"/>
      <c r="H1088" s="642"/>
      <c r="I1088" s="642"/>
      <c r="J1088" s="642"/>
      <c r="K1088" s="642"/>
      <c r="L1088" s="642"/>
      <c r="M1088" s="642"/>
      <c r="N1088" s="642"/>
      <c r="O1088" s="642"/>
      <c r="P1088" s="642"/>
      <c r="Q1088" s="642"/>
      <c r="R1088" s="642"/>
      <c r="S1088" s="642"/>
      <c r="T1088" s="642"/>
      <c r="U1088" s="642"/>
      <c r="V1088" s="642"/>
      <c r="W1088" s="642"/>
      <c r="X1088" s="642"/>
      <c r="Y1088" s="642"/>
      <c r="Z1088" s="642"/>
      <c r="AA1088" s="642"/>
      <c r="AB1088" s="642"/>
      <c r="AC1088" s="642"/>
      <c r="AD1088" s="642"/>
      <c r="AE1088" s="642"/>
      <c r="AF1088" s="642"/>
      <c r="AG1088" s="642"/>
      <c r="AH1088" s="642"/>
      <c r="AI1088" s="642"/>
      <c r="AJ1088" s="642"/>
      <c r="AK1088" s="642"/>
      <c r="AL1088" s="642"/>
      <c r="AM1088" s="642"/>
      <c r="AN1088" s="642"/>
      <c r="AO1088" s="642"/>
      <c r="AP1088" s="642"/>
      <c r="AQ1088" s="642"/>
      <c r="AR1088" s="642"/>
      <c r="AS1088" s="642"/>
      <c r="AT1088" s="642"/>
      <c r="AU1088" s="642"/>
      <c r="AV1088" s="642"/>
      <c r="AW1088" s="642"/>
      <c r="AX1088" s="642"/>
      <c r="AY1088" s="642"/>
      <c r="AZ1088" s="642"/>
      <c r="BA1088" s="642"/>
      <c r="BB1088" s="642"/>
      <c r="BC1088" s="642"/>
      <c r="BD1088" s="642"/>
      <c r="BE1088" s="642"/>
      <c r="BF1088" s="642"/>
      <c r="BG1088" s="642"/>
      <c r="BH1088" s="642"/>
      <c r="BI1088" s="642"/>
      <c r="BJ1088" s="642"/>
      <c r="BK1088" s="642"/>
      <c r="BL1088" s="642"/>
      <c r="BM1088" s="642"/>
      <c r="BN1088" s="642"/>
      <c r="BO1088" s="642"/>
      <c r="BP1088" s="642"/>
      <c r="BQ1088" s="642"/>
      <c r="BR1088" s="642"/>
      <c r="BS1088" s="642"/>
      <c r="BT1088" s="642"/>
      <c r="BU1088" s="642"/>
      <c r="BV1088" s="642"/>
      <c r="BW1088" s="642"/>
      <c r="BX1088" s="642"/>
      <c r="BY1088" s="642"/>
      <c r="BZ1088" s="642"/>
      <c r="CA1088" s="642"/>
      <c r="CB1088" s="642"/>
      <c r="CC1088" s="642"/>
      <c r="CD1088" s="642"/>
      <c r="CE1088" s="642"/>
      <c r="CF1088" s="642"/>
      <c r="CG1088" s="642"/>
      <c r="CH1088" s="642"/>
      <c r="CI1088" s="642"/>
      <c r="CJ1088" s="642"/>
      <c r="CK1088" s="642"/>
      <c r="CL1088" s="642"/>
      <c r="CM1088" s="642"/>
      <c r="CN1088" s="642"/>
      <c r="CO1088" s="642"/>
      <c r="CP1088" s="642"/>
      <c r="CQ1088" s="642"/>
      <c r="CR1088" s="642"/>
      <c r="CS1088" s="642"/>
      <c r="CT1088" s="642"/>
      <c r="CU1088" s="642"/>
      <c r="CV1088" s="642"/>
      <c r="CW1088" s="642"/>
      <c r="CX1088" s="642"/>
      <c r="CY1088" s="642"/>
      <c r="CZ1088" s="642"/>
      <c r="DA1088" s="642"/>
      <c r="DB1088" s="642"/>
      <c r="DC1088" s="642"/>
      <c r="DD1088" s="642"/>
      <c r="DE1088" s="642"/>
      <c r="DF1088" s="642"/>
      <c r="DG1088" s="642"/>
      <c r="DH1088" s="642"/>
      <c r="DI1088" s="642"/>
      <c r="DJ1088" s="642"/>
      <c r="DK1088" s="642"/>
      <c r="DL1088" s="642"/>
      <c r="DM1088" s="642"/>
      <c r="DN1088" s="642"/>
      <c r="DO1088" s="642"/>
      <c r="DP1088" s="642"/>
      <c r="DQ1088" s="642"/>
      <c r="DR1088" s="642"/>
      <c r="DS1088" s="642"/>
      <c r="DT1088" s="642"/>
      <c r="DU1088" s="642"/>
      <c r="DV1088" s="642"/>
      <c r="DW1088" s="642"/>
      <c r="DX1088" s="642"/>
      <c r="DY1088" s="642"/>
      <c r="DZ1088" s="642"/>
      <c r="EA1088" s="642"/>
      <c r="EB1088" s="642"/>
      <c r="EC1088" s="642"/>
      <c r="ED1088" s="642"/>
      <c r="EE1088" s="642"/>
      <c r="EF1088" s="642"/>
      <c r="EG1088" s="642"/>
      <c r="EH1088" s="642"/>
      <c r="EI1088" s="642"/>
      <c r="EJ1088" s="642"/>
      <c r="EK1088" s="642"/>
      <c r="EL1088" s="642"/>
      <c r="EM1088" s="642"/>
      <c r="EN1088" s="642"/>
      <c r="EO1088" s="642"/>
      <c r="EP1088" s="642"/>
      <c r="EQ1088" s="642"/>
      <c r="ER1088" s="642"/>
      <c r="ES1088" s="642"/>
      <c r="ET1088" s="642"/>
      <c r="EU1088" s="642"/>
      <c r="EV1088" s="642"/>
      <c r="EW1088" s="642"/>
      <c r="EX1088" s="642"/>
      <c r="EY1088" s="642"/>
      <c r="EZ1088" s="642"/>
      <c r="FA1088" s="642"/>
      <c r="FB1088" s="642"/>
      <c r="FC1088" s="642"/>
      <c r="FD1088" s="642"/>
      <c r="FE1088" s="642"/>
      <c r="FF1088" s="642"/>
      <c r="FG1088" s="642"/>
      <c r="FH1088" s="642"/>
      <c r="FI1088" s="642"/>
      <c r="FJ1088" s="642"/>
      <c r="FK1088" s="642"/>
      <c r="FL1088" s="642"/>
      <c r="FM1088" s="642"/>
      <c r="FN1088" s="642"/>
      <c r="FO1088" s="642"/>
      <c r="FP1088" s="642"/>
      <c r="FQ1088" s="642"/>
      <c r="FR1088" s="642"/>
      <c r="FS1088" s="642"/>
      <c r="FT1088" s="642"/>
      <c r="FU1088" s="642"/>
      <c r="FV1088" s="642"/>
      <c r="FW1088" s="642"/>
      <c r="FX1088" s="642"/>
      <c r="FY1088" s="642"/>
      <c r="FZ1088" s="642"/>
      <c r="GA1088" s="642"/>
      <c r="GB1088" s="642"/>
      <c r="GC1088" s="642"/>
      <c r="GD1088" s="642"/>
      <c r="GE1088" s="642"/>
      <c r="GF1088" s="642"/>
      <c r="GG1088" s="642"/>
      <c r="GH1088" s="642"/>
      <c r="GI1088" s="642"/>
      <c r="GJ1088" s="642"/>
      <c r="GK1088" s="642"/>
      <c r="GL1088" s="642"/>
      <c r="GM1088" s="642"/>
      <c r="GN1088" s="642"/>
      <c r="GO1088" s="642"/>
      <c r="GP1088" s="642"/>
      <c r="GQ1088" s="642"/>
      <c r="GR1088" s="642"/>
      <c r="GS1088" s="642"/>
      <c r="GT1088" s="642"/>
      <c r="GU1088" s="642"/>
      <c r="GV1088" s="642"/>
      <c r="GW1088" s="642"/>
      <c r="GX1088" s="642"/>
      <c r="GY1088" s="642"/>
      <c r="GZ1088" s="642"/>
      <c r="HA1088" s="642"/>
      <c r="HB1088" s="642"/>
      <c r="HC1088" s="642"/>
      <c r="HD1088" s="642"/>
      <c r="HE1088" s="642"/>
      <c r="HF1088" s="642"/>
      <c r="HG1088" s="642"/>
      <c r="HH1088" s="642"/>
      <c r="HI1088" s="642"/>
      <c r="HJ1088" s="642"/>
      <c r="HK1088" s="642"/>
      <c r="HL1088" s="642"/>
      <c r="HM1088" s="642"/>
      <c r="HN1088" s="642"/>
      <c r="HO1088" s="642"/>
      <c r="HP1088" s="642"/>
      <c r="HQ1088" s="642"/>
      <c r="HR1088" s="642"/>
      <c r="HS1088" s="642"/>
      <c r="HT1088" s="642"/>
      <c r="HU1088" s="642"/>
      <c r="HV1088" s="642"/>
      <c r="HW1088" s="642"/>
      <c r="HX1088" s="642"/>
      <c r="HY1088" s="642"/>
      <c r="HZ1088" s="642"/>
      <c r="IA1088" s="642"/>
      <c r="IB1088" s="642"/>
      <c r="IC1088" s="642"/>
      <c r="ID1088" s="642"/>
      <c r="IE1088" s="642"/>
      <c r="IF1088" s="642"/>
      <c r="IG1088" s="642"/>
      <c r="IH1088" s="642"/>
      <c r="II1088" s="642"/>
      <c r="IJ1088" s="642"/>
      <c r="IK1088" s="642"/>
      <c r="IL1088" s="642"/>
      <c r="IM1088" s="642"/>
      <c r="IN1088" s="642"/>
      <c r="IO1088" s="642"/>
      <c r="IP1088" s="642"/>
      <c r="IQ1088" s="642"/>
      <c r="IR1088" s="642"/>
      <c r="IS1088" s="642"/>
      <c r="IT1088" s="642"/>
      <c r="IU1088" s="642"/>
      <c r="IV1088" s="642"/>
      <c r="IW1088" s="642"/>
      <c r="IX1088" s="642"/>
      <c r="IY1088" s="642"/>
      <c r="IZ1088" s="642"/>
      <c r="JA1088" s="642"/>
      <c r="JB1088" s="642"/>
      <c r="JC1088" s="642"/>
      <c r="JD1088" s="642"/>
      <c r="JE1088" s="642"/>
      <c r="JF1088" s="642"/>
      <c r="JG1088" s="642"/>
      <c r="JH1088" s="642"/>
      <c r="JI1088" s="642"/>
      <c r="JJ1088" s="642"/>
      <c r="JK1088" s="642"/>
      <c r="JL1088" s="642"/>
      <c r="JM1088" s="642"/>
      <c r="JN1088" s="642"/>
      <c r="JO1088" s="642"/>
      <c r="JP1088" s="642"/>
      <c r="JQ1088" s="642"/>
      <c r="JR1088" s="642"/>
      <c r="JS1088" s="642"/>
      <c r="JT1088" s="642"/>
      <c r="JU1088" s="642"/>
      <c r="JV1088" s="642"/>
      <c r="JW1088" s="642"/>
      <c r="JX1088" s="642"/>
      <c r="JY1088" s="642"/>
      <c r="JZ1088" s="642"/>
      <c r="KA1088" s="642"/>
      <c r="KB1088" s="642"/>
      <c r="KC1088" s="642"/>
      <c r="KD1088" s="642"/>
      <c r="KE1088" s="642"/>
      <c r="KF1088" s="642"/>
      <c r="KG1088" s="642"/>
      <c r="KH1088" s="642"/>
      <c r="KI1088" s="642"/>
      <c r="KJ1088" s="642"/>
      <c r="KK1088" s="642"/>
      <c r="KL1088" s="642"/>
      <c r="KM1088" s="642"/>
      <c r="KN1088" s="642"/>
      <c r="KO1088" s="642"/>
      <c r="KP1088" s="642"/>
      <c r="KQ1088" s="642"/>
      <c r="KR1088" s="642"/>
      <c r="KS1088" s="642"/>
      <c r="KT1088" s="642"/>
      <c r="KU1088" s="642"/>
      <c r="KV1088" s="642"/>
      <c r="KW1088" s="642"/>
      <c r="KX1088" s="642"/>
      <c r="KY1088" s="642"/>
      <c r="KZ1088" s="642"/>
      <c r="LA1088" s="642"/>
      <c r="LB1088" s="642"/>
      <c r="LC1088" s="642"/>
      <c r="LD1088" s="642"/>
      <c r="LE1088" s="642"/>
      <c r="LF1088" s="642"/>
      <c r="LG1088" s="642"/>
      <c r="LH1088" s="642"/>
      <c r="LI1088" s="642"/>
      <c r="LJ1088" s="642"/>
      <c r="LK1088" s="642"/>
      <c r="LL1088" s="642"/>
      <c r="LM1088" s="642"/>
      <c r="LN1088" s="642"/>
      <c r="LO1088" s="642"/>
      <c r="LP1088" s="642"/>
      <c r="LQ1088" s="642"/>
      <c r="LR1088" s="642"/>
      <c r="LS1088" s="642"/>
      <c r="LT1088" s="642"/>
      <c r="LU1088" s="642"/>
      <c r="LV1088" s="642"/>
      <c r="LW1088" s="642"/>
      <c r="LX1088" s="642"/>
      <c r="LY1088" s="642"/>
      <c r="LZ1088" s="642"/>
      <c r="MA1088" s="642"/>
      <c r="MB1088" s="642"/>
      <c r="MC1088" s="642"/>
      <c r="MD1088" s="642"/>
      <c r="ME1088" s="642"/>
      <c r="MF1088" s="642"/>
      <c r="MG1088" s="642"/>
      <c r="MH1088" s="642"/>
      <c r="MI1088" s="642"/>
      <c r="MJ1088" s="642"/>
      <c r="MK1088" s="642"/>
      <c r="ML1088" s="642"/>
      <c r="MM1088" s="642"/>
      <c r="MN1088" s="642"/>
      <c r="MO1088" s="642"/>
      <c r="MP1088" s="642"/>
      <c r="MQ1088" s="642"/>
      <c r="MR1088" s="642"/>
      <c r="MS1088" s="642"/>
      <c r="MT1088" s="642"/>
      <c r="MU1088" s="642"/>
      <c r="MV1088" s="642"/>
      <c r="MW1088" s="642"/>
      <c r="MX1088" s="642"/>
      <c r="MY1088" s="642"/>
      <c r="MZ1088" s="642"/>
      <c r="NA1088" s="642"/>
      <c r="NB1088" s="642"/>
      <c r="NC1088" s="642"/>
      <c r="ND1088" s="642"/>
      <c r="NE1088" s="642"/>
      <c r="NF1088" s="642"/>
      <c r="NG1088" s="642"/>
      <c r="NH1088" s="642"/>
      <c r="NI1088" s="642"/>
      <c r="NJ1088" s="642"/>
      <c r="NK1088" s="642"/>
      <c r="NL1088" s="642"/>
      <c r="NM1088" s="642"/>
      <c r="NN1088" s="642"/>
      <c r="NO1088" s="642"/>
      <c r="NP1088" s="642"/>
      <c r="NQ1088" s="642"/>
      <c r="NR1088" s="642"/>
      <c r="NS1088" s="642"/>
      <c r="NT1088" s="642"/>
      <c r="NU1088" s="642"/>
      <c r="NV1088" s="642"/>
      <c r="NW1088" s="642"/>
      <c r="NX1088" s="642"/>
      <c r="NY1088" s="642"/>
      <c r="NZ1088" s="642"/>
      <c r="OA1088" s="642"/>
      <c r="OB1088" s="642"/>
      <c r="OC1088" s="642"/>
      <c r="OD1088" s="642"/>
      <c r="OE1088" s="642"/>
      <c r="OF1088" s="642"/>
      <c r="OG1088" s="642"/>
      <c r="OH1088" s="642"/>
      <c r="OI1088" s="642"/>
      <c r="OJ1088" s="642"/>
      <c r="OK1088" s="642"/>
      <c r="OL1088" s="642"/>
      <c r="OM1088" s="642"/>
      <c r="ON1088" s="642"/>
      <c r="OO1088" s="642"/>
      <c r="OP1088" s="642"/>
      <c r="OQ1088" s="642"/>
      <c r="OR1088" s="642"/>
      <c r="OS1088" s="642"/>
      <c r="OT1088" s="642"/>
      <c r="OU1088" s="642"/>
      <c r="OV1088" s="642"/>
      <c r="OW1088" s="642"/>
      <c r="OX1088" s="642"/>
      <c r="OY1088" s="642"/>
      <c r="OZ1088" s="642"/>
      <c r="PA1088" s="642"/>
      <c r="PB1088" s="642"/>
      <c r="PC1088" s="642"/>
      <c r="PD1088" s="642"/>
      <c r="PE1088" s="642"/>
      <c r="PF1088" s="642"/>
      <c r="PG1088" s="642"/>
      <c r="PH1088" s="642"/>
      <c r="PI1088" s="642"/>
      <c r="PJ1088" s="642"/>
      <c r="PK1088" s="642"/>
      <c r="PL1088" s="642"/>
      <c r="PM1088" s="642"/>
      <c r="PN1088" s="642"/>
      <c r="PO1088" s="642"/>
      <c r="PP1088" s="642"/>
      <c r="PQ1088" s="642"/>
      <c r="PR1088" s="642"/>
      <c r="PS1088" s="642"/>
      <c r="PT1088" s="642"/>
      <c r="PU1088" s="642"/>
      <c r="PV1088" s="642"/>
      <c r="PW1088" s="642"/>
      <c r="PX1088" s="642"/>
      <c r="PY1088" s="642"/>
      <c r="PZ1088" s="642"/>
      <c r="QA1088" s="642"/>
      <c r="QB1088" s="642"/>
      <c r="QC1088" s="642"/>
      <c r="QD1088" s="642"/>
      <c r="QE1088" s="642"/>
      <c r="QF1088" s="642"/>
      <c r="QG1088" s="642"/>
      <c r="QH1088" s="642"/>
      <c r="QI1088" s="642"/>
      <c r="QJ1088" s="642"/>
      <c r="QK1088" s="642"/>
      <c r="QL1088" s="642"/>
      <c r="QM1088" s="642"/>
      <c r="QN1088" s="642"/>
      <c r="QO1088" s="642"/>
      <c r="QP1088" s="642"/>
      <c r="QQ1088" s="642"/>
      <c r="QR1088" s="642"/>
      <c r="QS1088" s="642"/>
      <c r="QT1088" s="642"/>
      <c r="QU1088" s="642"/>
      <c r="QV1088" s="642"/>
      <c r="QW1088" s="642"/>
      <c r="QX1088" s="642"/>
      <c r="QY1088" s="642"/>
      <c r="QZ1088" s="642"/>
      <c r="RA1088" s="642"/>
      <c r="RB1088" s="642"/>
      <c r="RC1088" s="642"/>
      <c r="RD1088" s="642"/>
      <c r="RE1088" s="642"/>
      <c r="RF1088" s="642"/>
      <c r="RG1088" s="642"/>
      <c r="RH1088" s="642"/>
      <c r="RI1088" s="642"/>
      <c r="RJ1088" s="642"/>
      <c r="RK1088" s="642"/>
      <c r="RL1088" s="642"/>
      <c r="RM1088" s="642"/>
      <c r="RN1088" s="642"/>
      <c r="RO1088" s="642"/>
      <c r="RP1088" s="642"/>
      <c r="RQ1088" s="642"/>
      <c r="RR1088" s="642"/>
      <c r="RS1088" s="642"/>
      <c r="RT1088" s="642"/>
      <c r="RU1088" s="642"/>
      <c r="RV1088" s="642"/>
      <c r="RW1088" s="642"/>
      <c r="RX1088" s="642"/>
      <c r="RY1088" s="642"/>
      <c r="RZ1088" s="642"/>
      <c r="SA1088" s="642"/>
      <c r="SB1088" s="642"/>
      <c r="SC1088" s="642"/>
      <c r="SD1088" s="642"/>
      <c r="SE1088" s="642"/>
      <c r="SF1088" s="642"/>
      <c r="SG1088" s="642"/>
      <c r="SH1088" s="642"/>
      <c r="SI1088" s="642"/>
      <c r="SJ1088" s="642"/>
      <c r="SK1088" s="642"/>
      <c r="SL1088" s="642"/>
      <c r="SM1088" s="642"/>
      <c r="SN1088" s="642"/>
      <c r="SO1088" s="642"/>
      <c r="SP1088" s="642"/>
      <c r="SQ1088" s="642"/>
      <c r="SR1088" s="642"/>
      <c r="SS1088" s="642"/>
      <c r="ST1088" s="642"/>
      <c r="SU1088" s="642"/>
      <c r="SV1088" s="642"/>
      <c r="SW1088" s="642"/>
      <c r="SX1088" s="642"/>
      <c r="SY1088" s="642"/>
      <c r="SZ1088" s="642"/>
      <c r="TA1088" s="642"/>
      <c r="TB1088" s="642"/>
      <c r="TC1088" s="642"/>
      <c r="TD1088" s="642"/>
      <c r="TE1088" s="642"/>
      <c r="TF1088" s="642"/>
      <c r="TG1088" s="642"/>
      <c r="TH1088" s="642"/>
      <c r="TI1088" s="642"/>
      <c r="TJ1088" s="642"/>
      <c r="TK1088" s="642"/>
      <c r="TL1088" s="642"/>
      <c r="TM1088" s="642"/>
      <c r="TN1088" s="642"/>
      <c r="TO1088" s="642"/>
      <c r="TP1088" s="642"/>
      <c r="TQ1088" s="642"/>
      <c r="TR1088" s="642"/>
      <c r="TS1088" s="642"/>
      <c r="TT1088" s="642"/>
      <c r="TU1088" s="642"/>
      <c r="TV1088" s="642"/>
      <c r="TW1088" s="642"/>
      <c r="TX1088" s="642"/>
      <c r="TY1088" s="642"/>
      <c r="TZ1088" s="642"/>
      <c r="UA1088" s="642"/>
      <c r="UB1088" s="642"/>
      <c r="UC1088" s="642"/>
      <c r="UD1088" s="642"/>
      <c r="UE1088" s="642"/>
      <c r="UF1088" s="642"/>
      <c r="UG1088" s="642"/>
      <c r="UH1088" s="642"/>
      <c r="UI1088" s="642"/>
      <c r="UJ1088" s="642"/>
      <c r="UK1088" s="642"/>
      <c r="UL1088" s="642"/>
      <c r="UM1088" s="642"/>
      <c r="UN1088" s="642"/>
      <c r="UO1088" s="642"/>
      <c r="UP1088" s="642"/>
      <c r="UQ1088" s="642"/>
      <c r="UR1088" s="642"/>
      <c r="US1088" s="642"/>
      <c r="UT1088" s="642"/>
      <c r="UU1088" s="642"/>
      <c r="UV1088" s="642"/>
      <c r="UW1088" s="642"/>
      <c r="UX1088" s="642"/>
      <c r="UY1088" s="642"/>
      <c r="UZ1088" s="642"/>
      <c r="VA1088" s="642"/>
      <c r="VB1088" s="642"/>
      <c r="VC1088" s="642"/>
      <c r="VD1088" s="642"/>
      <c r="VE1088" s="642"/>
      <c r="VF1088" s="642"/>
      <c r="VG1088" s="642"/>
      <c r="VH1088" s="642"/>
      <c r="VI1088" s="642"/>
      <c r="VJ1088" s="642"/>
      <c r="VK1088" s="642"/>
      <c r="VL1088" s="642"/>
      <c r="VM1088" s="642"/>
      <c r="VN1088" s="642"/>
      <c r="VO1088" s="642"/>
      <c r="VP1088" s="642"/>
      <c r="VQ1088" s="642"/>
      <c r="VR1088" s="642"/>
      <c r="VS1088" s="642"/>
      <c r="VT1088" s="642"/>
      <c r="VU1088" s="642"/>
      <c r="VV1088" s="642"/>
      <c r="VW1088" s="642"/>
      <c r="VX1088" s="642"/>
      <c r="VY1088" s="642"/>
      <c r="VZ1088" s="642"/>
      <c r="WA1088" s="642"/>
      <c r="WB1088" s="642"/>
      <c r="WC1088" s="642"/>
      <c r="WD1088" s="642"/>
      <c r="WE1088" s="642"/>
      <c r="WF1088" s="642"/>
      <c r="WG1088" s="642"/>
      <c r="WH1088" s="642"/>
      <c r="WI1088" s="642"/>
      <c r="WJ1088" s="642"/>
      <c r="WK1088" s="642"/>
      <c r="WL1088" s="642"/>
      <c r="WM1088" s="642"/>
      <c r="WN1088" s="642"/>
      <c r="WO1088" s="642"/>
      <c r="WP1088" s="642"/>
      <c r="WQ1088" s="642"/>
      <c r="WR1088" s="642"/>
      <c r="WS1088" s="642"/>
      <c r="WT1088" s="642"/>
      <c r="WU1088" s="642"/>
      <c r="WV1088" s="642"/>
      <c r="WW1088" s="642"/>
      <c r="WX1088" s="642"/>
      <c r="WY1088" s="642"/>
      <c r="WZ1088" s="642"/>
      <c r="XA1088" s="642"/>
      <c r="XB1088" s="642"/>
      <c r="XC1088" s="642"/>
      <c r="XD1088" s="642"/>
      <c r="XE1088" s="642"/>
      <c r="XF1088" s="642"/>
      <c r="XG1088" s="642"/>
      <c r="XH1088" s="642"/>
      <c r="XI1088" s="642"/>
      <c r="XJ1088" s="642"/>
      <c r="XK1088" s="642"/>
      <c r="XL1088" s="642"/>
      <c r="XM1088" s="642"/>
      <c r="XN1088" s="642"/>
      <c r="XO1088" s="642"/>
      <c r="XP1088" s="642"/>
      <c r="XQ1088" s="642"/>
      <c r="XR1088" s="642"/>
      <c r="XS1088" s="642"/>
      <c r="XT1088" s="642"/>
      <c r="XU1088" s="642"/>
      <c r="XV1088" s="642"/>
      <c r="XW1088" s="642"/>
      <c r="XX1088" s="642"/>
      <c r="XY1088" s="642"/>
      <c r="XZ1088" s="642"/>
      <c r="YA1088" s="642"/>
      <c r="YB1088" s="642"/>
      <c r="YC1088" s="642"/>
      <c r="YD1088" s="642"/>
      <c r="YE1088" s="642"/>
      <c r="YF1088" s="642"/>
      <c r="YG1088" s="642"/>
      <c r="YH1088" s="642"/>
      <c r="YI1088" s="642"/>
      <c r="YJ1088" s="642"/>
      <c r="YK1088" s="642"/>
      <c r="YL1088" s="642"/>
      <c r="YM1088" s="642"/>
      <c r="YN1088" s="642"/>
      <c r="YO1088" s="642"/>
      <c r="YP1088" s="642"/>
      <c r="YQ1088" s="642"/>
      <c r="YR1088" s="642"/>
      <c r="YS1088" s="642"/>
      <c r="YT1088" s="642"/>
      <c r="YU1088" s="642"/>
      <c r="YV1088" s="642"/>
      <c r="YW1088" s="642"/>
      <c r="YX1088" s="642"/>
      <c r="YY1088" s="642"/>
      <c r="YZ1088" s="642"/>
      <c r="ZA1088" s="642"/>
      <c r="ZB1088" s="642"/>
      <c r="ZC1088" s="642"/>
      <c r="ZD1088" s="642"/>
      <c r="ZE1088" s="642"/>
      <c r="ZF1088" s="642"/>
      <c r="ZG1088" s="642"/>
      <c r="ZH1088" s="642"/>
      <c r="ZI1088" s="642"/>
      <c r="ZJ1088" s="642"/>
      <c r="ZK1088" s="642"/>
      <c r="ZL1088" s="642"/>
      <c r="ZM1088" s="642"/>
      <c r="ZN1088" s="642"/>
      <c r="ZO1088" s="642"/>
      <c r="ZP1088" s="642"/>
      <c r="ZQ1088" s="642"/>
      <c r="ZR1088" s="642"/>
      <c r="ZS1088" s="642"/>
      <c r="ZT1088" s="642"/>
      <c r="ZU1088" s="642"/>
      <c r="ZV1088" s="642"/>
      <c r="ZW1088" s="642"/>
      <c r="ZX1088" s="642"/>
      <c r="ZY1088" s="642"/>
      <c r="ZZ1088" s="642"/>
      <c r="AAA1088" s="642"/>
      <c r="AAB1088" s="642"/>
      <c r="AAC1088" s="642"/>
      <c r="AAD1088" s="642"/>
      <c r="AAE1088" s="642"/>
      <c r="AAF1088" s="642"/>
      <c r="AAG1088" s="642"/>
      <c r="AAH1088" s="642"/>
      <c r="AAI1088" s="642"/>
      <c r="AAJ1088" s="642"/>
      <c r="AAK1088" s="642"/>
      <c r="AAL1088" s="642"/>
      <c r="AAM1088" s="642"/>
      <c r="AAN1088" s="642"/>
      <c r="AAO1088" s="642"/>
      <c r="AAP1088" s="642"/>
      <c r="AAQ1088" s="642"/>
      <c r="AAR1088" s="642"/>
      <c r="AAS1088" s="642"/>
      <c r="AAT1088" s="642"/>
      <c r="AAU1088" s="642"/>
      <c r="AAV1088" s="642"/>
      <c r="AAW1088" s="642"/>
      <c r="AAX1088" s="642"/>
      <c r="AAY1088" s="642"/>
      <c r="AAZ1088" s="642"/>
      <c r="ABA1088" s="642"/>
      <c r="ABB1088" s="642"/>
      <c r="ABC1088" s="642"/>
      <c r="ABD1088" s="642"/>
      <c r="ABE1088" s="642"/>
      <c r="ABF1088" s="642"/>
      <c r="ABG1088" s="642"/>
      <c r="ABH1088" s="642"/>
      <c r="ABI1088" s="642"/>
      <c r="ABJ1088" s="642"/>
      <c r="ABK1088" s="642"/>
      <c r="ABL1088" s="642"/>
      <c r="ABM1088" s="642"/>
      <c r="ABN1088" s="642"/>
      <c r="ABO1088" s="642"/>
      <c r="ABP1088" s="642"/>
      <c r="ABQ1088" s="642"/>
      <c r="ABR1088" s="642"/>
      <c r="ABS1088" s="642"/>
      <c r="ABT1088" s="642"/>
      <c r="ABU1088" s="642"/>
      <c r="ABV1088" s="642"/>
      <c r="ABW1088" s="642"/>
      <c r="ABX1088" s="642"/>
      <c r="ABY1088" s="642"/>
      <c r="ABZ1088" s="642"/>
      <c r="ACA1088" s="642"/>
      <c r="ACB1088" s="642"/>
      <c r="ACC1088" s="642"/>
      <c r="ACD1088" s="642"/>
      <c r="ACE1088" s="642"/>
      <c r="ACF1088" s="642"/>
      <c r="ACG1088" s="642"/>
      <c r="ACH1088" s="642"/>
      <c r="ACI1088" s="642"/>
      <c r="ACJ1088" s="642"/>
      <c r="ACK1088" s="642"/>
      <c r="ACL1088" s="642"/>
      <c r="ACM1088" s="642"/>
      <c r="ACN1088" s="642"/>
      <c r="ACO1088" s="642"/>
      <c r="ACP1088" s="642"/>
      <c r="ACQ1088" s="642"/>
      <c r="ACR1088" s="642"/>
      <c r="ACS1088" s="642"/>
      <c r="ACT1088" s="642"/>
      <c r="ACU1088" s="642"/>
      <c r="ACV1088" s="642"/>
      <c r="ACW1088" s="642"/>
      <c r="ACX1088" s="642"/>
      <c r="ACY1088" s="642"/>
      <c r="ACZ1088" s="642"/>
      <c r="ADA1088" s="642"/>
      <c r="ADB1088" s="642"/>
      <c r="ADC1088" s="642"/>
      <c r="ADD1088" s="642"/>
      <c r="ADE1088" s="642"/>
      <c r="ADF1088" s="642"/>
      <c r="ADG1088" s="642"/>
      <c r="ADH1088" s="642"/>
      <c r="ADI1088" s="642"/>
      <c r="ADJ1088" s="642"/>
      <c r="ADK1088" s="642"/>
      <c r="ADL1088" s="642"/>
      <c r="ADM1088" s="642"/>
      <c r="ADN1088" s="642"/>
      <c r="ADO1088" s="642"/>
      <c r="ADP1088" s="642"/>
      <c r="ADQ1088" s="642"/>
      <c r="ADR1088" s="642"/>
      <c r="ADS1088" s="642"/>
      <c r="ADT1088" s="642"/>
      <c r="ADU1088" s="642"/>
      <c r="ADV1088" s="642"/>
      <c r="ADW1088" s="642"/>
      <c r="ADX1088" s="642"/>
      <c r="ADY1088" s="642"/>
      <c r="ADZ1088" s="642"/>
      <c r="AEA1088" s="642"/>
      <c r="AEB1088" s="642"/>
      <c r="AEC1088" s="642"/>
      <c r="AED1088" s="642"/>
      <c r="AEE1088" s="642"/>
      <c r="AEF1088" s="642"/>
      <c r="AEG1088" s="642"/>
      <c r="AEH1088" s="642"/>
      <c r="AEI1088" s="642"/>
      <c r="AEJ1088" s="642"/>
      <c r="AEK1088" s="642"/>
      <c r="AEL1088" s="642"/>
      <c r="AEM1088" s="642"/>
      <c r="AEN1088" s="642"/>
      <c r="AEO1088" s="642"/>
      <c r="AEP1088" s="642"/>
      <c r="AEQ1088" s="642"/>
      <c r="AER1088" s="642"/>
      <c r="AES1088" s="642"/>
      <c r="AET1088" s="642"/>
      <c r="AEU1088" s="642"/>
      <c r="AEV1088" s="642"/>
      <c r="AEW1088" s="642"/>
      <c r="AEX1088" s="642"/>
      <c r="AEY1088" s="642"/>
      <c r="AEZ1088" s="642"/>
      <c r="AFA1088" s="642"/>
      <c r="AFB1088" s="642"/>
      <c r="AFC1088" s="642"/>
      <c r="AFD1088" s="642"/>
      <c r="AFE1088" s="642"/>
      <c r="AFF1088" s="642"/>
      <c r="AFG1088" s="642"/>
      <c r="AFH1088" s="642"/>
      <c r="AFI1088" s="642"/>
      <c r="AFJ1088" s="642"/>
      <c r="AFK1088" s="642"/>
      <c r="AFL1088" s="642"/>
      <c r="AFM1088" s="642"/>
      <c r="AFN1088" s="642"/>
      <c r="AFO1088" s="642"/>
      <c r="AFP1088" s="642"/>
      <c r="AFQ1088" s="642"/>
      <c r="AFR1088" s="642"/>
      <c r="AFS1088" s="642"/>
      <c r="AFT1088" s="642"/>
      <c r="AFU1088" s="642"/>
      <c r="AFV1088" s="642"/>
      <c r="AFW1088" s="642"/>
      <c r="AFX1088" s="642"/>
      <c r="AFY1088" s="642"/>
      <c r="AFZ1088" s="642"/>
      <c r="AGA1088" s="642"/>
      <c r="AGB1088" s="642"/>
      <c r="AGC1088" s="642"/>
      <c r="AGD1088" s="642"/>
      <c r="AGE1088" s="642"/>
      <c r="AGF1088" s="642"/>
      <c r="AGG1088" s="642"/>
      <c r="AGH1088" s="642"/>
      <c r="AGI1088" s="642"/>
      <c r="AGJ1088" s="642"/>
      <c r="AGK1088" s="642"/>
      <c r="AGL1088" s="642"/>
      <c r="AGM1088" s="642"/>
      <c r="AGN1088" s="642"/>
      <c r="AGO1088" s="642"/>
      <c r="AGP1088" s="642"/>
      <c r="AGQ1088" s="642"/>
      <c r="AGR1088" s="642"/>
      <c r="AGS1088" s="642"/>
      <c r="AGT1088" s="642"/>
      <c r="AGU1088" s="642"/>
      <c r="AGV1088" s="642"/>
      <c r="AGW1088" s="642"/>
      <c r="AGX1088" s="642"/>
      <c r="AGY1088" s="642"/>
      <c r="AGZ1088" s="642"/>
      <c r="AHA1088" s="642"/>
      <c r="AHB1088" s="642"/>
      <c r="AHC1088" s="642"/>
      <c r="AHD1088" s="642"/>
      <c r="AHE1088" s="642"/>
      <c r="AHF1088" s="642"/>
      <c r="AHG1088" s="642"/>
      <c r="AHH1088" s="642"/>
      <c r="AHI1088" s="642"/>
      <c r="AHJ1088" s="642"/>
      <c r="AHK1088" s="642"/>
      <c r="AHL1088" s="642"/>
      <c r="AHM1088" s="642"/>
      <c r="AHN1088" s="642"/>
      <c r="AHO1088" s="642"/>
      <c r="AHP1088" s="642"/>
      <c r="AHQ1088" s="642"/>
      <c r="AHR1088" s="642"/>
      <c r="AHS1088" s="642"/>
      <c r="AHT1088" s="642"/>
      <c r="AHU1088" s="642"/>
      <c r="AHV1088" s="642"/>
      <c r="AHW1088" s="642"/>
      <c r="AHX1088" s="642"/>
      <c r="AHY1088" s="642"/>
      <c r="AHZ1088" s="642"/>
      <c r="AIA1088" s="642"/>
      <c r="AIB1088" s="642"/>
      <c r="AIC1088" s="642"/>
      <c r="AID1088" s="642"/>
      <c r="AIE1088" s="642"/>
      <c r="AIF1088" s="642"/>
      <c r="AIG1088" s="642"/>
      <c r="AIH1088" s="642"/>
      <c r="AII1088" s="642"/>
      <c r="AIJ1088" s="642"/>
      <c r="AIK1088" s="642"/>
      <c r="AIL1088" s="642"/>
      <c r="AIM1088" s="642"/>
      <c r="AIN1088" s="642"/>
      <c r="AIO1088" s="642"/>
      <c r="AIP1088" s="642"/>
      <c r="AIQ1088" s="642"/>
      <c r="AIR1088" s="642"/>
      <c r="AIS1088" s="642"/>
      <c r="AIT1088" s="642"/>
      <c r="AIU1088" s="642"/>
      <c r="AIV1088" s="642"/>
      <c r="AIW1088" s="642"/>
      <c r="AIX1088" s="642"/>
      <c r="AIY1088" s="642"/>
      <c r="AIZ1088" s="642"/>
      <c r="AJA1088" s="642"/>
      <c r="AJB1088" s="642"/>
      <c r="AJC1088" s="642"/>
      <c r="AJD1088" s="642"/>
      <c r="AJE1088" s="642"/>
      <c r="AJF1088" s="642"/>
      <c r="AJG1088" s="642"/>
      <c r="AJH1088" s="642"/>
      <c r="AJI1088" s="642"/>
      <c r="AJJ1088" s="642"/>
      <c r="AJK1088" s="642"/>
      <c r="AJL1088" s="642"/>
      <c r="AJM1088" s="642"/>
      <c r="AJN1088" s="642"/>
      <c r="AJO1088" s="642"/>
      <c r="AJP1088" s="642"/>
      <c r="AJQ1088" s="642"/>
      <c r="AJR1088" s="642"/>
      <c r="AJS1088" s="642"/>
      <c r="AJT1088" s="642"/>
      <c r="AJU1088" s="642"/>
      <c r="AJV1088" s="642"/>
      <c r="AJW1088" s="642"/>
      <c r="AJX1088" s="642"/>
      <c r="AJY1088" s="642"/>
      <c r="AJZ1088" s="642"/>
      <c r="AKA1088" s="642"/>
      <c r="AKB1088" s="642"/>
      <c r="AKC1088" s="642"/>
      <c r="AKD1088" s="642"/>
      <c r="AKE1088" s="642"/>
      <c r="AKF1088" s="642"/>
      <c r="AKG1088" s="642"/>
      <c r="AKH1088" s="642"/>
      <c r="AKI1088" s="642"/>
      <c r="AKJ1088" s="642"/>
      <c r="AKK1088" s="642"/>
      <c r="AKL1088" s="642"/>
      <c r="AKM1088" s="642"/>
      <c r="AKN1088" s="642"/>
      <c r="AKO1088" s="642"/>
      <c r="AKP1088" s="642"/>
      <c r="AKQ1088" s="642"/>
      <c r="AKR1088" s="642"/>
      <c r="AKS1088" s="642"/>
      <c r="AKT1088" s="642"/>
      <c r="AKU1088" s="642"/>
      <c r="AKV1088" s="642"/>
      <c r="AKW1088" s="642"/>
      <c r="AKX1088" s="642"/>
      <c r="AKY1088" s="642"/>
      <c r="AKZ1088" s="642"/>
      <c r="ALA1088" s="642"/>
      <c r="ALB1088" s="642"/>
      <c r="ALC1088" s="642"/>
      <c r="ALD1088" s="642"/>
      <c r="ALE1088" s="642"/>
      <c r="ALF1088" s="642"/>
      <c r="ALG1088" s="642"/>
      <c r="ALH1088" s="642"/>
      <c r="ALI1088" s="642"/>
      <c r="ALJ1088" s="642"/>
      <c r="ALK1088" s="642"/>
      <c r="ALL1088" s="642"/>
      <c r="ALM1088" s="642"/>
      <c r="ALN1088" s="642"/>
      <c r="ALO1088" s="642"/>
      <c r="ALP1088" s="642"/>
      <c r="ALQ1088" s="642"/>
      <c r="ALR1088" s="642"/>
      <c r="ALS1088" s="642"/>
      <c r="ALT1088" s="642"/>
      <c r="ALU1088" s="642"/>
      <c r="ALV1088" s="642"/>
      <c r="ALW1088" s="642"/>
      <c r="ALX1088" s="642"/>
      <c r="ALY1088" s="642"/>
      <c r="ALZ1088" s="642"/>
      <c r="AMA1088" s="642"/>
      <c r="AMB1088" s="642"/>
      <c r="AMC1088" s="642"/>
      <c r="AMD1088" s="642"/>
      <c r="AME1088" s="642"/>
      <c r="AMF1088" s="642"/>
      <c r="AMG1088" s="642"/>
      <c r="AMH1088" s="642"/>
      <c r="AMI1088" s="642"/>
      <c r="AMJ1088" s="642"/>
      <c r="AMK1088" s="642"/>
    </row>
    <row r="1089" spans="1:1025" s="658" customFormat="1" ht="25.5">
      <c r="A1089" s="659"/>
      <c r="B1089" s="645" t="s">
        <v>243</v>
      </c>
      <c r="C1089" s="610" t="s">
        <v>16</v>
      </c>
      <c r="D1089" s="660">
        <v>8</v>
      </c>
      <c r="E1089" s="777"/>
      <c r="F1089" s="609">
        <f t="shared" si="48"/>
        <v>0</v>
      </c>
      <c r="G1089" s="642"/>
      <c r="H1089" s="642"/>
      <c r="I1089" s="642"/>
      <c r="J1089" s="642"/>
      <c r="K1089" s="642"/>
      <c r="L1089" s="642"/>
      <c r="M1089" s="642"/>
      <c r="N1089" s="642"/>
      <c r="O1089" s="642"/>
      <c r="P1089" s="642"/>
      <c r="Q1089" s="642"/>
      <c r="R1089" s="642"/>
      <c r="S1089" s="642"/>
      <c r="T1089" s="642"/>
      <c r="U1089" s="642"/>
      <c r="V1089" s="642"/>
      <c r="W1089" s="642"/>
      <c r="X1089" s="642"/>
      <c r="Y1089" s="642"/>
      <c r="Z1089" s="642"/>
      <c r="AA1089" s="642"/>
      <c r="AB1089" s="642"/>
      <c r="AC1089" s="642"/>
      <c r="AD1089" s="642"/>
      <c r="AE1089" s="642"/>
      <c r="AF1089" s="642"/>
      <c r="AG1089" s="642"/>
      <c r="AH1089" s="642"/>
      <c r="AI1089" s="642"/>
      <c r="AJ1089" s="642"/>
      <c r="AK1089" s="642"/>
      <c r="AL1089" s="642"/>
      <c r="AM1089" s="642"/>
      <c r="AN1089" s="642"/>
      <c r="AO1089" s="642"/>
      <c r="AP1089" s="642"/>
      <c r="AQ1089" s="642"/>
      <c r="AR1089" s="642"/>
      <c r="AS1089" s="642"/>
      <c r="AT1089" s="642"/>
      <c r="AU1089" s="642"/>
      <c r="AV1089" s="642"/>
      <c r="AW1089" s="642"/>
      <c r="AX1089" s="642"/>
      <c r="AY1089" s="642"/>
      <c r="AZ1089" s="642"/>
      <c r="BA1089" s="642"/>
      <c r="BB1089" s="642"/>
      <c r="BC1089" s="642"/>
      <c r="BD1089" s="642"/>
      <c r="BE1089" s="642"/>
      <c r="BF1089" s="642"/>
      <c r="BG1089" s="642"/>
      <c r="BH1089" s="642"/>
      <c r="BI1089" s="642"/>
      <c r="BJ1089" s="642"/>
      <c r="BK1089" s="642"/>
      <c r="BL1089" s="642"/>
      <c r="BM1089" s="642"/>
      <c r="BN1089" s="642"/>
      <c r="BO1089" s="642"/>
      <c r="BP1089" s="642"/>
      <c r="BQ1089" s="642"/>
      <c r="BR1089" s="642"/>
      <c r="BS1089" s="642"/>
      <c r="BT1089" s="642"/>
      <c r="BU1089" s="642"/>
      <c r="BV1089" s="642"/>
      <c r="BW1089" s="642"/>
      <c r="BX1089" s="642"/>
      <c r="BY1089" s="642"/>
      <c r="BZ1089" s="642"/>
      <c r="CA1089" s="642"/>
      <c r="CB1089" s="642"/>
      <c r="CC1089" s="642"/>
      <c r="CD1089" s="642"/>
      <c r="CE1089" s="642"/>
      <c r="CF1089" s="642"/>
      <c r="CG1089" s="642"/>
      <c r="CH1089" s="642"/>
      <c r="CI1089" s="642"/>
      <c r="CJ1089" s="642"/>
      <c r="CK1089" s="642"/>
      <c r="CL1089" s="642"/>
      <c r="CM1089" s="642"/>
      <c r="CN1089" s="642"/>
      <c r="CO1089" s="642"/>
      <c r="CP1089" s="642"/>
      <c r="CQ1089" s="642"/>
      <c r="CR1089" s="642"/>
      <c r="CS1089" s="642"/>
      <c r="CT1089" s="642"/>
      <c r="CU1089" s="642"/>
      <c r="CV1089" s="642"/>
      <c r="CW1089" s="642"/>
      <c r="CX1089" s="642"/>
      <c r="CY1089" s="642"/>
      <c r="CZ1089" s="642"/>
      <c r="DA1089" s="642"/>
      <c r="DB1089" s="642"/>
      <c r="DC1089" s="642"/>
      <c r="DD1089" s="642"/>
      <c r="DE1089" s="642"/>
      <c r="DF1089" s="642"/>
      <c r="DG1089" s="642"/>
      <c r="DH1089" s="642"/>
      <c r="DI1089" s="642"/>
      <c r="DJ1089" s="642"/>
      <c r="DK1089" s="642"/>
      <c r="DL1089" s="642"/>
      <c r="DM1089" s="642"/>
      <c r="DN1089" s="642"/>
      <c r="DO1089" s="642"/>
      <c r="DP1089" s="642"/>
      <c r="DQ1089" s="642"/>
      <c r="DR1089" s="642"/>
      <c r="DS1089" s="642"/>
      <c r="DT1089" s="642"/>
      <c r="DU1089" s="642"/>
      <c r="DV1089" s="642"/>
      <c r="DW1089" s="642"/>
      <c r="DX1089" s="642"/>
      <c r="DY1089" s="642"/>
      <c r="DZ1089" s="642"/>
      <c r="EA1089" s="642"/>
      <c r="EB1089" s="642"/>
      <c r="EC1089" s="642"/>
      <c r="ED1089" s="642"/>
      <c r="EE1089" s="642"/>
      <c r="EF1089" s="642"/>
      <c r="EG1089" s="642"/>
      <c r="EH1089" s="642"/>
      <c r="EI1089" s="642"/>
      <c r="EJ1089" s="642"/>
      <c r="EK1089" s="642"/>
      <c r="EL1089" s="642"/>
      <c r="EM1089" s="642"/>
      <c r="EN1089" s="642"/>
      <c r="EO1089" s="642"/>
      <c r="EP1089" s="642"/>
      <c r="EQ1089" s="642"/>
      <c r="ER1089" s="642"/>
      <c r="ES1089" s="642"/>
      <c r="ET1089" s="642"/>
      <c r="EU1089" s="642"/>
      <c r="EV1089" s="642"/>
      <c r="EW1089" s="642"/>
      <c r="EX1089" s="642"/>
      <c r="EY1089" s="642"/>
      <c r="EZ1089" s="642"/>
      <c r="FA1089" s="642"/>
      <c r="FB1089" s="642"/>
      <c r="FC1089" s="642"/>
      <c r="FD1089" s="642"/>
      <c r="FE1089" s="642"/>
      <c r="FF1089" s="642"/>
      <c r="FG1089" s="642"/>
      <c r="FH1089" s="642"/>
      <c r="FI1089" s="642"/>
      <c r="FJ1089" s="642"/>
      <c r="FK1089" s="642"/>
      <c r="FL1089" s="642"/>
      <c r="FM1089" s="642"/>
      <c r="FN1089" s="642"/>
      <c r="FO1089" s="642"/>
      <c r="FP1089" s="642"/>
      <c r="FQ1089" s="642"/>
      <c r="FR1089" s="642"/>
      <c r="FS1089" s="642"/>
      <c r="FT1089" s="642"/>
      <c r="FU1089" s="642"/>
      <c r="FV1089" s="642"/>
      <c r="FW1089" s="642"/>
      <c r="FX1089" s="642"/>
      <c r="FY1089" s="642"/>
      <c r="FZ1089" s="642"/>
      <c r="GA1089" s="642"/>
      <c r="GB1089" s="642"/>
      <c r="GC1089" s="642"/>
      <c r="GD1089" s="642"/>
      <c r="GE1089" s="642"/>
      <c r="GF1089" s="642"/>
      <c r="GG1089" s="642"/>
      <c r="GH1089" s="642"/>
      <c r="GI1089" s="642"/>
      <c r="GJ1089" s="642"/>
      <c r="GK1089" s="642"/>
      <c r="GL1089" s="642"/>
      <c r="GM1089" s="642"/>
      <c r="GN1089" s="642"/>
      <c r="GO1089" s="642"/>
      <c r="GP1089" s="642"/>
      <c r="GQ1089" s="642"/>
      <c r="GR1089" s="642"/>
      <c r="GS1089" s="642"/>
      <c r="GT1089" s="642"/>
      <c r="GU1089" s="642"/>
      <c r="GV1089" s="642"/>
      <c r="GW1089" s="642"/>
      <c r="GX1089" s="642"/>
      <c r="GY1089" s="642"/>
      <c r="GZ1089" s="642"/>
      <c r="HA1089" s="642"/>
      <c r="HB1089" s="642"/>
      <c r="HC1089" s="642"/>
      <c r="HD1089" s="642"/>
      <c r="HE1089" s="642"/>
      <c r="HF1089" s="642"/>
      <c r="HG1089" s="642"/>
      <c r="HH1089" s="642"/>
      <c r="HI1089" s="642"/>
      <c r="HJ1089" s="642"/>
      <c r="HK1089" s="642"/>
      <c r="HL1089" s="642"/>
      <c r="HM1089" s="642"/>
      <c r="HN1089" s="642"/>
      <c r="HO1089" s="642"/>
      <c r="HP1089" s="642"/>
      <c r="HQ1089" s="642"/>
      <c r="HR1089" s="642"/>
      <c r="HS1089" s="642"/>
      <c r="HT1089" s="642"/>
      <c r="HU1089" s="642"/>
      <c r="HV1089" s="642"/>
      <c r="HW1089" s="642"/>
      <c r="HX1089" s="642"/>
      <c r="HY1089" s="642"/>
      <c r="HZ1089" s="642"/>
      <c r="IA1089" s="642"/>
      <c r="IB1089" s="642"/>
      <c r="IC1089" s="642"/>
      <c r="ID1089" s="642"/>
      <c r="IE1089" s="642"/>
      <c r="IF1089" s="642"/>
      <c r="IG1089" s="642"/>
      <c r="IH1089" s="642"/>
      <c r="II1089" s="642"/>
      <c r="IJ1089" s="642"/>
      <c r="IK1089" s="642"/>
      <c r="IL1089" s="642"/>
      <c r="IM1089" s="642"/>
      <c r="IN1089" s="642"/>
      <c r="IO1089" s="642"/>
      <c r="IP1089" s="642"/>
      <c r="IQ1089" s="642"/>
      <c r="IR1089" s="642"/>
      <c r="IS1089" s="642"/>
      <c r="IT1089" s="642"/>
      <c r="IU1089" s="642"/>
      <c r="IV1089" s="642"/>
      <c r="IW1089" s="642"/>
      <c r="IX1089" s="642"/>
      <c r="IY1089" s="642"/>
      <c r="IZ1089" s="642"/>
      <c r="JA1089" s="642"/>
      <c r="JB1089" s="642"/>
      <c r="JC1089" s="642"/>
      <c r="JD1089" s="642"/>
      <c r="JE1089" s="642"/>
      <c r="JF1089" s="642"/>
      <c r="JG1089" s="642"/>
      <c r="JH1089" s="642"/>
      <c r="JI1089" s="642"/>
      <c r="JJ1089" s="642"/>
      <c r="JK1089" s="642"/>
      <c r="JL1089" s="642"/>
      <c r="JM1089" s="642"/>
      <c r="JN1089" s="642"/>
      <c r="JO1089" s="642"/>
      <c r="JP1089" s="642"/>
      <c r="JQ1089" s="642"/>
      <c r="JR1089" s="642"/>
      <c r="JS1089" s="642"/>
      <c r="JT1089" s="642"/>
      <c r="JU1089" s="642"/>
      <c r="JV1089" s="642"/>
      <c r="JW1089" s="642"/>
      <c r="JX1089" s="642"/>
      <c r="JY1089" s="642"/>
      <c r="JZ1089" s="642"/>
      <c r="KA1089" s="642"/>
      <c r="KB1089" s="642"/>
      <c r="KC1089" s="642"/>
      <c r="KD1089" s="642"/>
      <c r="KE1089" s="642"/>
      <c r="KF1089" s="642"/>
      <c r="KG1089" s="642"/>
      <c r="KH1089" s="642"/>
      <c r="KI1089" s="642"/>
      <c r="KJ1089" s="642"/>
      <c r="KK1089" s="642"/>
      <c r="KL1089" s="642"/>
      <c r="KM1089" s="642"/>
      <c r="KN1089" s="642"/>
      <c r="KO1089" s="642"/>
      <c r="KP1089" s="642"/>
      <c r="KQ1089" s="642"/>
      <c r="KR1089" s="642"/>
      <c r="KS1089" s="642"/>
      <c r="KT1089" s="642"/>
      <c r="KU1089" s="642"/>
      <c r="KV1089" s="642"/>
      <c r="KW1089" s="642"/>
      <c r="KX1089" s="642"/>
      <c r="KY1089" s="642"/>
      <c r="KZ1089" s="642"/>
      <c r="LA1089" s="642"/>
      <c r="LB1089" s="642"/>
      <c r="LC1089" s="642"/>
      <c r="LD1089" s="642"/>
      <c r="LE1089" s="642"/>
      <c r="LF1089" s="642"/>
      <c r="LG1089" s="642"/>
      <c r="LH1089" s="642"/>
      <c r="LI1089" s="642"/>
      <c r="LJ1089" s="642"/>
      <c r="LK1089" s="642"/>
      <c r="LL1089" s="642"/>
      <c r="LM1089" s="642"/>
      <c r="LN1089" s="642"/>
      <c r="LO1089" s="642"/>
      <c r="LP1089" s="642"/>
      <c r="LQ1089" s="642"/>
      <c r="LR1089" s="642"/>
      <c r="LS1089" s="642"/>
      <c r="LT1089" s="642"/>
      <c r="LU1089" s="642"/>
      <c r="LV1089" s="642"/>
      <c r="LW1089" s="642"/>
      <c r="LX1089" s="642"/>
      <c r="LY1089" s="642"/>
      <c r="LZ1089" s="642"/>
      <c r="MA1089" s="642"/>
      <c r="MB1089" s="642"/>
      <c r="MC1089" s="642"/>
      <c r="MD1089" s="642"/>
      <c r="ME1089" s="642"/>
      <c r="MF1089" s="642"/>
      <c r="MG1089" s="642"/>
      <c r="MH1089" s="642"/>
      <c r="MI1089" s="642"/>
      <c r="MJ1089" s="642"/>
      <c r="MK1089" s="642"/>
      <c r="ML1089" s="642"/>
      <c r="MM1089" s="642"/>
      <c r="MN1089" s="642"/>
      <c r="MO1089" s="642"/>
      <c r="MP1089" s="642"/>
      <c r="MQ1089" s="642"/>
      <c r="MR1089" s="642"/>
      <c r="MS1089" s="642"/>
      <c r="MT1089" s="642"/>
      <c r="MU1089" s="642"/>
      <c r="MV1089" s="642"/>
      <c r="MW1089" s="642"/>
      <c r="MX1089" s="642"/>
      <c r="MY1089" s="642"/>
      <c r="MZ1089" s="642"/>
      <c r="NA1089" s="642"/>
      <c r="NB1089" s="642"/>
      <c r="NC1089" s="642"/>
      <c r="ND1089" s="642"/>
      <c r="NE1089" s="642"/>
      <c r="NF1089" s="642"/>
      <c r="NG1089" s="642"/>
      <c r="NH1089" s="642"/>
      <c r="NI1089" s="642"/>
      <c r="NJ1089" s="642"/>
      <c r="NK1089" s="642"/>
      <c r="NL1089" s="642"/>
      <c r="NM1089" s="642"/>
      <c r="NN1089" s="642"/>
      <c r="NO1089" s="642"/>
      <c r="NP1089" s="642"/>
      <c r="NQ1089" s="642"/>
      <c r="NR1089" s="642"/>
      <c r="NS1089" s="642"/>
      <c r="NT1089" s="642"/>
      <c r="NU1089" s="642"/>
      <c r="NV1089" s="642"/>
      <c r="NW1089" s="642"/>
      <c r="NX1089" s="642"/>
      <c r="NY1089" s="642"/>
      <c r="NZ1089" s="642"/>
      <c r="OA1089" s="642"/>
      <c r="OB1089" s="642"/>
      <c r="OC1089" s="642"/>
      <c r="OD1089" s="642"/>
      <c r="OE1089" s="642"/>
      <c r="OF1089" s="642"/>
      <c r="OG1089" s="642"/>
      <c r="OH1089" s="642"/>
      <c r="OI1089" s="642"/>
      <c r="OJ1089" s="642"/>
      <c r="OK1089" s="642"/>
      <c r="OL1089" s="642"/>
      <c r="OM1089" s="642"/>
      <c r="ON1089" s="642"/>
      <c r="OO1089" s="642"/>
      <c r="OP1089" s="642"/>
      <c r="OQ1089" s="642"/>
      <c r="OR1089" s="642"/>
      <c r="OS1089" s="642"/>
      <c r="OT1089" s="642"/>
      <c r="OU1089" s="642"/>
      <c r="OV1089" s="642"/>
      <c r="OW1089" s="642"/>
      <c r="OX1089" s="642"/>
      <c r="OY1089" s="642"/>
      <c r="OZ1089" s="642"/>
      <c r="PA1089" s="642"/>
      <c r="PB1089" s="642"/>
      <c r="PC1089" s="642"/>
      <c r="PD1089" s="642"/>
      <c r="PE1089" s="642"/>
      <c r="PF1089" s="642"/>
      <c r="PG1089" s="642"/>
      <c r="PH1089" s="642"/>
      <c r="PI1089" s="642"/>
      <c r="PJ1089" s="642"/>
      <c r="PK1089" s="642"/>
      <c r="PL1089" s="642"/>
      <c r="PM1089" s="642"/>
      <c r="PN1089" s="642"/>
      <c r="PO1089" s="642"/>
      <c r="PP1089" s="642"/>
      <c r="PQ1089" s="642"/>
      <c r="PR1089" s="642"/>
      <c r="PS1089" s="642"/>
      <c r="PT1089" s="642"/>
      <c r="PU1089" s="642"/>
      <c r="PV1089" s="642"/>
      <c r="PW1089" s="642"/>
      <c r="PX1089" s="642"/>
      <c r="PY1089" s="642"/>
      <c r="PZ1089" s="642"/>
      <c r="QA1089" s="642"/>
      <c r="QB1089" s="642"/>
      <c r="QC1089" s="642"/>
      <c r="QD1089" s="642"/>
      <c r="QE1089" s="642"/>
      <c r="QF1089" s="642"/>
      <c r="QG1089" s="642"/>
      <c r="QH1089" s="642"/>
      <c r="QI1089" s="642"/>
      <c r="QJ1089" s="642"/>
      <c r="QK1089" s="642"/>
      <c r="QL1089" s="642"/>
      <c r="QM1089" s="642"/>
      <c r="QN1089" s="642"/>
      <c r="QO1089" s="642"/>
      <c r="QP1089" s="642"/>
      <c r="QQ1089" s="642"/>
      <c r="QR1089" s="642"/>
      <c r="QS1089" s="642"/>
      <c r="QT1089" s="642"/>
      <c r="QU1089" s="642"/>
      <c r="QV1089" s="642"/>
      <c r="QW1089" s="642"/>
      <c r="QX1089" s="642"/>
      <c r="QY1089" s="642"/>
      <c r="QZ1089" s="642"/>
      <c r="RA1089" s="642"/>
      <c r="RB1089" s="642"/>
      <c r="RC1089" s="642"/>
      <c r="RD1089" s="642"/>
      <c r="RE1089" s="642"/>
      <c r="RF1089" s="642"/>
      <c r="RG1089" s="642"/>
      <c r="RH1089" s="642"/>
      <c r="RI1089" s="642"/>
      <c r="RJ1089" s="642"/>
      <c r="RK1089" s="642"/>
      <c r="RL1089" s="642"/>
      <c r="RM1089" s="642"/>
      <c r="RN1089" s="642"/>
      <c r="RO1089" s="642"/>
      <c r="RP1089" s="642"/>
      <c r="RQ1089" s="642"/>
      <c r="RR1089" s="642"/>
      <c r="RS1089" s="642"/>
      <c r="RT1089" s="642"/>
      <c r="RU1089" s="642"/>
      <c r="RV1089" s="642"/>
      <c r="RW1089" s="642"/>
      <c r="RX1089" s="642"/>
      <c r="RY1089" s="642"/>
      <c r="RZ1089" s="642"/>
      <c r="SA1089" s="642"/>
      <c r="SB1089" s="642"/>
      <c r="SC1089" s="642"/>
      <c r="SD1089" s="642"/>
      <c r="SE1089" s="642"/>
      <c r="SF1089" s="642"/>
      <c r="SG1089" s="642"/>
      <c r="SH1089" s="642"/>
      <c r="SI1089" s="642"/>
      <c r="SJ1089" s="642"/>
      <c r="SK1089" s="642"/>
      <c r="SL1089" s="642"/>
      <c r="SM1089" s="642"/>
      <c r="SN1089" s="642"/>
      <c r="SO1089" s="642"/>
      <c r="SP1089" s="642"/>
      <c r="SQ1089" s="642"/>
      <c r="SR1089" s="642"/>
      <c r="SS1089" s="642"/>
      <c r="ST1089" s="642"/>
      <c r="SU1089" s="642"/>
      <c r="SV1089" s="642"/>
      <c r="SW1089" s="642"/>
      <c r="SX1089" s="642"/>
      <c r="SY1089" s="642"/>
      <c r="SZ1089" s="642"/>
      <c r="TA1089" s="642"/>
      <c r="TB1089" s="642"/>
      <c r="TC1089" s="642"/>
      <c r="TD1089" s="642"/>
      <c r="TE1089" s="642"/>
      <c r="TF1089" s="642"/>
      <c r="TG1089" s="642"/>
      <c r="TH1089" s="642"/>
      <c r="TI1089" s="642"/>
      <c r="TJ1089" s="642"/>
      <c r="TK1089" s="642"/>
      <c r="TL1089" s="642"/>
      <c r="TM1089" s="642"/>
      <c r="TN1089" s="642"/>
      <c r="TO1089" s="642"/>
      <c r="TP1089" s="642"/>
      <c r="TQ1089" s="642"/>
      <c r="TR1089" s="642"/>
      <c r="TS1089" s="642"/>
      <c r="TT1089" s="642"/>
      <c r="TU1089" s="642"/>
      <c r="TV1089" s="642"/>
      <c r="TW1089" s="642"/>
      <c r="TX1089" s="642"/>
      <c r="TY1089" s="642"/>
      <c r="TZ1089" s="642"/>
      <c r="UA1089" s="642"/>
      <c r="UB1089" s="642"/>
      <c r="UC1089" s="642"/>
      <c r="UD1089" s="642"/>
      <c r="UE1089" s="642"/>
      <c r="UF1089" s="642"/>
      <c r="UG1089" s="642"/>
      <c r="UH1089" s="642"/>
      <c r="UI1089" s="642"/>
      <c r="UJ1089" s="642"/>
      <c r="UK1089" s="642"/>
      <c r="UL1089" s="642"/>
      <c r="UM1089" s="642"/>
      <c r="UN1089" s="642"/>
      <c r="UO1089" s="642"/>
      <c r="UP1089" s="642"/>
      <c r="UQ1089" s="642"/>
      <c r="UR1089" s="642"/>
      <c r="US1089" s="642"/>
      <c r="UT1089" s="642"/>
      <c r="UU1089" s="642"/>
      <c r="UV1089" s="642"/>
      <c r="UW1089" s="642"/>
      <c r="UX1089" s="642"/>
      <c r="UY1089" s="642"/>
      <c r="UZ1089" s="642"/>
      <c r="VA1089" s="642"/>
      <c r="VB1089" s="642"/>
      <c r="VC1089" s="642"/>
      <c r="VD1089" s="642"/>
      <c r="VE1089" s="642"/>
      <c r="VF1089" s="642"/>
      <c r="VG1089" s="642"/>
      <c r="VH1089" s="642"/>
      <c r="VI1089" s="642"/>
      <c r="VJ1089" s="642"/>
      <c r="VK1089" s="642"/>
      <c r="VL1089" s="642"/>
      <c r="VM1089" s="642"/>
      <c r="VN1089" s="642"/>
      <c r="VO1089" s="642"/>
      <c r="VP1089" s="642"/>
      <c r="VQ1089" s="642"/>
      <c r="VR1089" s="642"/>
      <c r="VS1089" s="642"/>
      <c r="VT1089" s="642"/>
      <c r="VU1089" s="642"/>
      <c r="VV1089" s="642"/>
      <c r="VW1089" s="642"/>
      <c r="VX1089" s="642"/>
      <c r="VY1089" s="642"/>
      <c r="VZ1089" s="642"/>
      <c r="WA1089" s="642"/>
      <c r="WB1089" s="642"/>
      <c r="WC1089" s="642"/>
      <c r="WD1089" s="642"/>
      <c r="WE1089" s="642"/>
      <c r="WF1089" s="642"/>
      <c r="WG1089" s="642"/>
      <c r="WH1089" s="642"/>
      <c r="WI1089" s="642"/>
      <c r="WJ1089" s="642"/>
      <c r="WK1089" s="642"/>
      <c r="WL1089" s="642"/>
      <c r="WM1089" s="642"/>
      <c r="WN1089" s="642"/>
      <c r="WO1089" s="642"/>
      <c r="WP1089" s="642"/>
      <c r="WQ1089" s="642"/>
      <c r="WR1089" s="642"/>
      <c r="WS1089" s="642"/>
      <c r="WT1089" s="642"/>
      <c r="WU1089" s="642"/>
      <c r="WV1089" s="642"/>
      <c r="WW1089" s="642"/>
      <c r="WX1089" s="642"/>
      <c r="WY1089" s="642"/>
      <c r="WZ1089" s="642"/>
      <c r="XA1089" s="642"/>
      <c r="XB1089" s="642"/>
      <c r="XC1089" s="642"/>
      <c r="XD1089" s="642"/>
      <c r="XE1089" s="642"/>
      <c r="XF1089" s="642"/>
      <c r="XG1089" s="642"/>
      <c r="XH1089" s="642"/>
      <c r="XI1089" s="642"/>
      <c r="XJ1089" s="642"/>
      <c r="XK1089" s="642"/>
      <c r="XL1089" s="642"/>
      <c r="XM1089" s="642"/>
      <c r="XN1089" s="642"/>
      <c r="XO1089" s="642"/>
      <c r="XP1089" s="642"/>
      <c r="XQ1089" s="642"/>
      <c r="XR1089" s="642"/>
      <c r="XS1089" s="642"/>
      <c r="XT1089" s="642"/>
      <c r="XU1089" s="642"/>
      <c r="XV1089" s="642"/>
      <c r="XW1089" s="642"/>
      <c r="XX1089" s="642"/>
      <c r="XY1089" s="642"/>
      <c r="XZ1089" s="642"/>
      <c r="YA1089" s="642"/>
      <c r="YB1089" s="642"/>
      <c r="YC1089" s="642"/>
      <c r="YD1089" s="642"/>
      <c r="YE1089" s="642"/>
      <c r="YF1089" s="642"/>
      <c r="YG1089" s="642"/>
      <c r="YH1089" s="642"/>
      <c r="YI1089" s="642"/>
      <c r="YJ1089" s="642"/>
      <c r="YK1089" s="642"/>
      <c r="YL1089" s="642"/>
      <c r="YM1089" s="642"/>
      <c r="YN1089" s="642"/>
      <c r="YO1089" s="642"/>
      <c r="YP1089" s="642"/>
      <c r="YQ1089" s="642"/>
      <c r="YR1089" s="642"/>
      <c r="YS1089" s="642"/>
      <c r="YT1089" s="642"/>
      <c r="YU1089" s="642"/>
      <c r="YV1089" s="642"/>
      <c r="YW1089" s="642"/>
      <c r="YX1089" s="642"/>
      <c r="YY1089" s="642"/>
      <c r="YZ1089" s="642"/>
      <c r="ZA1089" s="642"/>
      <c r="ZB1089" s="642"/>
      <c r="ZC1089" s="642"/>
      <c r="ZD1089" s="642"/>
      <c r="ZE1089" s="642"/>
      <c r="ZF1089" s="642"/>
      <c r="ZG1089" s="642"/>
      <c r="ZH1089" s="642"/>
      <c r="ZI1089" s="642"/>
      <c r="ZJ1089" s="642"/>
      <c r="ZK1089" s="642"/>
      <c r="ZL1089" s="642"/>
      <c r="ZM1089" s="642"/>
      <c r="ZN1089" s="642"/>
      <c r="ZO1089" s="642"/>
      <c r="ZP1089" s="642"/>
      <c r="ZQ1089" s="642"/>
      <c r="ZR1089" s="642"/>
      <c r="ZS1089" s="642"/>
      <c r="ZT1089" s="642"/>
      <c r="ZU1089" s="642"/>
      <c r="ZV1089" s="642"/>
      <c r="ZW1089" s="642"/>
      <c r="ZX1089" s="642"/>
      <c r="ZY1089" s="642"/>
      <c r="ZZ1089" s="642"/>
      <c r="AAA1089" s="642"/>
      <c r="AAB1089" s="642"/>
      <c r="AAC1089" s="642"/>
      <c r="AAD1089" s="642"/>
      <c r="AAE1089" s="642"/>
      <c r="AAF1089" s="642"/>
      <c r="AAG1089" s="642"/>
      <c r="AAH1089" s="642"/>
      <c r="AAI1089" s="642"/>
      <c r="AAJ1089" s="642"/>
      <c r="AAK1089" s="642"/>
      <c r="AAL1089" s="642"/>
      <c r="AAM1089" s="642"/>
      <c r="AAN1089" s="642"/>
      <c r="AAO1089" s="642"/>
      <c r="AAP1089" s="642"/>
      <c r="AAQ1089" s="642"/>
      <c r="AAR1089" s="642"/>
      <c r="AAS1089" s="642"/>
      <c r="AAT1089" s="642"/>
      <c r="AAU1089" s="642"/>
      <c r="AAV1089" s="642"/>
      <c r="AAW1089" s="642"/>
      <c r="AAX1089" s="642"/>
      <c r="AAY1089" s="642"/>
      <c r="AAZ1089" s="642"/>
      <c r="ABA1089" s="642"/>
      <c r="ABB1089" s="642"/>
      <c r="ABC1089" s="642"/>
      <c r="ABD1089" s="642"/>
      <c r="ABE1089" s="642"/>
      <c r="ABF1089" s="642"/>
      <c r="ABG1089" s="642"/>
      <c r="ABH1089" s="642"/>
      <c r="ABI1089" s="642"/>
      <c r="ABJ1089" s="642"/>
      <c r="ABK1089" s="642"/>
      <c r="ABL1089" s="642"/>
      <c r="ABM1089" s="642"/>
      <c r="ABN1089" s="642"/>
      <c r="ABO1089" s="642"/>
      <c r="ABP1089" s="642"/>
      <c r="ABQ1089" s="642"/>
      <c r="ABR1089" s="642"/>
      <c r="ABS1089" s="642"/>
      <c r="ABT1089" s="642"/>
      <c r="ABU1089" s="642"/>
      <c r="ABV1089" s="642"/>
      <c r="ABW1089" s="642"/>
      <c r="ABX1089" s="642"/>
      <c r="ABY1089" s="642"/>
      <c r="ABZ1089" s="642"/>
      <c r="ACA1089" s="642"/>
      <c r="ACB1089" s="642"/>
      <c r="ACC1089" s="642"/>
      <c r="ACD1089" s="642"/>
      <c r="ACE1089" s="642"/>
      <c r="ACF1089" s="642"/>
      <c r="ACG1089" s="642"/>
      <c r="ACH1089" s="642"/>
      <c r="ACI1089" s="642"/>
      <c r="ACJ1089" s="642"/>
      <c r="ACK1089" s="642"/>
      <c r="ACL1089" s="642"/>
      <c r="ACM1089" s="642"/>
      <c r="ACN1089" s="642"/>
      <c r="ACO1089" s="642"/>
      <c r="ACP1089" s="642"/>
      <c r="ACQ1089" s="642"/>
      <c r="ACR1089" s="642"/>
      <c r="ACS1089" s="642"/>
      <c r="ACT1089" s="642"/>
      <c r="ACU1089" s="642"/>
      <c r="ACV1089" s="642"/>
      <c r="ACW1089" s="642"/>
      <c r="ACX1089" s="642"/>
      <c r="ACY1089" s="642"/>
      <c r="ACZ1089" s="642"/>
      <c r="ADA1089" s="642"/>
      <c r="ADB1089" s="642"/>
      <c r="ADC1089" s="642"/>
      <c r="ADD1089" s="642"/>
      <c r="ADE1089" s="642"/>
      <c r="ADF1089" s="642"/>
      <c r="ADG1089" s="642"/>
      <c r="ADH1089" s="642"/>
      <c r="ADI1089" s="642"/>
      <c r="ADJ1089" s="642"/>
      <c r="ADK1089" s="642"/>
      <c r="ADL1089" s="642"/>
      <c r="ADM1089" s="642"/>
      <c r="ADN1089" s="642"/>
      <c r="ADO1089" s="642"/>
      <c r="ADP1089" s="642"/>
      <c r="ADQ1089" s="642"/>
      <c r="ADR1089" s="642"/>
      <c r="ADS1089" s="642"/>
      <c r="ADT1089" s="642"/>
      <c r="ADU1089" s="642"/>
      <c r="ADV1089" s="642"/>
      <c r="ADW1089" s="642"/>
      <c r="ADX1089" s="642"/>
      <c r="ADY1089" s="642"/>
      <c r="ADZ1089" s="642"/>
      <c r="AEA1089" s="642"/>
      <c r="AEB1089" s="642"/>
      <c r="AEC1089" s="642"/>
      <c r="AED1089" s="642"/>
      <c r="AEE1089" s="642"/>
      <c r="AEF1089" s="642"/>
      <c r="AEG1089" s="642"/>
      <c r="AEH1089" s="642"/>
      <c r="AEI1089" s="642"/>
      <c r="AEJ1089" s="642"/>
      <c r="AEK1089" s="642"/>
      <c r="AEL1089" s="642"/>
      <c r="AEM1089" s="642"/>
      <c r="AEN1089" s="642"/>
      <c r="AEO1089" s="642"/>
      <c r="AEP1089" s="642"/>
      <c r="AEQ1089" s="642"/>
      <c r="AER1089" s="642"/>
      <c r="AES1089" s="642"/>
      <c r="AET1089" s="642"/>
      <c r="AEU1089" s="642"/>
      <c r="AEV1089" s="642"/>
      <c r="AEW1089" s="642"/>
      <c r="AEX1089" s="642"/>
      <c r="AEY1089" s="642"/>
      <c r="AEZ1089" s="642"/>
      <c r="AFA1089" s="642"/>
      <c r="AFB1089" s="642"/>
      <c r="AFC1089" s="642"/>
      <c r="AFD1089" s="642"/>
      <c r="AFE1089" s="642"/>
      <c r="AFF1089" s="642"/>
      <c r="AFG1089" s="642"/>
      <c r="AFH1089" s="642"/>
      <c r="AFI1089" s="642"/>
      <c r="AFJ1089" s="642"/>
      <c r="AFK1089" s="642"/>
      <c r="AFL1089" s="642"/>
      <c r="AFM1089" s="642"/>
      <c r="AFN1089" s="642"/>
      <c r="AFO1089" s="642"/>
      <c r="AFP1089" s="642"/>
      <c r="AFQ1089" s="642"/>
      <c r="AFR1089" s="642"/>
      <c r="AFS1089" s="642"/>
      <c r="AFT1089" s="642"/>
      <c r="AFU1089" s="642"/>
      <c r="AFV1089" s="642"/>
      <c r="AFW1089" s="642"/>
      <c r="AFX1089" s="642"/>
      <c r="AFY1089" s="642"/>
      <c r="AFZ1089" s="642"/>
      <c r="AGA1089" s="642"/>
      <c r="AGB1089" s="642"/>
      <c r="AGC1089" s="642"/>
      <c r="AGD1089" s="642"/>
      <c r="AGE1089" s="642"/>
      <c r="AGF1089" s="642"/>
      <c r="AGG1089" s="642"/>
      <c r="AGH1089" s="642"/>
      <c r="AGI1089" s="642"/>
      <c r="AGJ1089" s="642"/>
      <c r="AGK1089" s="642"/>
      <c r="AGL1089" s="642"/>
      <c r="AGM1089" s="642"/>
      <c r="AGN1089" s="642"/>
      <c r="AGO1089" s="642"/>
      <c r="AGP1089" s="642"/>
      <c r="AGQ1089" s="642"/>
      <c r="AGR1089" s="642"/>
      <c r="AGS1089" s="642"/>
      <c r="AGT1089" s="642"/>
      <c r="AGU1089" s="642"/>
      <c r="AGV1089" s="642"/>
      <c r="AGW1089" s="642"/>
      <c r="AGX1089" s="642"/>
      <c r="AGY1089" s="642"/>
      <c r="AGZ1089" s="642"/>
      <c r="AHA1089" s="642"/>
      <c r="AHB1089" s="642"/>
      <c r="AHC1089" s="642"/>
      <c r="AHD1089" s="642"/>
      <c r="AHE1089" s="642"/>
      <c r="AHF1089" s="642"/>
      <c r="AHG1089" s="642"/>
      <c r="AHH1089" s="642"/>
      <c r="AHI1089" s="642"/>
      <c r="AHJ1089" s="642"/>
      <c r="AHK1089" s="642"/>
      <c r="AHL1089" s="642"/>
      <c r="AHM1089" s="642"/>
      <c r="AHN1089" s="642"/>
      <c r="AHO1089" s="642"/>
      <c r="AHP1089" s="642"/>
      <c r="AHQ1089" s="642"/>
      <c r="AHR1089" s="642"/>
      <c r="AHS1089" s="642"/>
      <c r="AHT1089" s="642"/>
      <c r="AHU1089" s="642"/>
      <c r="AHV1089" s="642"/>
      <c r="AHW1089" s="642"/>
      <c r="AHX1089" s="642"/>
      <c r="AHY1089" s="642"/>
      <c r="AHZ1089" s="642"/>
      <c r="AIA1089" s="642"/>
      <c r="AIB1089" s="642"/>
      <c r="AIC1089" s="642"/>
      <c r="AID1089" s="642"/>
      <c r="AIE1089" s="642"/>
      <c r="AIF1089" s="642"/>
      <c r="AIG1089" s="642"/>
      <c r="AIH1089" s="642"/>
      <c r="AII1089" s="642"/>
      <c r="AIJ1089" s="642"/>
      <c r="AIK1089" s="642"/>
      <c r="AIL1089" s="642"/>
      <c r="AIM1089" s="642"/>
      <c r="AIN1089" s="642"/>
      <c r="AIO1089" s="642"/>
      <c r="AIP1089" s="642"/>
      <c r="AIQ1089" s="642"/>
      <c r="AIR1089" s="642"/>
      <c r="AIS1089" s="642"/>
      <c r="AIT1089" s="642"/>
      <c r="AIU1089" s="642"/>
      <c r="AIV1089" s="642"/>
      <c r="AIW1089" s="642"/>
      <c r="AIX1089" s="642"/>
      <c r="AIY1089" s="642"/>
      <c r="AIZ1089" s="642"/>
      <c r="AJA1089" s="642"/>
      <c r="AJB1089" s="642"/>
      <c r="AJC1089" s="642"/>
      <c r="AJD1089" s="642"/>
      <c r="AJE1089" s="642"/>
      <c r="AJF1089" s="642"/>
      <c r="AJG1089" s="642"/>
      <c r="AJH1089" s="642"/>
      <c r="AJI1089" s="642"/>
      <c r="AJJ1089" s="642"/>
      <c r="AJK1089" s="642"/>
      <c r="AJL1089" s="642"/>
      <c r="AJM1089" s="642"/>
      <c r="AJN1089" s="642"/>
      <c r="AJO1089" s="642"/>
      <c r="AJP1089" s="642"/>
      <c r="AJQ1089" s="642"/>
      <c r="AJR1089" s="642"/>
      <c r="AJS1089" s="642"/>
      <c r="AJT1089" s="642"/>
      <c r="AJU1089" s="642"/>
      <c r="AJV1089" s="642"/>
      <c r="AJW1089" s="642"/>
      <c r="AJX1089" s="642"/>
      <c r="AJY1089" s="642"/>
      <c r="AJZ1089" s="642"/>
      <c r="AKA1089" s="642"/>
      <c r="AKB1089" s="642"/>
      <c r="AKC1089" s="642"/>
      <c r="AKD1089" s="642"/>
      <c r="AKE1089" s="642"/>
      <c r="AKF1089" s="642"/>
      <c r="AKG1089" s="642"/>
      <c r="AKH1089" s="642"/>
      <c r="AKI1089" s="642"/>
      <c r="AKJ1089" s="642"/>
      <c r="AKK1089" s="642"/>
      <c r="AKL1089" s="642"/>
      <c r="AKM1089" s="642"/>
      <c r="AKN1089" s="642"/>
      <c r="AKO1089" s="642"/>
      <c r="AKP1089" s="642"/>
      <c r="AKQ1089" s="642"/>
      <c r="AKR1089" s="642"/>
      <c r="AKS1089" s="642"/>
      <c r="AKT1089" s="642"/>
      <c r="AKU1089" s="642"/>
      <c r="AKV1089" s="642"/>
      <c r="AKW1089" s="642"/>
      <c r="AKX1089" s="642"/>
      <c r="AKY1089" s="642"/>
      <c r="AKZ1089" s="642"/>
      <c r="ALA1089" s="642"/>
      <c r="ALB1089" s="642"/>
      <c r="ALC1089" s="642"/>
      <c r="ALD1089" s="642"/>
      <c r="ALE1089" s="642"/>
      <c r="ALF1089" s="642"/>
      <c r="ALG1089" s="642"/>
      <c r="ALH1089" s="642"/>
      <c r="ALI1089" s="642"/>
      <c r="ALJ1089" s="642"/>
      <c r="ALK1089" s="642"/>
      <c r="ALL1089" s="642"/>
      <c r="ALM1089" s="642"/>
      <c r="ALN1089" s="642"/>
      <c r="ALO1089" s="642"/>
      <c r="ALP1089" s="642"/>
      <c r="ALQ1089" s="642"/>
      <c r="ALR1089" s="642"/>
      <c r="ALS1089" s="642"/>
      <c r="ALT1089" s="642"/>
      <c r="ALU1089" s="642"/>
      <c r="ALV1089" s="642"/>
      <c r="ALW1089" s="642"/>
      <c r="ALX1089" s="642"/>
      <c r="ALY1089" s="642"/>
      <c r="ALZ1089" s="642"/>
      <c r="AMA1089" s="642"/>
      <c r="AMB1089" s="642"/>
      <c r="AMC1089" s="642"/>
      <c r="AMD1089" s="642"/>
      <c r="AME1089" s="642"/>
      <c r="AMF1089" s="642"/>
      <c r="AMG1089" s="642"/>
      <c r="AMH1089" s="642"/>
      <c r="AMI1089" s="642"/>
      <c r="AMJ1089" s="642"/>
      <c r="AMK1089" s="642"/>
    </row>
    <row r="1090" spans="1:1025" s="658" customFormat="1" ht="25.5">
      <c r="A1090" s="659"/>
      <c r="B1090" s="645" t="s">
        <v>245</v>
      </c>
      <c r="C1090" s="610" t="s">
        <v>16</v>
      </c>
      <c r="D1090" s="660">
        <v>11</v>
      </c>
      <c r="E1090" s="777"/>
      <c r="F1090" s="609">
        <f t="shared" si="48"/>
        <v>0</v>
      </c>
      <c r="G1090" s="642"/>
      <c r="H1090" s="642"/>
      <c r="I1090" s="642"/>
      <c r="J1090" s="642"/>
      <c r="K1090" s="642"/>
      <c r="L1090" s="642"/>
      <c r="M1090" s="642"/>
      <c r="N1090" s="642"/>
      <c r="O1090" s="642"/>
      <c r="P1090" s="642"/>
      <c r="Q1090" s="642"/>
      <c r="R1090" s="642"/>
      <c r="S1090" s="642"/>
      <c r="T1090" s="642"/>
      <c r="U1090" s="642"/>
      <c r="V1090" s="642"/>
      <c r="W1090" s="642"/>
      <c r="X1090" s="642"/>
      <c r="Y1090" s="642"/>
      <c r="Z1090" s="642"/>
      <c r="AA1090" s="642"/>
      <c r="AB1090" s="642"/>
      <c r="AC1090" s="642"/>
      <c r="AD1090" s="642"/>
      <c r="AE1090" s="642"/>
      <c r="AF1090" s="642"/>
      <c r="AG1090" s="642"/>
      <c r="AH1090" s="642"/>
      <c r="AI1090" s="642"/>
      <c r="AJ1090" s="642"/>
      <c r="AK1090" s="642"/>
      <c r="AL1090" s="642"/>
      <c r="AM1090" s="642"/>
      <c r="AN1090" s="642"/>
      <c r="AO1090" s="642"/>
      <c r="AP1090" s="642"/>
      <c r="AQ1090" s="642"/>
      <c r="AR1090" s="642"/>
      <c r="AS1090" s="642"/>
      <c r="AT1090" s="642"/>
      <c r="AU1090" s="642"/>
      <c r="AV1090" s="642"/>
      <c r="AW1090" s="642"/>
      <c r="AX1090" s="642"/>
      <c r="AY1090" s="642"/>
      <c r="AZ1090" s="642"/>
      <c r="BA1090" s="642"/>
      <c r="BB1090" s="642"/>
      <c r="BC1090" s="642"/>
      <c r="BD1090" s="642"/>
      <c r="BE1090" s="642"/>
      <c r="BF1090" s="642"/>
      <c r="BG1090" s="642"/>
      <c r="BH1090" s="642"/>
      <c r="BI1090" s="642"/>
      <c r="BJ1090" s="642"/>
      <c r="BK1090" s="642"/>
      <c r="BL1090" s="642"/>
      <c r="BM1090" s="642"/>
      <c r="BN1090" s="642"/>
      <c r="BO1090" s="642"/>
      <c r="BP1090" s="642"/>
      <c r="BQ1090" s="642"/>
      <c r="BR1090" s="642"/>
      <c r="BS1090" s="642"/>
      <c r="BT1090" s="642"/>
      <c r="BU1090" s="642"/>
      <c r="BV1090" s="642"/>
      <c r="BW1090" s="642"/>
      <c r="BX1090" s="642"/>
      <c r="BY1090" s="642"/>
      <c r="BZ1090" s="642"/>
      <c r="CA1090" s="642"/>
      <c r="CB1090" s="642"/>
      <c r="CC1090" s="642"/>
      <c r="CD1090" s="642"/>
      <c r="CE1090" s="642"/>
      <c r="CF1090" s="642"/>
      <c r="CG1090" s="642"/>
      <c r="CH1090" s="642"/>
      <c r="CI1090" s="642"/>
      <c r="CJ1090" s="642"/>
      <c r="CK1090" s="642"/>
      <c r="CL1090" s="642"/>
      <c r="CM1090" s="642"/>
      <c r="CN1090" s="642"/>
      <c r="CO1090" s="642"/>
      <c r="CP1090" s="642"/>
      <c r="CQ1090" s="642"/>
      <c r="CR1090" s="642"/>
      <c r="CS1090" s="642"/>
      <c r="CT1090" s="642"/>
      <c r="CU1090" s="642"/>
      <c r="CV1090" s="642"/>
      <c r="CW1090" s="642"/>
      <c r="CX1090" s="642"/>
      <c r="CY1090" s="642"/>
      <c r="CZ1090" s="642"/>
      <c r="DA1090" s="642"/>
      <c r="DB1090" s="642"/>
      <c r="DC1090" s="642"/>
      <c r="DD1090" s="642"/>
      <c r="DE1090" s="642"/>
      <c r="DF1090" s="642"/>
      <c r="DG1090" s="642"/>
      <c r="DH1090" s="642"/>
      <c r="DI1090" s="642"/>
      <c r="DJ1090" s="642"/>
      <c r="DK1090" s="642"/>
      <c r="DL1090" s="642"/>
      <c r="DM1090" s="642"/>
      <c r="DN1090" s="642"/>
      <c r="DO1090" s="642"/>
      <c r="DP1090" s="642"/>
      <c r="DQ1090" s="642"/>
      <c r="DR1090" s="642"/>
      <c r="DS1090" s="642"/>
      <c r="DT1090" s="642"/>
      <c r="DU1090" s="642"/>
      <c r="DV1090" s="642"/>
      <c r="DW1090" s="642"/>
      <c r="DX1090" s="642"/>
      <c r="DY1090" s="642"/>
      <c r="DZ1090" s="642"/>
      <c r="EA1090" s="642"/>
      <c r="EB1090" s="642"/>
      <c r="EC1090" s="642"/>
      <c r="ED1090" s="642"/>
      <c r="EE1090" s="642"/>
      <c r="EF1090" s="642"/>
      <c r="EG1090" s="642"/>
      <c r="EH1090" s="642"/>
      <c r="EI1090" s="642"/>
      <c r="EJ1090" s="642"/>
      <c r="EK1090" s="642"/>
      <c r="EL1090" s="642"/>
      <c r="EM1090" s="642"/>
      <c r="EN1090" s="642"/>
      <c r="EO1090" s="642"/>
      <c r="EP1090" s="642"/>
      <c r="EQ1090" s="642"/>
      <c r="ER1090" s="642"/>
      <c r="ES1090" s="642"/>
      <c r="ET1090" s="642"/>
      <c r="EU1090" s="642"/>
      <c r="EV1090" s="642"/>
      <c r="EW1090" s="642"/>
      <c r="EX1090" s="642"/>
      <c r="EY1090" s="642"/>
      <c r="EZ1090" s="642"/>
      <c r="FA1090" s="642"/>
      <c r="FB1090" s="642"/>
      <c r="FC1090" s="642"/>
      <c r="FD1090" s="642"/>
      <c r="FE1090" s="642"/>
      <c r="FF1090" s="642"/>
      <c r="FG1090" s="642"/>
      <c r="FH1090" s="642"/>
      <c r="FI1090" s="642"/>
      <c r="FJ1090" s="642"/>
      <c r="FK1090" s="642"/>
      <c r="FL1090" s="642"/>
      <c r="FM1090" s="642"/>
      <c r="FN1090" s="642"/>
      <c r="FO1090" s="642"/>
      <c r="FP1090" s="642"/>
      <c r="FQ1090" s="642"/>
      <c r="FR1090" s="642"/>
      <c r="FS1090" s="642"/>
      <c r="FT1090" s="642"/>
      <c r="FU1090" s="642"/>
      <c r="FV1090" s="642"/>
      <c r="FW1090" s="642"/>
      <c r="FX1090" s="642"/>
      <c r="FY1090" s="642"/>
      <c r="FZ1090" s="642"/>
      <c r="GA1090" s="642"/>
      <c r="GB1090" s="642"/>
      <c r="GC1090" s="642"/>
      <c r="GD1090" s="642"/>
      <c r="GE1090" s="642"/>
      <c r="GF1090" s="642"/>
      <c r="GG1090" s="642"/>
      <c r="GH1090" s="642"/>
      <c r="GI1090" s="642"/>
      <c r="GJ1090" s="642"/>
      <c r="GK1090" s="642"/>
      <c r="GL1090" s="642"/>
      <c r="GM1090" s="642"/>
      <c r="GN1090" s="642"/>
      <c r="GO1090" s="642"/>
      <c r="GP1090" s="642"/>
      <c r="GQ1090" s="642"/>
      <c r="GR1090" s="642"/>
      <c r="GS1090" s="642"/>
      <c r="GT1090" s="642"/>
      <c r="GU1090" s="642"/>
      <c r="GV1090" s="642"/>
      <c r="GW1090" s="642"/>
      <c r="GX1090" s="642"/>
      <c r="GY1090" s="642"/>
      <c r="GZ1090" s="642"/>
      <c r="HA1090" s="642"/>
      <c r="HB1090" s="642"/>
      <c r="HC1090" s="642"/>
      <c r="HD1090" s="642"/>
      <c r="HE1090" s="642"/>
      <c r="HF1090" s="642"/>
      <c r="HG1090" s="642"/>
      <c r="HH1090" s="642"/>
      <c r="HI1090" s="642"/>
      <c r="HJ1090" s="642"/>
      <c r="HK1090" s="642"/>
      <c r="HL1090" s="642"/>
      <c r="HM1090" s="642"/>
      <c r="HN1090" s="642"/>
      <c r="HO1090" s="642"/>
      <c r="HP1090" s="642"/>
      <c r="HQ1090" s="642"/>
      <c r="HR1090" s="642"/>
      <c r="HS1090" s="642"/>
      <c r="HT1090" s="642"/>
      <c r="HU1090" s="642"/>
      <c r="HV1090" s="642"/>
      <c r="HW1090" s="642"/>
      <c r="HX1090" s="642"/>
      <c r="HY1090" s="642"/>
      <c r="HZ1090" s="642"/>
      <c r="IA1090" s="642"/>
      <c r="IB1090" s="642"/>
      <c r="IC1090" s="642"/>
      <c r="ID1090" s="642"/>
      <c r="IE1090" s="642"/>
      <c r="IF1090" s="642"/>
      <c r="IG1090" s="642"/>
      <c r="IH1090" s="642"/>
      <c r="II1090" s="642"/>
      <c r="IJ1090" s="642"/>
      <c r="IK1090" s="642"/>
      <c r="IL1090" s="642"/>
      <c r="IM1090" s="642"/>
      <c r="IN1090" s="642"/>
      <c r="IO1090" s="642"/>
      <c r="IP1090" s="642"/>
      <c r="IQ1090" s="642"/>
      <c r="IR1090" s="642"/>
      <c r="IS1090" s="642"/>
      <c r="IT1090" s="642"/>
      <c r="IU1090" s="642"/>
      <c r="IV1090" s="642"/>
      <c r="IW1090" s="642"/>
      <c r="IX1090" s="642"/>
      <c r="IY1090" s="642"/>
      <c r="IZ1090" s="642"/>
      <c r="JA1090" s="642"/>
      <c r="JB1090" s="642"/>
      <c r="JC1090" s="642"/>
      <c r="JD1090" s="642"/>
      <c r="JE1090" s="642"/>
      <c r="JF1090" s="642"/>
      <c r="JG1090" s="642"/>
      <c r="JH1090" s="642"/>
      <c r="JI1090" s="642"/>
      <c r="JJ1090" s="642"/>
      <c r="JK1090" s="642"/>
      <c r="JL1090" s="642"/>
      <c r="JM1090" s="642"/>
      <c r="JN1090" s="642"/>
      <c r="JO1090" s="642"/>
      <c r="JP1090" s="642"/>
      <c r="JQ1090" s="642"/>
      <c r="JR1090" s="642"/>
      <c r="JS1090" s="642"/>
      <c r="JT1090" s="642"/>
      <c r="JU1090" s="642"/>
      <c r="JV1090" s="642"/>
      <c r="JW1090" s="642"/>
      <c r="JX1090" s="642"/>
      <c r="JY1090" s="642"/>
      <c r="JZ1090" s="642"/>
      <c r="KA1090" s="642"/>
      <c r="KB1090" s="642"/>
      <c r="KC1090" s="642"/>
      <c r="KD1090" s="642"/>
      <c r="KE1090" s="642"/>
      <c r="KF1090" s="642"/>
      <c r="KG1090" s="642"/>
      <c r="KH1090" s="642"/>
      <c r="KI1090" s="642"/>
      <c r="KJ1090" s="642"/>
      <c r="KK1090" s="642"/>
      <c r="KL1090" s="642"/>
      <c r="KM1090" s="642"/>
      <c r="KN1090" s="642"/>
      <c r="KO1090" s="642"/>
      <c r="KP1090" s="642"/>
      <c r="KQ1090" s="642"/>
      <c r="KR1090" s="642"/>
      <c r="KS1090" s="642"/>
      <c r="KT1090" s="642"/>
      <c r="KU1090" s="642"/>
      <c r="KV1090" s="642"/>
      <c r="KW1090" s="642"/>
      <c r="KX1090" s="642"/>
      <c r="KY1090" s="642"/>
      <c r="KZ1090" s="642"/>
      <c r="LA1090" s="642"/>
      <c r="LB1090" s="642"/>
      <c r="LC1090" s="642"/>
      <c r="LD1090" s="642"/>
      <c r="LE1090" s="642"/>
      <c r="LF1090" s="642"/>
      <c r="LG1090" s="642"/>
      <c r="LH1090" s="642"/>
      <c r="LI1090" s="642"/>
      <c r="LJ1090" s="642"/>
      <c r="LK1090" s="642"/>
      <c r="LL1090" s="642"/>
      <c r="LM1090" s="642"/>
      <c r="LN1090" s="642"/>
      <c r="LO1090" s="642"/>
      <c r="LP1090" s="642"/>
      <c r="LQ1090" s="642"/>
      <c r="LR1090" s="642"/>
      <c r="LS1090" s="642"/>
      <c r="LT1090" s="642"/>
      <c r="LU1090" s="642"/>
      <c r="LV1090" s="642"/>
      <c r="LW1090" s="642"/>
      <c r="LX1090" s="642"/>
      <c r="LY1090" s="642"/>
      <c r="LZ1090" s="642"/>
      <c r="MA1090" s="642"/>
      <c r="MB1090" s="642"/>
      <c r="MC1090" s="642"/>
      <c r="MD1090" s="642"/>
      <c r="ME1090" s="642"/>
      <c r="MF1090" s="642"/>
      <c r="MG1090" s="642"/>
      <c r="MH1090" s="642"/>
      <c r="MI1090" s="642"/>
      <c r="MJ1090" s="642"/>
      <c r="MK1090" s="642"/>
      <c r="ML1090" s="642"/>
      <c r="MM1090" s="642"/>
      <c r="MN1090" s="642"/>
      <c r="MO1090" s="642"/>
      <c r="MP1090" s="642"/>
      <c r="MQ1090" s="642"/>
      <c r="MR1090" s="642"/>
      <c r="MS1090" s="642"/>
      <c r="MT1090" s="642"/>
      <c r="MU1090" s="642"/>
      <c r="MV1090" s="642"/>
      <c r="MW1090" s="642"/>
      <c r="MX1090" s="642"/>
      <c r="MY1090" s="642"/>
      <c r="MZ1090" s="642"/>
      <c r="NA1090" s="642"/>
      <c r="NB1090" s="642"/>
      <c r="NC1090" s="642"/>
      <c r="ND1090" s="642"/>
      <c r="NE1090" s="642"/>
      <c r="NF1090" s="642"/>
      <c r="NG1090" s="642"/>
      <c r="NH1090" s="642"/>
      <c r="NI1090" s="642"/>
      <c r="NJ1090" s="642"/>
      <c r="NK1090" s="642"/>
      <c r="NL1090" s="642"/>
      <c r="NM1090" s="642"/>
      <c r="NN1090" s="642"/>
      <c r="NO1090" s="642"/>
      <c r="NP1090" s="642"/>
      <c r="NQ1090" s="642"/>
      <c r="NR1090" s="642"/>
      <c r="NS1090" s="642"/>
      <c r="NT1090" s="642"/>
      <c r="NU1090" s="642"/>
      <c r="NV1090" s="642"/>
      <c r="NW1090" s="642"/>
      <c r="NX1090" s="642"/>
      <c r="NY1090" s="642"/>
      <c r="NZ1090" s="642"/>
      <c r="OA1090" s="642"/>
      <c r="OB1090" s="642"/>
      <c r="OC1090" s="642"/>
      <c r="OD1090" s="642"/>
      <c r="OE1090" s="642"/>
      <c r="OF1090" s="642"/>
      <c r="OG1090" s="642"/>
      <c r="OH1090" s="642"/>
      <c r="OI1090" s="642"/>
      <c r="OJ1090" s="642"/>
      <c r="OK1090" s="642"/>
      <c r="OL1090" s="642"/>
      <c r="OM1090" s="642"/>
      <c r="ON1090" s="642"/>
      <c r="OO1090" s="642"/>
      <c r="OP1090" s="642"/>
      <c r="OQ1090" s="642"/>
      <c r="OR1090" s="642"/>
      <c r="OS1090" s="642"/>
      <c r="OT1090" s="642"/>
      <c r="OU1090" s="642"/>
      <c r="OV1090" s="642"/>
      <c r="OW1090" s="642"/>
      <c r="OX1090" s="642"/>
      <c r="OY1090" s="642"/>
      <c r="OZ1090" s="642"/>
      <c r="PA1090" s="642"/>
      <c r="PB1090" s="642"/>
      <c r="PC1090" s="642"/>
      <c r="PD1090" s="642"/>
      <c r="PE1090" s="642"/>
      <c r="PF1090" s="642"/>
      <c r="PG1090" s="642"/>
      <c r="PH1090" s="642"/>
      <c r="PI1090" s="642"/>
      <c r="PJ1090" s="642"/>
      <c r="PK1090" s="642"/>
      <c r="PL1090" s="642"/>
      <c r="PM1090" s="642"/>
      <c r="PN1090" s="642"/>
      <c r="PO1090" s="642"/>
      <c r="PP1090" s="642"/>
      <c r="PQ1090" s="642"/>
      <c r="PR1090" s="642"/>
      <c r="PS1090" s="642"/>
      <c r="PT1090" s="642"/>
      <c r="PU1090" s="642"/>
      <c r="PV1090" s="642"/>
      <c r="PW1090" s="642"/>
      <c r="PX1090" s="642"/>
      <c r="PY1090" s="642"/>
      <c r="PZ1090" s="642"/>
      <c r="QA1090" s="642"/>
      <c r="QB1090" s="642"/>
      <c r="QC1090" s="642"/>
      <c r="QD1090" s="642"/>
      <c r="QE1090" s="642"/>
      <c r="QF1090" s="642"/>
      <c r="QG1090" s="642"/>
      <c r="QH1090" s="642"/>
      <c r="QI1090" s="642"/>
      <c r="QJ1090" s="642"/>
      <c r="QK1090" s="642"/>
      <c r="QL1090" s="642"/>
      <c r="QM1090" s="642"/>
      <c r="QN1090" s="642"/>
      <c r="QO1090" s="642"/>
      <c r="QP1090" s="642"/>
      <c r="QQ1090" s="642"/>
      <c r="QR1090" s="642"/>
      <c r="QS1090" s="642"/>
      <c r="QT1090" s="642"/>
      <c r="QU1090" s="642"/>
      <c r="QV1090" s="642"/>
      <c r="QW1090" s="642"/>
      <c r="QX1090" s="642"/>
      <c r="QY1090" s="642"/>
      <c r="QZ1090" s="642"/>
      <c r="RA1090" s="642"/>
      <c r="RB1090" s="642"/>
      <c r="RC1090" s="642"/>
      <c r="RD1090" s="642"/>
      <c r="RE1090" s="642"/>
      <c r="RF1090" s="642"/>
      <c r="RG1090" s="642"/>
      <c r="RH1090" s="642"/>
      <c r="RI1090" s="642"/>
      <c r="RJ1090" s="642"/>
      <c r="RK1090" s="642"/>
      <c r="RL1090" s="642"/>
      <c r="RM1090" s="642"/>
      <c r="RN1090" s="642"/>
      <c r="RO1090" s="642"/>
      <c r="RP1090" s="642"/>
      <c r="RQ1090" s="642"/>
      <c r="RR1090" s="642"/>
      <c r="RS1090" s="642"/>
      <c r="RT1090" s="642"/>
      <c r="RU1090" s="642"/>
      <c r="RV1090" s="642"/>
      <c r="RW1090" s="642"/>
      <c r="RX1090" s="642"/>
      <c r="RY1090" s="642"/>
      <c r="RZ1090" s="642"/>
      <c r="SA1090" s="642"/>
      <c r="SB1090" s="642"/>
      <c r="SC1090" s="642"/>
      <c r="SD1090" s="642"/>
      <c r="SE1090" s="642"/>
      <c r="SF1090" s="642"/>
      <c r="SG1090" s="642"/>
      <c r="SH1090" s="642"/>
      <c r="SI1090" s="642"/>
      <c r="SJ1090" s="642"/>
      <c r="SK1090" s="642"/>
      <c r="SL1090" s="642"/>
      <c r="SM1090" s="642"/>
      <c r="SN1090" s="642"/>
      <c r="SO1090" s="642"/>
      <c r="SP1090" s="642"/>
      <c r="SQ1090" s="642"/>
      <c r="SR1090" s="642"/>
      <c r="SS1090" s="642"/>
      <c r="ST1090" s="642"/>
      <c r="SU1090" s="642"/>
      <c r="SV1090" s="642"/>
      <c r="SW1090" s="642"/>
      <c r="SX1090" s="642"/>
      <c r="SY1090" s="642"/>
      <c r="SZ1090" s="642"/>
      <c r="TA1090" s="642"/>
      <c r="TB1090" s="642"/>
      <c r="TC1090" s="642"/>
      <c r="TD1090" s="642"/>
      <c r="TE1090" s="642"/>
      <c r="TF1090" s="642"/>
      <c r="TG1090" s="642"/>
      <c r="TH1090" s="642"/>
      <c r="TI1090" s="642"/>
      <c r="TJ1090" s="642"/>
      <c r="TK1090" s="642"/>
      <c r="TL1090" s="642"/>
      <c r="TM1090" s="642"/>
      <c r="TN1090" s="642"/>
      <c r="TO1090" s="642"/>
      <c r="TP1090" s="642"/>
      <c r="TQ1090" s="642"/>
      <c r="TR1090" s="642"/>
      <c r="TS1090" s="642"/>
      <c r="TT1090" s="642"/>
      <c r="TU1090" s="642"/>
      <c r="TV1090" s="642"/>
      <c r="TW1090" s="642"/>
      <c r="TX1090" s="642"/>
      <c r="TY1090" s="642"/>
      <c r="TZ1090" s="642"/>
      <c r="UA1090" s="642"/>
      <c r="UB1090" s="642"/>
      <c r="UC1090" s="642"/>
      <c r="UD1090" s="642"/>
      <c r="UE1090" s="642"/>
      <c r="UF1090" s="642"/>
      <c r="UG1090" s="642"/>
      <c r="UH1090" s="642"/>
      <c r="UI1090" s="642"/>
      <c r="UJ1090" s="642"/>
      <c r="UK1090" s="642"/>
      <c r="UL1090" s="642"/>
      <c r="UM1090" s="642"/>
      <c r="UN1090" s="642"/>
      <c r="UO1090" s="642"/>
      <c r="UP1090" s="642"/>
      <c r="UQ1090" s="642"/>
      <c r="UR1090" s="642"/>
      <c r="US1090" s="642"/>
      <c r="UT1090" s="642"/>
      <c r="UU1090" s="642"/>
      <c r="UV1090" s="642"/>
      <c r="UW1090" s="642"/>
      <c r="UX1090" s="642"/>
      <c r="UY1090" s="642"/>
      <c r="UZ1090" s="642"/>
      <c r="VA1090" s="642"/>
      <c r="VB1090" s="642"/>
      <c r="VC1090" s="642"/>
      <c r="VD1090" s="642"/>
      <c r="VE1090" s="642"/>
      <c r="VF1090" s="642"/>
      <c r="VG1090" s="642"/>
      <c r="VH1090" s="642"/>
      <c r="VI1090" s="642"/>
      <c r="VJ1090" s="642"/>
      <c r="VK1090" s="642"/>
      <c r="VL1090" s="642"/>
      <c r="VM1090" s="642"/>
      <c r="VN1090" s="642"/>
      <c r="VO1090" s="642"/>
      <c r="VP1090" s="642"/>
      <c r="VQ1090" s="642"/>
      <c r="VR1090" s="642"/>
      <c r="VS1090" s="642"/>
      <c r="VT1090" s="642"/>
      <c r="VU1090" s="642"/>
      <c r="VV1090" s="642"/>
      <c r="VW1090" s="642"/>
      <c r="VX1090" s="642"/>
      <c r="VY1090" s="642"/>
      <c r="VZ1090" s="642"/>
      <c r="WA1090" s="642"/>
      <c r="WB1090" s="642"/>
      <c r="WC1090" s="642"/>
      <c r="WD1090" s="642"/>
      <c r="WE1090" s="642"/>
      <c r="WF1090" s="642"/>
      <c r="WG1090" s="642"/>
      <c r="WH1090" s="642"/>
      <c r="WI1090" s="642"/>
      <c r="WJ1090" s="642"/>
      <c r="WK1090" s="642"/>
      <c r="WL1090" s="642"/>
      <c r="WM1090" s="642"/>
      <c r="WN1090" s="642"/>
      <c r="WO1090" s="642"/>
      <c r="WP1090" s="642"/>
      <c r="WQ1090" s="642"/>
      <c r="WR1090" s="642"/>
      <c r="WS1090" s="642"/>
      <c r="WT1090" s="642"/>
      <c r="WU1090" s="642"/>
      <c r="WV1090" s="642"/>
      <c r="WW1090" s="642"/>
      <c r="WX1090" s="642"/>
      <c r="WY1090" s="642"/>
      <c r="WZ1090" s="642"/>
      <c r="XA1090" s="642"/>
      <c r="XB1090" s="642"/>
      <c r="XC1090" s="642"/>
      <c r="XD1090" s="642"/>
      <c r="XE1090" s="642"/>
      <c r="XF1090" s="642"/>
      <c r="XG1090" s="642"/>
      <c r="XH1090" s="642"/>
      <c r="XI1090" s="642"/>
      <c r="XJ1090" s="642"/>
      <c r="XK1090" s="642"/>
      <c r="XL1090" s="642"/>
      <c r="XM1090" s="642"/>
      <c r="XN1090" s="642"/>
      <c r="XO1090" s="642"/>
      <c r="XP1090" s="642"/>
      <c r="XQ1090" s="642"/>
      <c r="XR1090" s="642"/>
      <c r="XS1090" s="642"/>
      <c r="XT1090" s="642"/>
      <c r="XU1090" s="642"/>
      <c r="XV1090" s="642"/>
      <c r="XW1090" s="642"/>
      <c r="XX1090" s="642"/>
      <c r="XY1090" s="642"/>
      <c r="XZ1090" s="642"/>
      <c r="YA1090" s="642"/>
      <c r="YB1090" s="642"/>
      <c r="YC1090" s="642"/>
      <c r="YD1090" s="642"/>
      <c r="YE1090" s="642"/>
      <c r="YF1090" s="642"/>
      <c r="YG1090" s="642"/>
      <c r="YH1090" s="642"/>
      <c r="YI1090" s="642"/>
      <c r="YJ1090" s="642"/>
      <c r="YK1090" s="642"/>
      <c r="YL1090" s="642"/>
      <c r="YM1090" s="642"/>
      <c r="YN1090" s="642"/>
      <c r="YO1090" s="642"/>
      <c r="YP1090" s="642"/>
      <c r="YQ1090" s="642"/>
      <c r="YR1090" s="642"/>
      <c r="YS1090" s="642"/>
      <c r="YT1090" s="642"/>
      <c r="YU1090" s="642"/>
      <c r="YV1090" s="642"/>
      <c r="YW1090" s="642"/>
      <c r="YX1090" s="642"/>
      <c r="YY1090" s="642"/>
      <c r="YZ1090" s="642"/>
      <c r="ZA1090" s="642"/>
      <c r="ZB1090" s="642"/>
      <c r="ZC1090" s="642"/>
      <c r="ZD1090" s="642"/>
      <c r="ZE1090" s="642"/>
      <c r="ZF1090" s="642"/>
      <c r="ZG1090" s="642"/>
      <c r="ZH1090" s="642"/>
      <c r="ZI1090" s="642"/>
      <c r="ZJ1090" s="642"/>
      <c r="ZK1090" s="642"/>
      <c r="ZL1090" s="642"/>
      <c r="ZM1090" s="642"/>
      <c r="ZN1090" s="642"/>
      <c r="ZO1090" s="642"/>
      <c r="ZP1090" s="642"/>
      <c r="ZQ1090" s="642"/>
      <c r="ZR1090" s="642"/>
      <c r="ZS1090" s="642"/>
      <c r="ZT1090" s="642"/>
      <c r="ZU1090" s="642"/>
      <c r="ZV1090" s="642"/>
      <c r="ZW1090" s="642"/>
      <c r="ZX1090" s="642"/>
      <c r="ZY1090" s="642"/>
      <c r="ZZ1090" s="642"/>
      <c r="AAA1090" s="642"/>
      <c r="AAB1090" s="642"/>
      <c r="AAC1090" s="642"/>
      <c r="AAD1090" s="642"/>
      <c r="AAE1090" s="642"/>
      <c r="AAF1090" s="642"/>
      <c r="AAG1090" s="642"/>
      <c r="AAH1090" s="642"/>
      <c r="AAI1090" s="642"/>
      <c r="AAJ1090" s="642"/>
      <c r="AAK1090" s="642"/>
      <c r="AAL1090" s="642"/>
      <c r="AAM1090" s="642"/>
      <c r="AAN1090" s="642"/>
      <c r="AAO1090" s="642"/>
      <c r="AAP1090" s="642"/>
      <c r="AAQ1090" s="642"/>
      <c r="AAR1090" s="642"/>
      <c r="AAS1090" s="642"/>
      <c r="AAT1090" s="642"/>
      <c r="AAU1090" s="642"/>
      <c r="AAV1090" s="642"/>
      <c r="AAW1090" s="642"/>
      <c r="AAX1090" s="642"/>
      <c r="AAY1090" s="642"/>
      <c r="AAZ1090" s="642"/>
      <c r="ABA1090" s="642"/>
      <c r="ABB1090" s="642"/>
      <c r="ABC1090" s="642"/>
      <c r="ABD1090" s="642"/>
      <c r="ABE1090" s="642"/>
      <c r="ABF1090" s="642"/>
      <c r="ABG1090" s="642"/>
      <c r="ABH1090" s="642"/>
      <c r="ABI1090" s="642"/>
      <c r="ABJ1090" s="642"/>
      <c r="ABK1090" s="642"/>
      <c r="ABL1090" s="642"/>
      <c r="ABM1090" s="642"/>
      <c r="ABN1090" s="642"/>
      <c r="ABO1090" s="642"/>
      <c r="ABP1090" s="642"/>
      <c r="ABQ1090" s="642"/>
      <c r="ABR1090" s="642"/>
      <c r="ABS1090" s="642"/>
      <c r="ABT1090" s="642"/>
      <c r="ABU1090" s="642"/>
      <c r="ABV1090" s="642"/>
      <c r="ABW1090" s="642"/>
      <c r="ABX1090" s="642"/>
      <c r="ABY1090" s="642"/>
      <c r="ABZ1090" s="642"/>
      <c r="ACA1090" s="642"/>
      <c r="ACB1090" s="642"/>
      <c r="ACC1090" s="642"/>
      <c r="ACD1090" s="642"/>
      <c r="ACE1090" s="642"/>
      <c r="ACF1090" s="642"/>
      <c r="ACG1090" s="642"/>
      <c r="ACH1090" s="642"/>
      <c r="ACI1090" s="642"/>
      <c r="ACJ1090" s="642"/>
      <c r="ACK1090" s="642"/>
      <c r="ACL1090" s="642"/>
      <c r="ACM1090" s="642"/>
      <c r="ACN1090" s="642"/>
      <c r="ACO1090" s="642"/>
      <c r="ACP1090" s="642"/>
      <c r="ACQ1090" s="642"/>
      <c r="ACR1090" s="642"/>
      <c r="ACS1090" s="642"/>
      <c r="ACT1090" s="642"/>
      <c r="ACU1090" s="642"/>
      <c r="ACV1090" s="642"/>
      <c r="ACW1090" s="642"/>
      <c r="ACX1090" s="642"/>
      <c r="ACY1090" s="642"/>
      <c r="ACZ1090" s="642"/>
      <c r="ADA1090" s="642"/>
      <c r="ADB1090" s="642"/>
      <c r="ADC1090" s="642"/>
      <c r="ADD1090" s="642"/>
      <c r="ADE1090" s="642"/>
      <c r="ADF1090" s="642"/>
      <c r="ADG1090" s="642"/>
      <c r="ADH1090" s="642"/>
      <c r="ADI1090" s="642"/>
      <c r="ADJ1090" s="642"/>
      <c r="ADK1090" s="642"/>
      <c r="ADL1090" s="642"/>
      <c r="ADM1090" s="642"/>
      <c r="ADN1090" s="642"/>
      <c r="ADO1090" s="642"/>
      <c r="ADP1090" s="642"/>
      <c r="ADQ1090" s="642"/>
      <c r="ADR1090" s="642"/>
      <c r="ADS1090" s="642"/>
      <c r="ADT1090" s="642"/>
      <c r="ADU1090" s="642"/>
      <c r="ADV1090" s="642"/>
      <c r="ADW1090" s="642"/>
      <c r="ADX1090" s="642"/>
      <c r="ADY1090" s="642"/>
      <c r="ADZ1090" s="642"/>
      <c r="AEA1090" s="642"/>
      <c r="AEB1090" s="642"/>
      <c r="AEC1090" s="642"/>
      <c r="AED1090" s="642"/>
      <c r="AEE1090" s="642"/>
      <c r="AEF1090" s="642"/>
      <c r="AEG1090" s="642"/>
      <c r="AEH1090" s="642"/>
      <c r="AEI1090" s="642"/>
      <c r="AEJ1090" s="642"/>
      <c r="AEK1090" s="642"/>
      <c r="AEL1090" s="642"/>
      <c r="AEM1090" s="642"/>
      <c r="AEN1090" s="642"/>
      <c r="AEO1090" s="642"/>
      <c r="AEP1090" s="642"/>
      <c r="AEQ1090" s="642"/>
      <c r="AER1090" s="642"/>
      <c r="AES1090" s="642"/>
      <c r="AET1090" s="642"/>
      <c r="AEU1090" s="642"/>
      <c r="AEV1090" s="642"/>
      <c r="AEW1090" s="642"/>
      <c r="AEX1090" s="642"/>
      <c r="AEY1090" s="642"/>
      <c r="AEZ1090" s="642"/>
      <c r="AFA1090" s="642"/>
      <c r="AFB1090" s="642"/>
      <c r="AFC1090" s="642"/>
      <c r="AFD1090" s="642"/>
      <c r="AFE1090" s="642"/>
      <c r="AFF1090" s="642"/>
      <c r="AFG1090" s="642"/>
      <c r="AFH1090" s="642"/>
      <c r="AFI1090" s="642"/>
      <c r="AFJ1090" s="642"/>
      <c r="AFK1090" s="642"/>
      <c r="AFL1090" s="642"/>
      <c r="AFM1090" s="642"/>
      <c r="AFN1090" s="642"/>
      <c r="AFO1090" s="642"/>
      <c r="AFP1090" s="642"/>
      <c r="AFQ1090" s="642"/>
      <c r="AFR1090" s="642"/>
      <c r="AFS1090" s="642"/>
      <c r="AFT1090" s="642"/>
      <c r="AFU1090" s="642"/>
      <c r="AFV1090" s="642"/>
      <c r="AFW1090" s="642"/>
      <c r="AFX1090" s="642"/>
      <c r="AFY1090" s="642"/>
      <c r="AFZ1090" s="642"/>
      <c r="AGA1090" s="642"/>
      <c r="AGB1090" s="642"/>
      <c r="AGC1090" s="642"/>
      <c r="AGD1090" s="642"/>
      <c r="AGE1090" s="642"/>
      <c r="AGF1090" s="642"/>
      <c r="AGG1090" s="642"/>
      <c r="AGH1090" s="642"/>
      <c r="AGI1090" s="642"/>
      <c r="AGJ1090" s="642"/>
      <c r="AGK1090" s="642"/>
      <c r="AGL1090" s="642"/>
      <c r="AGM1090" s="642"/>
      <c r="AGN1090" s="642"/>
      <c r="AGO1090" s="642"/>
      <c r="AGP1090" s="642"/>
      <c r="AGQ1090" s="642"/>
      <c r="AGR1090" s="642"/>
      <c r="AGS1090" s="642"/>
      <c r="AGT1090" s="642"/>
      <c r="AGU1090" s="642"/>
      <c r="AGV1090" s="642"/>
      <c r="AGW1090" s="642"/>
      <c r="AGX1090" s="642"/>
      <c r="AGY1090" s="642"/>
      <c r="AGZ1090" s="642"/>
      <c r="AHA1090" s="642"/>
      <c r="AHB1090" s="642"/>
      <c r="AHC1090" s="642"/>
      <c r="AHD1090" s="642"/>
      <c r="AHE1090" s="642"/>
      <c r="AHF1090" s="642"/>
      <c r="AHG1090" s="642"/>
      <c r="AHH1090" s="642"/>
      <c r="AHI1090" s="642"/>
      <c r="AHJ1090" s="642"/>
      <c r="AHK1090" s="642"/>
      <c r="AHL1090" s="642"/>
      <c r="AHM1090" s="642"/>
      <c r="AHN1090" s="642"/>
      <c r="AHO1090" s="642"/>
      <c r="AHP1090" s="642"/>
      <c r="AHQ1090" s="642"/>
      <c r="AHR1090" s="642"/>
      <c r="AHS1090" s="642"/>
      <c r="AHT1090" s="642"/>
      <c r="AHU1090" s="642"/>
      <c r="AHV1090" s="642"/>
      <c r="AHW1090" s="642"/>
      <c r="AHX1090" s="642"/>
      <c r="AHY1090" s="642"/>
      <c r="AHZ1090" s="642"/>
      <c r="AIA1090" s="642"/>
      <c r="AIB1090" s="642"/>
      <c r="AIC1090" s="642"/>
      <c r="AID1090" s="642"/>
      <c r="AIE1090" s="642"/>
      <c r="AIF1090" s="642"/>
      <c r="AIG1090" s="642"/>
      <c r="AIH1090" s="642"/>
      <c r="AII1090" s="642"/>
      <c r="AIJ1090" s="642"/>
      <c r="AIK1090" s="642"/>
      <c r="AIL1090" s="642"/>
      <c r="AIM1090" s="642"/>
      <c r="AIN1090" s="642"/>
      <c r="AIO1090" s="642"/>
      <c r="AIP1090" s="642"/>
      <c r="AIQ1090" s="642"/>
      <c r="AIR1090" s="642"/>
      <c r="AIS1090" s="642"/>
      <c r="AIT1090" s="642"/>
      <c r="AIU1090" s="642"/>
      <c r="AIV1090" s="642"/>
      <c r="AIW1090" s="642"/>
      <c r="AIX1090" s="642"/>
      <c r="AIY1090" s="642"/>
      <c r="AIZ1090" s="642"/>
      <c r="AJA1090" s="642"/>
      <c r="AJB1090" s="642"/>
      <c r="AJC1090" s="642"/>
      <c r="AJD1090" s="642"/>
      <c r="AJE1090" s="642"/>
      <c r="AJF1090" s="642"/>
      <c r="AJG1090" s="642"/>
      <c r="AJH1090" s="642"/>
      <c r="AJI1090" s="642"/>
      <c r="AJJ1090" s="642"/>
      <c r="AJK1090" s="642"/>
      <c r="AJL1090" s="642"/>
      <c r="AJM1090" s="642"/>
      <c r="AJN1090" s="642"/>
      <c r="AJO1090" s="642"/>
      <c r="AJP1090" s="642"/>
      <c r="AJQ1090" s="642"/>
      <c r="AJR1090" s="642"/>
      <c r="AJS1090" s="642"/>
      <c r="AJT1090" s="642"/>
      <c r="AJU1090" s="642"/>
      <c r="AJV1090" s="642"/>
      <c r="AJW1090" s="642"/>
      <c r="AJX1090" s="642"/>
      <c r="AJY1090" s="642"/>
      <c r="AJZ1090" s="642"/>
      <c r="AKA1090" s="642"/>
      <c r="AKB1090" s="642"/>
      <c r="AKC1090" s="642"/>
      <c r="AKD1090" s="642"/>
      <c r="AKE1090" s="642"/>
      <c r="AKF1090" s="642"/>
      <c r="AKG1090" s="642"/>
      <c r="AKH1090" s="642"/>
      <c r="AKI1090" s="642"/>
      <c r="AKJ1090" s="642"/>
      <c r="AKK1090" s="642"/>
      <c r="AKL1090" s="642"/>
      <c r="AKM1090" s="642"/>
      <c r="AKN1090" s="642"/>
      <c r="AKO1090" s="642"/>
      <c r="AKP1090" s="642"/>
      <c r="AKQ1090" s="642"/>
      <c r="AKR1090" s="642"/>
      <c r="AKS1090" s="642"/>
      <c r="AKT1090" s="642"/>
      <c r="AKU1090" s="642"/>
      <c r="AKV1090" s="642"/>
      <c r="AKW1090" s="642"/>
      <c r="AKX1090" s="642"/>
      <c r="AKY1090" s="642"/>
      <c r="AKZ1090" s="642"/>
      <c r="ALA1090" s="642"/>
      <c r="ALB1090" s="642"/>
      <c r="ALC1090" s="642"/>
      <c r="ALD1090" s="642"/>
      <c r="ALE1090" s="642"/>
      <c r="ALF1090" s="642"/>
      <c r="ALG1090" s="642"/>
      <c r="ALH1090" s="642"/>
      <c r="ALI1090" s="642"/>
      <c r="ALJ1090" s="642"/>
      <c r="ALK1090" s="642"/>
      <c r="ALL1090" s="642"/>
      <c r="ALM1090" s="642"/>
      <c r="ALN1090" s="642"/>
      <c r="ALO1090" s="642"/>
      <c r="ALP1090" s="642"/>
      <c r="ALQ1090" s="642"/>
      <c r="ALR1090" s="642"/>
      <c r="ALS1090" s="642"/>
      <c r="ALT1090" s="642"/>
      <c r="ALU1090" s="642"/>
      <c r="ALV1090" s="642"/>
      <c r="ALW1090" s="642"/>
      <c r="ALX1090" s="642"/>
      <c r="ALY1090" s="642"/>
      <c r="ALZ1090" s="642"/>
      <c r="AMA1090" s="642"/>
      <c r="AMB1090" s="642"/>
      <c r="AMC1090" s="642"/>
      <c r="AMD1090" s="642"/>
      <c r="AME1090" s="642"/>
      <c r="AMF1090" s="642"/>
      <c r="AMG1090" s="642"/>
      <c r="AMH1090" s="642"/>
      <c r="AMI1090" s="642"/>
      <c r="AMJ1090" s="642"/>
      <c r="AMK1090" s="642"/>
    </row>
    <row r="1091" spans="1:1025" s="658" customFormat="1" ht="25.5">
      <c r="A1091" s="659"/>
      <c r="B1091" s="645" t="s">
        <v>244</v>
      </c>
      <c r="C1091" s="610" t="s">
        <v>16</v>
      </c>
      <c r="D1091" s="660">
        <v>3</v>
      </c>
      <c r="E1091" s="777"/>
      <c r="F1091" s="609">
        <f t="shared" si="48"/>
        <v>0</v>
      </c>
      <c r="G1091" s="642"/>
      <c r="H1091" s="642"/>
      <c r="I1091" s="642"/>
      <c r="J1091" s="642"/>
      <c r="K1091" s="642"/>
      <c r="L1091" s="642"/>
      <c r="M1091" s="642"/>
      <c r="N1091" s="642"/>
      <c r="O1091" s="642"/>
      <c r="P1091" s="642"/>
      <c r="Q1091" s="642"/>
      <c r="R1091" s="642"/>
      <c r="S1091" s="642"/>
      <c r="T1091" s="642"/>
      <c r="U1091" s="642"/>
      <c r="V1091" s="642"/>
      <c r="W1091" s="642"/>
      <c r="X1091" s="642"/>
      <c r="Y1091" s="642"/>
      <c r="Z1091" s="642"/>
      <c r="AA1091" s="642"/>
      <c r="AB1091" s="642"/>
      <c r="AC1091" s="642"/>
      <c r="AD1091" s="642"/>
      <c r="AE1091" s="642"/>
      <c r="AF1091" s="642"/>
      <c r="AG1091" s="642"/>
      <c r="AH1091" s="642"/>
      <c r="AI1091" s="642"/>
      <c r="AJ1091" s="642"/>
      <c r="AK1091" s="642"/>
      <c r="AL1091" s="642"/>
      <c r="AM1091" s="642"/>
      <c r="AN1091" s="642"/>
      <c r="AO1091" s="642"/>
      <c r="AP1091" s="642"/>
      <c r="AQ1091" s="642"/>
      <c r="AR1091" s="642"/>
      <c r="AS1091" s="642"/>
      <c r="AT1091" s="642"/>
      <c r="AU1091" s="642"/>
      <c r="AV1091" s="642"/>
      <c r="AW1091" s="642"/>
      <c r="AX1091" s="642"/>
      <c r="AY1091" s="642"/>
      <c r="AZ1091" s="642"/>
      <c r="BA1091" s="642"/>
      <c r="BB1091" s="642"/>
      <c r="BC1091" s="642"/>
      <c r="BD1091" s="642"/>
      <c r="BE1091" s="642"/>
      <c r="BF1091" s="642"/>
      <c r="BG1091" s="642"/>
      <c r="BH1091" s="642"/>
      <c r="BI1091" s="642"/>
      <c r="BJ1091" s="642"/>
      <c r="BK1091" s="642"/>
      <c r="BL1091" s="642"/>
      <c r="BM1091" s="642"/>
      <c r="BN1091" s="642"/>
      <c r="BO1091" s="642"/>
      <c r="BP1091" s="642"/>
      <c r="BQ1091" s="642"/>
      <c r="BR1091" s="642"/>
      <c r="BS1091" s="642"/>
      <c r="BT1091" s="642"/>
      <c r="BU1091" s="642"/>
      <c r="BV1091" s="642"/>
      <c r="BW1091" s="642"/>
      <c r="BX1091" s="642"/>
      <c r="BY1091" s="642"/>
      <c r="BZ1091" s="642"/>
      <c r="CA1091" s="642"/>
      <c r="CB1091" s="642"/>
      <c r="CC1091" s="642"/>
      <c r="CD1091" s="642"/>
      <c r="CE1091" s="642"/>
      <c r="CF1091" s="642"/>
      <c r="CG1091" s="642"/>
      <c r="CH1091" s="642"/>
      <c r="CI1091" s="642"/>
      <c r="CJ1091" s="642"/>
      <c r="CK1091" s="642"/>
      <c r="CL1091" s="642"/>
      <c r="CM1091" s="642"/>
      <c r="CN1091" s="642"/>
      <c r="CO1091" s="642"/>
      <c r="CP1091" s="642"/>
      <c r="CQ1091" s="642"/>
      <c r="CR1091" s="642"/>
      <c r="CS1091" s="642"/>
      <c r="CT1091" s="642"/>
      <c r="CU1091" s="642"/>
      <c r="CV1091" s="642"/>
      <c r="CW1091" s="642"/>
      <c r="CX1091" s="642"/>
      <c r="CY1091" s="642"/>
      <c r="CZ1091" s="642"/>
      <c r="DA1091" s="642"/>
      <c r="DB1091" s="642"/>
      <c r="DC1091" s="642"/>
      <c r="DD1091" s="642"/>
      <c r="DE1091" s="642"/>
      <c r="DF1091" s="642"/>
      <c r="DG1091" s="642"/>
      <c r="DH1091" s="642"/>
      <c r="DI1091" s="642"/>
      <c r="DJ1091" s="642"/>
      <c r="DK1091" s="642"/>
      <c r="DL1091" s="642"/>
      <c r="DM1091" s="642"/>
      <c r="DN1091" s="642"/>
      <c r="DO1091" s="642"/>
      <c r="DP1091" s="642"/>
      <c r="DQ1091" s="642"/>
      <c r="DR1091" s="642"/>
      <c r="DS1091" s="642"/>
      <c r="DT1091" s="642"/>
      <c r="DU1091" s="642"/>
      <c r="DV1091" s="642"/>
      <c r="DW1091" s="642"/>
      <c r="DX1091" s="642"/>
      <c r="DY1091" s="642"/>
      <c r="DZ1091" s="642"/>
      <c r="EA1091" s="642"/>
      <c r="EB1091" s="642"/>
      <c r="EC1091" s="642"/>
      <c r="ED1091" s="642"/>
      <c r="EE1091" s="642"/>
      <c r="EF1091" s="642"/>
      <c r="EG1091" s="642"/>
      <c r="EH1091" s="642"/>
      <c r="EI1091" s="642"/>
      <c r="EJ1091" s="642"/>
      <c r="EK1091" s="642"/>
      <c r="EL1091" s="642"/>
      <c r="EM1091" s="642"/>
      <c r="EN1091" s="642"/>
      <c r="EO1091" s="642"/>
      <c r="EP1091" s="642"/>
      <c r="EQ1091" s="642"/>
      <c r="ER1091" s="642"/>
      <c r="ES1091" s="642"/>
      <c r="ET1091" s="642"/>
      <c r="EU1091" s="642"/>
      <c r="EV1091" s="642"/>
      <c r="EW1091" s="642"/>
      <c r="EX1091" s="642"/>
      <c r="EY1091" s="642"/>
      <c r="EZ1091" s="642"/>
      <c r="FA1091" s="642"/>
      <c r="FB1091" s="642"/>
      <c r="FC1091" s="642"/>
      <c r="FD1091" s="642"/>
      <c r="FE1091" s="642"/>
      <c r="FF1091" s="642"/>
      <c r="FG1091" s="642"/>
      <c r="FH1091" s="642"/>
      <c r="FI1091" s="642"/>
      <c r="FJ1091" s="642"/>
      <c r="FK1091" s="642"/>
      <c r="FL1091" s="642"/>
      <c r="FM1091" s="642"/>
      <c r="FN1091" s="642"/>
      <c r="FO1091" s="642"/>
      <c r="FP1091" s="642"/>
      <c r="FQ1091" s="642"/>
      <c r="FR1091" s="642"/>
      <c r="FS1091" s="642"/>
      <c r="FT1091" s="642"/>
      <c r="FU1091" s="642"/>
      <c r="FV1091" s="642"/>
      <c r="FW1091" s="642"/>
      <c r="FX1091" s="642"/>
      <c r="FY1091" s="642"/>
      <c r="FZ1091" s="642"/>
      <c r="GA1091" s="642"/>
      <c r="GB1091" s="642"/>
      <c r="GC1091" s="642"/>
      <c r="GD1091" s="642"/>
      <c r="GE1091" s="642"/>
      <c r="GF1091" s="642"/>
      <c r="GG1091" s="642"/>
      <c r="GH1091" s="642"/>
      <c r="GI1091" s="642"/>
      <c r="GJ1091" s="642"/>
      <c r="GK1091" s="642"/>
      <c r="GL1091" s="642"/>
      <c r="GM1091" s="642"/>
      <c r="GN1091" s="642"/>
      <c r="GO1091" s="642"/>
      <c r="GP1091" s="642"/>
      <c r="GQ1091" s="642"/>
      <c r="GR1091" s="642"/>
      <c r="GS1091" s="642"/>
      <c r="GT1091" s="642"/>
      <c r="GU1091" s="642"/>
      <c r="GV1091" s="642"/>
      <c r="GW1091" s="642"/>
      <c r="GX1091" s="642"/>
      <c r="GY1091" s="642"/>
      <c r="GZ1091" s="642"/>
      <c r="HA1091" s="642"/>
      <c r="HB1091" s="642"/>
      <c r="HC1091" s="642"/>
      <c r="HD1091" s="642"/>
      <c r="HE1091" s="642"/>
      <c r="HF1091" s="642"/>
      <c r="HG1091" s="642"/>
      <c r="HH1091" s="642"/>
      <c r="HI1091" s="642"/>
      <c r="HJ1091" s="642"/>
      <c r="HK1091" s="642"/>
      <c r="HL1091" s="642"/>
      <c r="HM1091" s="642"/>
      <c r="HN1091" s="642"/>
      <c r="HO1091" s="642"/>
      <c r="HP1091" s="642"/>
      <c r="HQ1091" s="642"/>
      <c r="HR1091" s="642"/>
      <c r="HS1091" s="642"/>
      <c r="HT1091" s="642"/>
      <c r="HU1091" s="642"/>
      <c r="HV1091" s="642"/>
      <c r="HW1091" s="642"/>
      <c r="HX1091" s="642"/>
      <c r="HY1091" s="642"/>
      <c r="HZ1091" s="642"/>
      <c r="IA1091" s="642"/>
      <c r="IB1091" s="642"/>
      <c r="IC1091" s="642"/>
      <c r="ID1091" s="642"/>
      <c r="IE1091" s="642"/>
      <c r="IF1091" s="642"/>
      <c r="IG1091" s="642"/>
      <c r="IH1091" s="642"/>
      <c r="II1091" s="642"/>
      <c r="IJ1091" s="642"/>
      <c r="IK1091" s="642"/>
      <c r="IL1091" s="642"/>
      <c r="IM1091" s="642"/>
      <c r="IN1091" s="642"/>
      <c r="IO1091" s="642"/>
      <c r="IP1091" s="642"/>
      <c r="IQ1091" s="642"/>
      <c r="IR1091" s="642"/>
      <c r="IS1091" s="642"/>
      <c r="IT1091" s="642"/>
      <c r="IU1091" s="642"/>
      <c r="IV1091" s="642"/>
      <c r="IW1091" s="642"/>
      <c r="IX1091" s="642"/>
      <c r="IY1091" s="642"/>
      <c r="IZ1091" s="642"/>
      <c r="JA1091" s="642"/>
      <c r="JB1091" s="642"/>
      <c r="JC1091" s="642"/>
      <c r="JD1091" s="642"/>
      <c r="JE1091" s="642"/>
      <c r="JF1091" s="642"/>
      <c r="JG1091" s="642"/>
      <c r="JH1091" s="642"/>
      <c r="JI1091" s="642"/>
      <c r="JJ1091" s="642"/>
      <c r="JK1091" s="642"/>
      <c r="JL1091" s="642"/>
      <c r="JM1091" s="642"/>
      <c r="JN1091" s="642"/>
      <c r="JO1091" s="642"/>
      <c r="JP1091" s="642"/>
      <c r="JQ1091" s="642"/>
      <c r="JR1091" s="642"/>
      <c r="JS1091" s="642"/>
      <c r="JT1091" s="642"/>
      <c r="JU1091" s="642"/>
      <c r="JV1091" s="642"/>
      <c r="JW1091" s="642"/>
      <c r="JX1091" s="642"/>
      <c r="JY1091" s="642"/>
      <c r="JZ1091" s="642"/>
      <c r="KA1091" s="642"/>
      <c r="KB1091" s="642"/>
      <c r="KC1091" s="642"/>
      <c r="KD1091" s="642"/>
      <c r="KE1091" s="642"/>
      <c r="KF1091" s="642"/>
      <c r="KG1091" s="642"/>
      <c r="KH1091" s="642"/>
      <c r="KI1091" s="642"/>
      <c r="KJ1091" s="642"/>
      <c r="KK1091" s="642"/>
      <c r="KL1091" s="642"/>
      <c r="KM1091" s="642"/>
      <c r="KN1091" s="642"/>
      <c r="KO1091" s="642"/>
      <c r="KP1091" s="642"/>
      <c r="KQ1091" s="642"/>
      <c r="KR1091" s="642"/>
      <c r="KS1091" s="642"/>
      <c r="KT1091" s="642"/>
      <c r="KU1091" s="642"/>
      <c r="KV1091" s="642"/>
      <c r="KW1091" s="642"/>
      <c r="KX1091" s="642"/>
      <c r="KY1091" s="642"/>
      <c r="KZ1091" s="642"/>
      <c r="LA1091" s="642"/>
      <c r="LB1091" s="642"/>
      <c r="LC1091" s="642"/>
      <c r="LD1091" s="642"/>
      <c r="LE1091" s="642"/>
      <c r="LF1091" s="642"/>
      <c r="LG1091" s="642"/>
      <c r="LH1091" s="642"/>
      <c r="LI1091" s="642"/>
      <c r="LJ1091" s="642"/>
      <c r="LK1091" s="642"/>
      <c r="LL1091" s="642"/>
      <c r="LM1091" s="642"/>
      <c r="LN1091" s="642"/>
      <c r="LO1091" s="642"/>
      <c r="LP1091" s="642"/>
      <c r="LQ1091" s="642"/>
      <c r="LR1091" s="642"/>
      <c r="LS1091" s="642"/>
      <c r="LT1091" s="642"/>
      <c r="LU1091" s="642"/>
      <c r="LV1091" s="642"/>
      <c r="LW1091" s="642"/>
      <c r="LX1091" s="642"/>
      <c r="LY1091" s="642"/>
      <c r="LZ1091" s="642"/>
      <c r="MA1091" s="642"/>
      <c r="MB1091" s="642"/>
      <c r="MC1091" s="642"/>
      <c r="MD1091" s="642"/>
      <c r="ME1091" s="642"/>
      <c r="MF1091" s="642"/>
      <c r="MG1091" s="642"/>
      <c r="MH1091" s="642"/>
      <c r="MI1091" s="642"/>
      <c r="MJ1091" s="642"/>
      <c r="MK1091" s="642"/>
      <c r="ML1091" s="642"/>
      <c r="MM1091" s="642"/>
      <c r="MN1091" s="642"/>
      <c r="MO1091" s="642"/>
      <c r="MP1091" s="642"/>
      <c r="MQ1091" s="642"/>
      <c r="MR1091" s="642"/>
      <c r="MS1091" s="642"/>
      <c r="MT1091" s="642"/>
      <c r="MU1091" s="642"/>
      <c r="MV1091" s="642"/>
      <c r="MW1091" s="642"/>
      <c r="MX1091" s="642"/>
      <c r="MY1091" s="642"/>
      <c r="MZ1091" s="642"/>
      <c r="NA1091" s="642"/>
      <c r="NB1091" s="642"/>
      <c r="NC1091" s="642"/>
      <c r="ND1091" s="642"/>
      <c r="NE1091" s="642"/>
      <c r="NF1091" s="642"/>
      <c r="NG1091" s="642"/>
      <c r="NH1091" s="642"/>
      <c r="NI1091" s="642"/>
      <c r="NJ1091" s="642"/>
      <c r="NK1091" s="642"/>
      <c r="NL1091" s="642"/>
      <c r="NM1091" s="642"/>
      <c r="NN1091" s="642"/>
      <c r="NO1091" s="642"/>
      <c r="NP1091" s="642"/>
      <c r="NQ1091" s="642"/>
      <c r="NR1091" s="642"/>
      <c r="NS1091" s="642"/>
      <c r="NT1091" s="642"/>
      <c r="NU1091" s="642"/>
      <c r="NV1091" s="642"/>
      <c r="NW1091" s="642"/>
      <c r="NX1091" s="642"/>
      <c r="NY1091" s="642"/>
      <c r="NZ1091" s="642"/>
      <c r="OA1091" s="642"/>
      <c r="OB1091" s="642"/>
      <c r="OC1091" s="642"/>
      <c r="OD1091" s="642"/>
      <c r="OE1091" s="642"/>
      <c r="OF1091" s="642"/>
      <c r="OG1091" s="642"/>
      <c r="OH1091" s="642"/>
      <c r="OI1091" s="642"/>
      <c r="OJ1091" s="642"/>
      <c r="OK1091" s="642"/>
      <c r="OL1091" s="642"/>
      <c r="OM1091" s="642"/>
      <c r="ON1091" s="642"/>
      <c r="OO1091" s="642"/>
      <c r="OP1091" s="642"/>
      <c r="OQ1091" s="642"/>
      <c r="OR1091" s="642"/>
      <c r="OS1091" s="642"/>
      <c r="OT1091" s="642"/>
      <c r="OU1091" s="642"/>
      <c r="OV1091" s="642"/>
      <c r="OW1091" s="642"/>
      <c r="OX1091" s="642"/>
      <c r="OY1091" s="642"/>
      <c r="OZ1091" s="642"/>
      <c r="PA1091" s="642"/>
      <c r="PB1091" s="642"/>
      <c r="PC1091" s="642"/>
      <c r="PD1091" s="642"/>
      <c r="PE1091" s="642"/>
      <c r="PF1091" s="642"/>
      <c r="PG1091" s="642"/>
      <c r="PH1091" s="642"/>
      <c r="PI1091" s="642"/>
      <c r="PJ1091" s="642"/>
      <c r="PK1091" s="642"/>
      <c r="PL1091" s="642"/>
      <c r="PM1091" s="642"/>
      <c r="PN1091" s="642"/>
      <c r="PO1091" s="642"/>
      <c r="PP1091" s="642"/>
      <c r="PQ1091" s="642"/>
      <c r="PR1091" s="642"/>
      <c r="PS1091" s="642"/>
      <c r="PT1091" s="642"/>
      <c r="PU1091" s="642"/>
      <c r="PV1091" s="642"/>
      <c r="PW1091" s="642"/>
      <c r="PX1091" s="642"/>
      <c r="PY1091" s="642"/>
      <c r="PZ1091" s="642"/>
      <c r="QA1091" s="642"/>
      <c r="QB1091" s="642"/>
      <c r="QC1091" s="642"/>
      <c r="QD1091" s="642"/>
      <c r="QE1091" s="642"/>
      <c r="QF1091" s="642"/>
      <c r="QG1091" s="642"/>
      <c r="QH1091" s="642"/>
      <c r="QI1091" s="642"/>
      <c r="QJ1091" s="642"/>
      <c r="QK1091" s="642"/>
      <c r="QL1091" s="642"/>
      <c r="QM1091" s="642"/>
      <c r="QN1091" s="642"/>
      <c r="QO1091" s="642"/>
      <c r="QP1091" s="642"/>
      <c r="QQ1091" s="642"/>
      <c r="QR1091" s="642"/>
      <c r="QS1091" s="642"/>
      <c r="QT1091" s="642"/>
      <c r="QU1091" s="642"/>
      <c r="QV1091" s="642"/>
      <c r="QW1091" s="642"/>
      <c r="QX1091" s="642"/>
      <c r="QY1091" s="642"/>
      <c r="QZ1091" s="642"/>
      <c r="RA1091" s="642"/>
      <c r="RB1091" s="642"/>
      <c r="RC1091" s="642"/>
      <c r="RD1091" s="642"/>
      <c r="RE1091" s="642"/>
      <c r="RF1091" s="642"/>
      <c r="RG1091" s="642"/>
      <c r="RH1091" s="642"/>
      <c r="RI1091" s="642"/>
      <c r="RJ1091" s="642"/>
      <c r="RK1091" s="642"/>
      <c r="RL1091" s="642"/>
      <c r="RM1091" s="642"/>
      <c r="RN1091" s="642"/>
      <c r="RO1091" s="642"/>
      <c r="RP1091" s="642"/>
      <c r="RQ1091" s="642"/>
      <c r="RR1091" s="642"/>
      <c r="RS1091" s="642"/>
      <c r="RT1091" s="642"/>
      <c r="RU1091" s="642"/>
      <c r="RV1091" s="642"/>
      <c r="RW1091" s="642"/>
      <c r="RX1091" s="642"/>
      <c r="RY1091" s="642"/>
      <c r="RZ1091" s="642"/>
      <c r="SA1091" s="642"/>
      <c r="SB1091" s="642"/>
      <c r="SC1091" s="642"/>
      <c r="SD1091" s="642"/>
      <c r="SE1091" s="642"/>
      <c r="SF1091" s="642"/>
      <c r="SG1091" s="642"/>
      <c r="SH1091" s="642"/>
      <c r="SI1091" s="642"/>
      <c r="SJ1091" s="642"/>
      <c r="SK1091" s="642"/>
      <c r="SL1091" s="642"/>
      <c r="SM1091" s="642"/>
      <c r="SN1091" s="642"/>
      <c r="SO1091" s="642"/>
      <c r="SP1091" s="642"/>
      <c r="SQ1091" s="642"/>
      <c r="SR1091" s="642"/>
      <c r="SS1091" s="642"/>
      <c r="ST1091" s="642"/>
      <c r="SU1091" s="642"/>
      <c r="SV1091" s="642"/>
      <c r="SW1091" s="642"/>
      <c r="SX1091" s="642"/>
      <c r="SY1091" s="642"/>
      <c r="SZ1091" s="642"/>
      <c r="TA1091" s="642"/>
      <c r="TB1091" s="642"/>
      <c r="TC1091" s="642"/>
      <c r="TD1091" s="642"/>
      <c r="TE1091" s="642"/>
      <c r="TF1091" s="642"/>
      <c r="TG1091" s="642"/>
      <c r="TH1091" s="642"/>
      <c r="TI1091" s="642"/>
      <c r="TJ1091" s="642"/>
      <c r="TK1091" s="642"/>
      <c r="TL1091" s="642"/>
      <c r="TM1091" s="642"/>
      <c r="TN1091" s="642"/>
      <c r="TO1091" s="642"/>
      <c r="TP1091" s="642"/>
      <c r="TQ1091" s="642"/>
      <c r="TR1091" s="642"/>
      <c r="TS1091" s="642"/>
      <c r="TT1091" s="642"/>
      <c r="TU1091" s="642"/>
      <c r="TV1091" s="642"/>
      <c r="TW1091" s="642"/>
      <c r="TX1091" s="642"/>
      <c r="TY1091" s="642"/>
      <c r="TZ1091" s="642"/>
      <c r="UA1091" s="642"/>
      <c r="UB1091" s="642"/>
      <c r="UC1091" s="642"/>
      <c r="UD1091" s="642"/>
      <c r="UE1091" s="642"/>
      <c r="UF1091" s="642"/>
      <c r="UG1091" s="642"/>
      <c r="UH1091" s="642"/>
      <c r="UI1091" s="642"/>
      <c r="UJ1091" s="642"/>
      <c r="UK1091" s="642"/>
      <c r="UL1091" s="642"/>
      <c r="UM1091" s="642"/>
      <c r="UN1091" s="642"/>
      <c r="UO1091" s="642"/>
      <c r="UP1091" s="642"/>
      <c r="UQ1091" s="642"/>
      <c r="UR1091" s="642"/>
      <c r="US1091" s="642"/>
      <c r="UT1091" s="642"/>
      <c r="UU1091" s="642"/>
      <c r="UV1091" s="642"/>
      <c r="UW1091" s="642"/>
      <c r="UX1091" s="642"/>
      <c r="UY1091" s="642"/>
      <c r="UZ1091" s="642"/>
      <c r="VA1091" s="642"/>
      <c r="VB1091" s="642"/>
      <c r="VC1091" s="642"/>
      <c r="VD1091" s="642"/>
      <c r="VE1091" s="642"/>
      <c r="VF1091" s="642"/>
      <c r="VG1091" s="642"/>
      <c r="VH1091" s="642"/>
      <c r="VI1091" s="642"/>
      <c r="VJ1091" s="642"/>
      <c r="VK1091" s="642"/>
      <c r="VL1091" s="642"/>
      <c r="VM1091" s="642"/>
      <c r="VN1091" s="642"/>
      <c r="VO1091" s="642"/>
      <c r="VP1091" s="642"/>
      <c r="VQ1091" s="642"/>
      <c r="VR1091" s="642"/>
      <c r="VS1091" s="642"/>
      <c r="VT1091" s="642"/>
      <c r="VU1091" s="642"/>
      <c r="VV1091" s="642"/>
      <c r="VW1091" s="642"/>
      <c r="VX1091" s="642"/>
      <c r="VY1091" s="642"/>
      <c r="VZ1091" s="642"/>
      <c r="WA1091" s="642"/>
      <c r="WB1091" s="642"/>
      <c r="WC1091" s="642"/>
      <c r="WD1091" s="642"/>
      <c r="WE1091" s="642"/>
      <c r="WF1091" s="642"/>
      <c r="WG1091" s="642"/>
      <c r="WH1091" s="642"/>
      <c r="WI1091" s="642"/>
      <c r="WJ1091" s="642"/>
      <c r="WK1091" s="642"/>
      <c r="WL1091" s="642"/>
      <c r="WM1091" s="642"/>
      <c r="WN1091" s="642"/>
      <c r="WO1091" s="642"/>
      <c r="WP1091" s="642"/>
      <c r="WQ1091" s="642"/>
      <c r="WR1091" s="642"/>
      <c r="WS1091" s="642"/>
      <c r="WT1091" s="642"/>
      <c r="WU1091" s="642"/>
      <c r="WV1091" s="642"/>
      <c r="WW1091" s="642"/>
      <c r="WX1091" s="642"/>
      <c r="WY1091" s="642"/>
      <c r="WZ1091" s="642"/>
      <c r="XA1091" s="642"/>
      <c r="XB1091" s="642"/>
      <c r="XC1091" s="642"/>
      <c r="XD1091" s="642"/>
      <c r="XE1091" s="642"/>
      <c r="XF1091" s="642"/>
      <c r="XG1091" s="642"/>
      <c r="XH1091" s="642"/>
      <c r="XI1091" s="642"/>
      <c r="XJ1091" s="642"/>
      <c r="XK1091" s="642"/>
      <c r="XL1091" s="642"/>
      <c r="XM1091" s="642"/>
      <c r="XN1091" s="642"/>
      <c r="XO1091" s="642"/>
      <c r="XP1091" s="642"/>
      <c r="XQ1091" s="642"/>
      <c r="XR1091" s="642"/>
      <c r="XS1091" s="642"/>
      <c r="XT1091" s="642"/>
      <c r="XU1091" s="642"/>
      <c r="XV1091" s="642"/>
      <c r="XW1091" s="642"/>
      <c r="XX1091" s="642"/>
      <c r="XY1091" s="642"/>
      <c r="XZ1091" s="642"/>
      <c r="YA1091" s="642"/>
      <c r="YB1091" s="642"/>
      <c r="YC1091" s="642"/>
      <c r="YD1091" s="642"/>
      <c r="YE1091" s="642"/>
      <c r="YF1091" s="642"/>
      <c r="YG1091" s="642"/>
      <c r="YH1091" s="642"/>
      <c r="YI1091" s="642"/>
      <c r="YJ1091" s="642"/>
      <c r="YK1091" s="642"/>
      <c r="YL1091" s="642"/>
      <c r="YM1091" s="642"/>
      <c r="YN1091" s="642"/>
      <c r="YO1091" s="642"/>
      <c r="YP1091" s="642"/>
      <c r="YQ1091" s="642"/>
      <c r="YR1091" s="642"/>
      <c r="YS1091" s="642"/>
      <c r="YT1091" s="642"/>
      <c r="YU1091" s="642"/>
      <c r="YV1091" s="642"/>
      <c r="YW1091" s="642"/>
      <c r="YX1091" s="642"/>
      <c r="YY1091" s="642"/>
      <c r="YZ1091" s="642"/>
      <c r="ZA1091" s="642"/>
      <c r="ZB1091" s="642"/>
      <c r="ZC1091" s="642"/>
      <c r="ZD1091" s="642"/>
      <c r="ZE1091" s="642"/>
      <c r="ZF1091" s="642"/>
      <c r="ZG1091" s="642"/>
      <c r="ZH1091" s="642"/>
      <c r="ZI1091" s="642"/>
      <c r="ZJ1091" s="642"/>
      <c r="ZK1091" s="642"/>
      <c r="ZL1091" s="642"/>
      <c r="ZM1091" s="642"/>
      <c r="ZN1091" s="642"/>
      <c r="ZO1091" s="642"/>
      <c r="ZP1091" s="642"/>
      <c r="ZQ1091" s="642"/>
      <c r="ZR1091" s="642"/>
      <c r="ZS1091" s="642"/>
      <c r="ZT1091" s="642"/>
      <c r="ZU1091" s="642"/>
      <c r="ZV1091" s="642"/>
      <c r="ZW1091" s="642"/>
      <c r="ZX1091" s="642"/>
      <c r="ZY1091" s="642"/>
      <c r="ZZ1091" s="642"/>
      <c r="AAA1091" s="642"/>
      <c r="AAB1091" s="642"/>
      <c r="AAC1091" s="642"/>
      <c r="AAD1091" s="642"/>
      <c r="AAE1091" s="642"/>
      <c r="AAF1091" s="642"/>
      <c r="AAG1091" s="642"/>
      <c r="AAH1091" s="642"/>
      <c r="AAI1091" s="642"/>
      <c r="AAJ1091" s="642"/>
      <c r="AAK1091" s="642"/>
      <c r="AAL1091" s="642"/>
      <c r="AAM1091" s="642"/>
      <c r="AAN1091" s="642"/>
      <c r="AAO1091" s="642"/>
      <c r="AAP1091" s="642"/>
      <c r="AAQ1091" s="642"/>
      <c r="AAR1091" s="642"/>
      <c r="AAS1091" s="642"/>
      <c r="AAT1091" s="642"/>
      <c r="AAU1091" s="642"/>
      <c r="AAV1091" s="642"/>
      <c r="AAW1091" s="642"/>
      <c r="AAX1091" s="642"/>
      <c r="AAY1091" s="642"/>
      <c r="AAZ1091" s="642"/>
      <c r="ABA1091" s="642"/>
      <c r="ABB1091" s="642"/>
      <c r="ABC1091" s="642"/>
      <c r="ABD1091" s="642"/>
      <c r="ABE1091" s="642"/>
      <c r="ABF1091" s="642"/>
      <c r="ABG1091" s="642"/>
      <c r="ABH1091" s="642"/>
      <c r="ABI1091" s="642"/>
      <c r="ABJ1091" s="642"/>
      <c r="ABK1091" s="642"/>
      <c r="ABL1091" s="642"/>
      <c r="ABM1091" s="642"/>
      <c r="ABN1091" s="642"/>
      <c r="ABO1091" s="642"/>
      <c r="ABP1091" s="642"/>
      <c r="ABQ1091" s="642"/>
      <c r="ABR1091" s="642"/>
      <c r="ABS1091" s="642"/>
      <c r="ABT1091" s="642"/>
      <c r="ABU1091" s="642"/>
      <c r="ABV1091" s="642"/>
      <c r="ABW1091" s="642"/>
      <c r="ABX1091" s="642"/>
      <c r="ABY1091" s="642"/>
      <c r="ABZ1091" s="642"/>
      <c r="ACA1091" s="642"/>
      <c r="ACB1091" s="642"/>
      <c r="ACC1091" s="642"/>
      <c r="ACD1091" s="642"/>
      <c r="ACE1091" s="642"/>
      <c r="ACF1091" s="642"/>
      <c r="ACG1091" s="642"/>
      <c r="ACH1091" s="642"/>
      <c r="ACI1091" s="642"/>
      <c r="ACJ1091" s="642"/>
      <c r="ACK1091" s="642"/>
      <c r="ACL1091" s="642"/>
      <c r="ACM1091" s="642"/>
      <c r="ACN1091" s="642"/>
      <c r="ACO1091" s="642"/>
      <c r="ACP1091" s="642"/>
      <c r="ACQ1091" s="642"/>
      <c r="ACR1091" s="642"/>
      <c r="ACS1091" s="642"/>
      <c r="ACT1091" s="642"/>
      <c r="ACU1091" s="642"/>
      <c r="ACV1091" s="642"/>
      <c r="ACW1091" s="642"/>
      <c r="ACX1091" s="642"/>
      <c r="ACY1091" s="642"/>
      <c r="ACZ1091" s="642"/>
      <c r="ADA1091" s="642"/>
      <c r="ADB1091" s="642"/>
      <c r="ADC1091" s="642"/>
      <c r="ADD1091" s="642"/>
      <c r="ADE1091" s="642"/>
      <c r="ADF1091" s="642"/>
      <c r="ADG1091" s="642"/>
      <c r="ADH1091" s="642"/>
      <c r="ADI1091" s="642"/>
      <c r="ADJ1091" s="642"/>
      <c r="ADK1091" s="642"/>
      <c r="ADL1091" s="642"/>
      <c r="ADM1091" s="642"/>
      <c r="ADN1091" s="642"/>
      <c r="ADO1091" s="642"/>
      <c r="ADP1091" s="642"/>
      <c r="ADQ1091" s="642"/>
      <c r="ADR1091" s="642"/>
      <c r="ADS1091" s="642"/>
      <c r="ADT1091" s="642"/>
      <c r="ADU1091" s="642"/>
      <c r="ADV1091" s="642"/>
      <c r="ADW1091" s="642"/>
      <c r="ADX1091" s="642"/>
      <c r="ADY1091" s="642"/>
      <c r="ADZ1091" s="642"/>
      <c r="AEA1091" s="642"/>
      <c r="AEB1091" s="642"/>
      <c r="AEC1091" s="642"/>
      <c r="AED1091" s="642"/>
      <c r="AEE1091" s="642"/>
      <c r="AEF1091" s="642"/>
      <c r="AEG1091" s="642"/>
      <c r="AEH1091" s="642"/>
      <c r="AEI1091" s="642"/>
      <c r="AEJ1091" s="642"/>
      <c r="AEK1091" s="642"/>
      <c r="AEL1091" s="642"/>
      <c r="AEM1091" s="642"/>
      <c r="AEN1091" s="642"/>
      <c r="AEO1091" s="642"/>
      <c r="AEP1091" s="642"/>
      <c r="AEQ1091" s="642"/>
      <c r="AER1091" s="642"/>
      <c r="AES1091" s="642"/>
      <c r="AET1091" s="642"/>
      <c r="AEU1091" s="642"/>
      <c r="AEV1091" s="642"/>
      <c r="AEW1091" s="642"/>
      <c r="AEX1091" s="642"/>
      <c r="AEY1091" s="642"/>
      <c r="AEZ1091" s="642"/>
      <c r="AFA1091" s="642"/>
      <c r="AFB1091" s="642"/>
      <c r="AFC1091" s="642"/>
      <c r="AFD1091" s="642"/>
      <c r="AFE1091" s="642"/>
      <c r="AFF1091" s="642"/>
      <c r="AFG1091" s="642"/>
      <c r="AFH1091" s="642"/>
      <c r="AFI1091" s="642"/>
      <c r="AFJ1091" s="642"/>
      <c r="AFK1091" s="642"/>
      <c r="AFL1091" s="642"/>
      <c r="AFM1091" s="642"/>
      <c r="AFN1091" s="642"/>
      <c r="AFO1091" s="642"/>
      <c r="AFP1091" s="642"/>
      <c r="AFQ1091" s="642"/>
      <c r="AFR1091" s="642"/>
      <c r="AFS1091" s="642"/>
      <c r="AFT1091" s="642"/>
      <c r="AFU1091" s="642"/>
      <c r="AFV1091" s="642"/>
      <c r="AFW1091" s="642"/>
      <c r="AFX1091" s="642"/>
      <c r="AFY1091" s="642"/>
      <c r="AFZ1091" s="642"/>
      <c r="AGA1091" s="642"/>
      <c r="AGB1091" s="642"/>
      <c r="AGC1091" s="642"/>
      <c r="AGD1091" s="642"/>
      <c r="AGE1091" s="642"/>
      <c r="AGF1091" s="642"/>
      <c r="AGG1091" s="642"/>
      <c r="AGH1091" s="642"/>
      <c r="AGI1091" s="642"/>
      <c r="AGJ1091" s="642"/>
      <c r="AGK1091" s="642"/>
      <c r="AGL1091" s="642"/>
      <c r="AGM1091" s="642"/>
      <c r="AGN1091" s="642"/>
      <c r="AGO1091" s="642"/>
      <c r="AGP1091" s="642"/>
      <c r="AGQ1091" s="642"/>
      <c r="AGR1091" s="642"/>
      <c r="AGS1091" s="642"/>
      <c r="AGT1091" s="642"/>
      <c r="AGU1091" s="642"/>
      <c r="AGV1091" s="642"/>
      <c r="AGW1091" s="642"/>
      <c r="AGX1091" s="642"/>
      <c r="AGY1091" s="642"/>
      <c r="AGZ1091" s="642"/>
      <c r="AHA1091" s="642"/>
      <c r="AHB1091" s="642"/>
      <c r="AHC1091" s="642"/>
      <c r="AHD1091" s="642"/>
      <c r="AHE1091" s="642"/>
      <c r="AHF1091" s="642"/>
      <c r="AHG1091" s="642"/>
      <c r="AHH1091" s="642"/>
      <c r="AHI1091" s="642"/>
      <c r="AHJ1091" s="642"/>
      <c r="AHK1091" s="642"/>
      <c r="AHL1091" s="642"/>
      <c r="AHM1091" s="642"/>
      <c r="AHN1091" s="642"/>
      <c r="AHO1091" s="642"/>
      <c r="AHP1091" s="642"/>
      <c r="AHQ1091" s="642"/>
      <c r="AHR1091" s="642"/>
      <c r="AHS1091" s="642"/>
      <c r="AHT1091" s="642"/>
      <c r="AHU1091" s="642"/>
      <c r="AHV1091" s="642"/>
      <c r="AHW1091" s="642"/>
      <c r="AHX1091" s="642"/>
      <c r="AHY1091" s="642"/>
      <c r="AHZ1091" s="642"/>
      <c r="AIA1091" s="642"/>
      <c r="AIB1091" s="642"/>
      <c r="AIC1091" s="642"/>
      <c r="AID1091" s="642"/>
      <c r="AIE1091" s="642"/>
      <c r="AIF1091" s="642"/>
      <c r="AIG1091" s="642"/>
      <c r="AIH1091" s="642"/>
      <c r="AII1091" s="642"/>
      <c r="AIJ1091" s="642"/>
      <c r="AIK1091" s="642"/>
      <c r="AIL1091" s="642"/>
      <c r="AIM1091" s="642"/>
      <c r="AIN1091" s="642"/>
      <c r="AIO1091" s="642"/>
      <c r="AIP1091" s="642"/>
      <c r="AIQ1091" s="642"/>
      <c r="AIR1091" s="642"/>
      <c r="AIS1091" s="642"/>
      <c r="AIT1091" s="642"/>
      <c r="AIU1091" s="642"/>
      <c r="AIV1091" s="642"/>
      <c r="AIW1091" s="642"/>
      <c r="AIX1091" s="642"/>
      <c r="AIY1091" s="642"/>
      <c r="AIZ1091" s="642"/>
      <c r="AJA1091" s="642"/>
      <c r="AJB1091" s="642"/>
      <c r="AJC1091" s="642"/>
      <c r="AJD1091" s="642"/>
      <c r="AJE1091" s="642"/>
      <c r="AJF1091" s="642"/>
      <c r="AJG1091" s="642"/>
      <c r="AJH1091" s="642"/>
      <c r="AJI1091" s="642"/>
      <c r="AJJ1091" s="642"/>
      <c r="AJK1091" s="642"/>
      <c r="AJL1091" s="642"/>
      <c r="AJM1091" s="642"/>
      <c r="AJN1091" s="642"/>
      <c r="AJO1091" s="642"/>
      <c r="AJP1091" s="642"/>
      <c r="AJQ1091" s="642"/>
      <c r="AJR1091" s="642"/>
      <c r="AJS1091" s="642"/>
      <c r="AJT1091" s="642"/>
      <c r="AJU1091" s="642"/>
      <c r="AJV1091" s="642"/>
      <c r="AJW1091" s="642"/>
      <c r="AJX1091" s="642"/>
      <c r="AJY1091" s="642"/>
      <c r="AJZ1091" s="642"/>
      <c r="AKA1091" s="642"/>
      <c r="AKB1091" s="642"/>
      <c r="AKC1091" s="642"/>
      <c r="AKD1091" s="642"/>
      <c r="AKE1091" s="642"/>
      <c r="AKF1091" s="642"/>
      <c r="AKG1091" s="642"/>
      <c r="AKH1091" s="642"/>
      <c r="AKI1091" s="642"/>
      <c r="AKJ1091" s="642"/>
      <c r="AKK1091" s="642"/>
      <c r="AKL1091" s="642"/>
      <c r="AKM1091" s="642"/>
      <c r="AKN1091" s="642"/>
      <c r="AKO1091" s="642"/>
      <c r="AKP1091" s="642"/>
      <c r="AKQ1091" s="642"/>
      <c r="AKR1091" s="642"/>
      <c r="AKS1091" s="642"/>
      <c r="AKT1091" s="642"/>
      <c r="AKU1091" s="642"/>
      <c r="AKV1091" s="642"/>
      <c r="AKW1091" s="642"/>
      <c r="AKX1091" s="642"/>
      <c r="AKY1091" s="642"/>
      <c r="AKZ1091" s="642"/>
      <c r="ALA1091" s="642"/>
      <c r="ALB1091" s="642"/>
      <c r="ALC1091" s="642"/>
      <c r="ALD1091" s="642"/>
      <c r="ALE1091" s="642"/>
      <c r="ALF1091" s="642"/>
      <c r="ALG1091" s="642"/>
      <c r="ALH1091" s="642"/>
      <c r="ALI1091" s="642"/>
      <c r="ALJ1091" s="642"/>
      <c r="ALK1091" s="642"/>
      <c r="ALL1091" s="642"/>
      <c r="ALM1091" s="642"/>
      <c r="ALN1091" s="642"/>
      <c r="ALO1091" s="642"/>
      <c r="ALP1091" s="642"/>
      <c r="ALQ1091" s="642"/>
      <c r="ALR1091" s="642"/>
      <c r="ALS1091" s="642"/>
      <c r="ALT1091" s="642"/>
      <c r="ALU1091" s="642"/>
      <c r="ALV1091" s="642"/>
      <c r="ALW1091" s="642"/>
      <c r="ALX1091" s="642"/>
      <c r="ALY1091" s="642"/>
      <c r="ALZ1091" s="642"/>
      <c r="AMA1091" s="642"/>
      <c r="AMB1091" s="642"/>
      <c r="AMC1091" s="642"/>
      <c r="AMD1091" s="642"/>
      <c r="AME1091" s="642"/>
      <c r="AMF1091" s="642"/>
      <c r="AMG1091" s="642"/>
      <c r="AMH1091" s="642"/>
      <c r="AMI1091" s="642"/>
      <c r="AMJ1091" s="642"/>
      <c r="AMK1091" s="642"/>
    </row>
    <row r="1092" spans="1:1025" s="658" customFormat="1" ht="15">
      <c r="A1092" s="659"/>
      <c r="B1092" s="645"/>
      <c r="C1092" s="641"/>
      <c r="D1092" s="642"/>
      <c r="E1092" s="777"/>
      <c r="F1092" s="609"/>
      <c r="G1092" s="642"/>
      <c r="H1092" s="642"/>
      <c r="I1092" s="642"/>
      <c r="J1092" s="642"/>
      <c r="K1092" s="642"/>
      <c r="L1092" s="642"/>
      <c r="M1092" s="642"/>
      <c r="N1092" s="642"/>
      <c r="O1092" s="642"/>
      <c r="P1092" s="642"/>
      <c r="Q1092" s="642"/>
      <c r="R1092" s="642"/>
      <c r="S1092" s="642"/>
      <c r="T1092" s="642"/>
      <c r="U1092" s="642"/>
      <c r="V1092" s="642"/>
      <c r="W1092" s="642"/>
      <c r="X1092" s="642"/>
      <c r="Y1092" s="642"/>
      <c r="Z1092" s="642"/>
      <c r="AA1092" s="642"/>
      <c r="AB1092" s="642"/>
      <c r="AC1092" s="642"/>
      <c r="AD1092" s="642"/>
      <c r="AE1092" s="642"/>
      <c r="AF1092" s="642"/>
      <c r="AG1092" s="642"/>
      <c r="AH1092" s="642"/>
      <c r="AI1092" s="642"/>
      <c r="AJ1092" s="642"/>
      <c r="AK1092" s="642"/>
      <c r="AL1092" s="642"/>
      <c r="AM1092" s="642"/>
      <c r="AN1092" s="642"/>
      <c r="AO1092" s="642"/>
      <c r="AP1092" s="642"/>
      <c r="AQ1092" s="642"/>
      <c r="AR1092" s="642"/>
      <c r="AS1092" s="642"/>
      <c r="AT1092" s="642"/>
      <c r="AU1092" s="642"/>
      <c r="AV1092" s="642"/>
      <c r="AW1092" s="642"/>
      <c r="AX1092" s="642"/>
      <c r="AY1092" s="642"/>
      <c r="AZ1092" s="642"/>
      <c r="BA1092" s="642"/>
      <c r="BB1092" s="642"/>
      <c r="BC1092" s="642"/>
      <c r="BD1092" s="642"/>
      <c r="BE1092" s="642"/>
      <c r="BF1092" s="642"/>
      <c r="BG1092" s="642"/>
      <c r="BH1092" s="642"/>
      <c r="BI1092" s="642"/>
      <c r="BJ1092" s="642"/>
      <c r="BK1092" s="642"/>
      <c r="BL1092" s="642"/>
      <c r="BM1092" s="642"/>
      <c r="BN1092" s="642"/>
      <c r="BO1092" s="642"/>
      <c r="BP1092" s="642"/>
      <c r="BQ1092" s="642"/>
      <c r="BR1092" s="642"/>
      <c r="BS1092" s="642"/>
      <c r="BT1092" s="642"/>
      <c r="BU1092" s="642"/>
      <c r="BV1092" s="642"/>
      <c r="BW1092" s="642"/>
      <c r="BX1092" s="642"/>
      <c r="BY1092" s="642"/>
      <c r="BZ1092" s="642"/>
      <c r="CA1092" s="642"/>
      <c r="CB1092" s="642"/>
      <c r="CC1092" s="642"/>
      <c r="CD1092" s="642"/>
      <c r="CE1092" s="642"/>
      <c r="CF1092" s="642"/>
      <c r="CG1092" s="642"/>
      <c r="CH1092" s="642"/>
      <c r="CI1092" s="642"/>
      <c r="CJ1092" s="642"/>
      <c r="CK1092" s="642"/>
      <c r="CL1092" s="642"/>
      <c r="CM1092" s="642"/>
      <c r="CN1092" s="642"/>
      <c r="CO1092" s="642"/>
      <c r="CP1092" s="642"/>
      <c r="CQ1092" s="642"/>
      <c r="CR1092" s="642"/>
      <c r="CS1092" s="642"/>
      <c r="CT1092" s="642"/>
      <c r="CU1092" s="642"/>
      <c r="CV1092" s="642"/>
      <c r="CW1092" s="642"/>
      <c r="CX1092" s="642"/>
      <c r="CY1092" s="642"/>
      <c r="CZ1092" s="642"/>
      <c r="DA1092" s="642"/>
      <c r="DB1092" s="642"/>
      <c r="DC1092" s="642"/>
      <c r="DD1092" s="642"/>
      <c r="DE1092" s="642"/>
      <c r="DF1092" s="642"/>
      <c r="DG1092" s="642"/>
      <c r="DH1092" s="642"/>
      <c r="DI1092" s="642"/>
      <c r="DJ1092" s="642"/>
      <c r="DK1092" s="642"/>
      <c r="DL1092" s="642"/>
      <c r="DM1092" s="642"/>
      <c r="DN1092" s="642"/>
      <c r="DO1092" s="642"/>
      <c r="DP1092" s="642"/>
      <c r="DQ1092" s="642"/>
      <c r="DR1092" s="642"/>
      <c r="DS1092" s="642"/>
      <c r="DT1092" s="642"/>
      <c r="DU1092" s="642"/>
      <c r="DV1092" s="642"/>
      <c r="DW1092" s="642"/>
      <c r="DX1092" s="642"/>
      <c r="DY1092" s="642"/>
      <c r="DZ1092" s="642"/>
      <c r="EA1092" s="642"/>
      <c r="EB1092" s="642"/>
      <c r="EC1092" s="642"/>
      <c r="ED1092" s="642"/>
      <c r="EE1092" s="642"/>
      <c r="EF1092" s="642"/>
      <c r="EG1092" s="642"/>
      <c r="EH1092" s="642"/>
      <c r="EI1092" s="642"/>
      <c r="EJ1092" s="642"/>
      <c r="EK1092" s="642"/>
      <c r="EL1092" s="642"/>
      <c r="EM1092" s="642"/>
      <c r="EN1092" s="642"/>
      <c r="EO1092" s="642"/>
      <c r="EP1092" s="642"/>
      <c r="EQ1092" s="642"/>
      <c r="ER1092" s="642"/>
      <c r="ES1092" s="642"/>
      <c r="ET1092" s="642"/>
      <c r="EU1092" s="642"/>
      <c r="EV1092" s="642"/>
      <c r="EW1092" s="642"/>
      <c r="EX1092" s="642"/>
      <c r="EY1092" s="642"/>
      <c r="EZ1092" s="642"/>
      <c r="FA1092" s="642"/>
      <c r="FB1092" s="642"/>
      <c r="FC1092" s="642"/>
      <c r="FD1092" s="642"/>
      <c r="FE1092" s="642"/>
      <c r="FF1092" s="642"/>
      <c r="FG1092" s="642"/>
      <c r="FH1092" s="642"/>
      <c r="FI1092" s="642"/>
      <c r="FJ1092" s="642"/>
      <c r="FK1092" s="642"/>
      <c r="FL1092" s="642"/>
      <c r="FM1092" s="642"/>
      <c r="FN1092" s="642"/>
      <c r="FO1092" s="642"/>
      <c r="FP1092" s="642"/>
      <c r="FQ1092" s="642"/>
      <c r="FR1092" s="642"/>
      <c r="FS1092" s="642"/>
      <c r="FT1092" s="642"/>
      <c r="FU1092" s="642"/>
      <c r="FV1092" s="642"/>
      <c r="FW1092" s="642"/>
      <c r="FX1092" s="642"/>
      <c r="FY1092" s="642"/>
      <c r="FZ1092" s="642"/>
      <c r="GA1092" s="642"/>
      <c r="GB1092" s="642"/>
      <c r="GC1092" s="642"/>
      <c r="GD1092" s="642"/>
      <c r="GE1092" s="642"/>
      <c r="GF1092" s="642"/>
      <c r="GG1092" s="642"/>
      <c r="GH1092" s="642"/>
      <c r="GI1092" s="642"/>
      <c r="GJ1092" s="642"/>
      <c r="GK1092" s="642"/>
      <c r="GL1092" s="642"/>
      <c r="GM1092" s="642"/>
      <c r="GN1092" s="642"/>
      <c r="GO1092" s="642"/>
      <c r="GP1092" s="642"/>
      <c r="GQ1092" s="642"/>
      <c r="GR1092" s="642"/>
      <c r="GS1092" s="642"/>
      <c r="GT1092" s="642"/>
      <c r="GU1092" s="642"/>
      <c r="GV1092" s="642"/>
      <c r="GW1092" s="642"/>
      <c r="GX1092" s="642"/>
      <c r="GY1092" s="642"/>
      <c r="GZ1092" s="642"/>
      <c r="HA1092" s="642"/>
      <c r="HB1092" s="642"/>
      <c r="HC1092" s="642"/>
      <c r="HD1092" s="642"/>
      <c r="HE1092" s="642"/>
      <c r="HF1092" s="642"/>
      <c r="HG1092" s="642"/>
      <c r="HH1092" s="642"/>
      <c r="HI1092" s="642"/>
      <c r="HJ1092" s="642"/>
      <c r="HK1092" s="642"/>
      <c r="HL1092" s="642"/>
      <c r="HM1092" s="642"/>
      <c r="HN1092" s="642"/>
      <c r="HO1092" s="642"/>
      <c r="HP1092" s="642"/>
      <c r="HQ1092" s="642"/>
      <c r="HR1092" s="642"/>
      <c r="HS1092" s="642"/>
      <c r="HT1092" s="642"/>
      <c r="HU1092" s="642"/>
      <c r="HV1092" s="642"/>
      <c r="HW1092" s="642"/>
      <c r="HX1092" s="642"/>
      <c r="HY1092" s="642"/>
      <c r="HZ1092" s="642"/>
      <c r="IA1092" s="642"/>
      <c r="IB1092" s="642"/>
      <c r="IC1092" s="642"/>
      <c r="ID1092" s="642"/>
      <c r="IE1092" s="642"/>
      <c r="IF1092" s="642"/>
      <c r="IG1092" s="642"/>
      <c r="IH1092" s="642"/>
      <c r="II1092" s="642"/>
      <c r="IJ1092" s="642"/>
      <c r="IK1092" s="642"/>
      <c r="IL1092" s="642"/>
      <c r="IM1092" s="642"/>
      <c r="IN1092" s="642"/>
      <c r="IO1092" s="642"/>
      <c r="IP1092" s="642"/>
      <c r="IQ1092" s="642"/>
      <c r="IR1092" s="642"/>
      <c r="IS1092" s="642"/>
      <c r="IT1092" s="642"/>
      <c r="IU1092" s="642"/>
      <c r="IV1092" s="642"/>
      <c r="IW1092" s="642"/>
      <c r="IX1092" s="642"/>
      <c r="IY1092" s="642"/>
      <c r="IZ1092" s="642"/>
      <c r="JA1092" s="642"/>
      <c r="JB1092" s="642"/>
      <c r="JC1092" s="642"/>
      <c r="JD1092" s="642"/>
      <c r="JE1092" s="642"/>
      <c r="JF1092" s="642"/>
      <c r="JG1092" s="642"/>
      <c r="JH1092" s="642"/>
      <c r="JI1092" s="642"/>
      <c r="JJ1092" s="642"/>
      <c r="JK1092" s="642"/>
      <c r="JL1092" s="642"/>
      <c r="JM1092" s="642"/>
      <c r="JN1092" s="642"/>
      <c r="JO1092" s="642"/>
      <c r="JP1092" s="642"/>
      <c r="JQ1092" s="642"/>
      <c r="JR1092" s="642"/>
      <c r="JS1092" s="642"/>
      <c r="JT1092" s="642"/>
      <c r="JU1092" s="642"/>
      <c r="JV1092" s="642"/>
      <c r="JW1092" s="642"/>
      <c r="JX1092" s="642"/>
      <c r="JY1092" s="642"/>
      <c r="JZ1092" s="642"/>
      <c r="KA1092" s="642"/>
      <c r="KB1092" s="642"/>
      <c r="KC1092" s="642"/>
      <c r="KD1092" s="642"/>
      <c r="KE1092" s="642"/>
      <c r="KF1092" s="642"/>
      <c r="KG1092" s="642"/>
      <c r="KH1092" s="642"/>
      <c r="KI1092" s="642"/>
      <c r="KJ1092" s="642"/>
      <c r="KK1092" s="642"/>
      <c r="KL1092" s="642"/>
      <c r="KM1092" s="642"/>
      <c r="KN1092" s="642"/>
      <c r="KO1092" s="642"/>
      <c r="KP1092" s="642"/>
      <c r="KQ1092" s="642"/>
      <c r="KR1092" s="642"/>
      <c r="KS1092" s="642"/>
      <c r="KT1092" s="642"/>
      <c r="KU1092" s="642"/>
      <c r="KV1092" s="642"/>
      <c r="KW1092" s="642"/>
      <c r="KX1092" s="642"/>
      <c r="KY1092" s="642"/>
      <c r="KZ1092" s="642"/>
      <c r="LA1092" s="642"/>
      <c r="LB1092" s="642"/>
      <c r="LC1092" s="642"/>
      <c r="LD1092" s="642"/>
      <c r="LE1092" s="642"/>
      <c r="LF1092" s="642"/>
      <c r="LG1092" s="642"/>
      <c r="LH1092" s="642"/>
      <c r="LI1092" s="642"/>
      <c r="LJ1092" s="642"/>
      <c r="LK1092" s="642"/>
      <c r="LL1092" s="642"/>
      <c r="LM1092" s="642"/>
      <c r="LN1092" s="642"/>
      <c r="LO1092" s="642"/>
      <c r="LP1092" s="642"/>
      <c r="LQ1092" s="642"/>
      <c r="LR1092" s="642"/>
      <c r="LS1092" s="642"/>
      <c r="LT1092" s="642"/>
      <c r="LU1092" s="642"/>
      <c r="LV1092" s="642"/>
      <c r="LW1092" s="642"/>
      <c r="LX1092" s="642"/>
      <c r="LY1092" s="642"/>
      <c r="LZ1092" s="642"/>
      <c r="MA1092" s="642"/>
      <c r="MB1092" s="642"/>
      <c r="MC1092" s="642"/>
      <c r="MD1092" s="642"/>
      <c r="ME1092" s="642"/>
      <c r="MF1092" s="642"/>
      <c r="MG1092" s="642"/>
      <c r="MH1092" s="642"/>
      <c r="MI1092" s="642"/>
      <c r="MJ1092" s="642"/>
      <c r="MK1092" s="642"/>
      <c r="ML1092" s="642"/>
      <c r="MM1092" s="642"/>
      <c r="MN1092" s="642"/>
      <c r="MO1092" s="642"/>
      <c r="MP1092" s="642"/>
      <c r="MQ1092" s="642"/>
      <c r="MR1092" s="642"/>
      <c r="MS1092" s="642"/>
      <c r="MT1092" s="642"/>
      <c r="MU1092" s="642"/>
      <c r="MV1092" s="642"/>
      <c r="MW1092" s="642"/>
      <c r="MX1092" s="642"/>
      <c r="MY1092" s="642"/>
      <c r="MZ1092" s="642"/>
      <c r="NA1092" s="642"/>
      <c r="NB1092" s="642"/>
      <c r="NC1092" s="642"/>
      <c r="ND1092" s="642"/>
      <c r="NE1092" s="642"/>
      <c r="NF1092" s="642"/>
      <c r="NG1092" s="642"/>
      <c r="NH1092" s="642"/>
      <c r="NI1092" s="642"/>
      <c r="NJ1092" s="642"/>
      <c r="NK1092" s="642"/>
      <c r="NL1092" s="642"/>
      <c r="NM1092" s="642"/>
      <c r="NN1092" s="642"/>
      <c r="NO1092" s="642"/>
      <c r="NP1092" s="642"/>
      <c r="NQ1092" s="642"/>
      <c r="NR1092" s="642"/>
      <c r="NS1092" s="642"/>
      <c r="NT1092" s="642"/>
      <c r="NU1092" s="642"/>
      <c r="NV1092" s="642"/>
      <c r="NW1092" s="642"/>
      <c r="NX1092" s="642"/>
      <c r="NY1092" s="642"/>
      <c r="NZ1092" s="642"/>
      <c r="OA1092" s="642"/>
      <c r="OB1092" s="642"/>
      <c r="OC1092" s="642"/>
      <c r="OD1092" s="642"/>
      <c r="OE1092" s="642"/>
      <c r="OF1092" s="642"/>
      <c r="OG1092" s="642"/>
      <c r="OH1092" s="642"/>
      <c r="OI1092" s="642"/>
      <c r="OJ1092" s="642"/>
      <c r="OK1092" s="642"/>
      <c r="OL1092" s="642"/>
      <c r="OM1092" s="642"/>
      <c r="ON1092" s="642"/>
      <c r="OO1092" s="642"/>
      <c r="OP1092" s="642"/>
      <c r="OQ1092" s="642"/>
      <c r="OR1092" s="642"/>
      <c r="OS1092" s="642"/>
      <c r="OT1092" s="642"/>
      <c r="OU1092" s="642"/>
      <c r="OV1092" s="642"/>
      <c r="OW1092" s="642"/>
      <c r="OX1092" s="642"/>
      <c r="OY1092" s="642"/>
      <c r="OZ1092" s="642"/>
      <c r="PA1092" s="642"/>
      <c r="PB1092" s="642"/>
      <c r="PC1092" s="642"/>
      <c r="PD1092" s="642"/>
      <c r="PE1092" s="642"/>
      <c r="PF1092" s="642"/>
      <c r="PG1092" s="642"/>
      <c r="PH1092" s="642"/>
      <c r="PI1092" s="642"/>
      <c r="PJ1092" s="642"/>
      <c r="PK1092" s="642"/>
      <c r="PL1092" s="642"/>
      <c r="PM1092" s="642"/>
      <c r="PN1092" s="642"/>
      <c r="PO1092" s="642"/>
      <c r="PP1092" s="642"/>
      <c r="PQ1092" s="642"/>
      <c r="PR1092" s="642"/>
      <c r="PS1092" s="642"/>
      <c r="PT1092" s="642"/>
      <c r="PU1092" s="642"/>
      <c r="PV1092" s="642"/>
      <c r="PW1092" s="642"/>
      <c r="PX1092" s="642"/>
      <c r="PY1092" s="642"/>
      <c r="PZ1092" s="642"/>
      <c r="QA1092" s="642"/>
      <c r="QB1092" s="642"/>
      <c r="QC1092" s="642"/>
      <c r="QD1092" s="642"/>
      <c r="QE1092" s="642"/>
      <c r="QF1092" s="642"/>
      <c r="QG1092" s="642"/>
      <c r="QH1092" s="642"/>
      <c r="QI1092" s="642"/>
      <c r="QJ1092" s="642"/>
      <c r="QK1092" s="642"/>
      <c r="QL1092" s="642"/>
      <c r="QM1092" s="642"/>
      <c r="QN1092" s="642"/>
      <c r="QO1092" s="642"/>
      <c r="QP1092" s="642"/>
      <c r="QQ1092" s="642"/>
      <c r="QR1092" s="642"/>
      <c r="QS1092" s="642"/>
      <c r="QT1092" s="642"/>
      <c r="QU1092" s="642"/>
      <c r="QV1092" s="642"/>
      <c r="QW1092" s="642"/>
      <c r="QX1092" s="642"/>
      <c r="QY1092" s="642"/>
      <c r="QZ1092" s="642"/>
      <c r="RA1092" s="642"/>
      <c r="RB1092" s="642"/>
      <c r="RC1092" s="642"/>
      <c r="RD1092" s="642"/>
      <c r="RE1092" s="642"/>
      <c r="RF1092" s="642"/>
      <c r="RG1092" s="642"/>
      <c r="RH1092" s="642"/>
      <c r="RI1092" s="642"/>
      <c r="RJ1092" s="642"/>
      <c r="RK1092" s="642"/>
      <c r="RL1092" s="642"/>
      <c r="RM1092" s="642"/>
      <c r="RN1092" s="642"/>
      <c r="RO1092" s="642"/>
      <c r="RP1092" s="642"/>
      <c r="RQ1092" s="642"/>
      <c r="RR1092" s="642"/>
      <c r="RS1092" s="642"/>
      <c r="RT1092" s="642"/>
      <c r="RU1092" s="642"/>
      <c r="RV1092" s="642"/>
      <c r="RW1092" s="642"/>
      <c r="RX1092" s="642"/>
      <c r="RY1092" s="642"/>
      <c r="RZ1092" s="642"/>
      <c r="SA1092" s="642"/>
      <c r="SB1092" s="642"/>
      <c r="SC1092" s="642"/>
      <c r="SD1092" s="642"/>
      <c r="SE1092" s="642"/>
      <c r="SF1092" s="642"/>
      <c r="SG1092" s="642"/>
      <c r="SH1092" s="642"/>
      <c r="SI1092" s="642"/>
      <c r="SJ1092" s="642"/>
      <c r="SK1092" s="642"/>
      <c r="SL1092" s="642"/>
      <c r="SM1092" s="642"/>
      <c r="SN1092" s="642"/>
      <c r="SO1092" s="642"/>
      <c r="SP1092" s="642"/>
      <c r="SQ1092" s="642"/>
      <c r="SR1092" s="642"/>
      <c r="SS1092" s="642"/>
      <c r="ST1092" s="642"/>
      <c r="SU1092" s="642"/>
      <c r="SV1092" s="642"/>
      <c r="SW1092" s="642"/>
      <c r="SX1092" s="642"/>
      <c r="SY1092" s="642"/>
      <c r="SZ1092" s="642"/>
      <c r="TA1092" s="642"/>
      <c r="TB1092" s="642"/>
      <c r="TC1092" s="642"/>
      <c r="TD1092" s="642"/>
      <c r="TE1092" s="642"/>
      <c r="TF1092" s="642"/>
      <c r="TG1092" s="642"/>
      <c r="TH1092" s="642"/>
      <c r="TI1092" s="642"/>
      <c r="TJ1092" s="642"/>
      <c r="TK1092" s="642"/>
      <c r="TL1092" s="642"/>
      <c r="TM1092" s="642"/>
      <c r="TN1092" s="642"/>
      <c r="TO1092" s="642"/>
      <c r="TP1092" s="642"/>
      <c r="TQ1092" s="642"/>
      <c r="TR1092" s="642"/>
      <c r="TS1092" s="642"/>
      <c r="TT1092" s="642"/>
      <c r="TU1092" s="642"/>
      <c r="TV1092" s="642"/>
      <c r="TW1092" s="642"/>
      <c r="TX1092" s="642"/>
      <c r="TY1092" s="642"/>
      <c r="TZ1092" s="642"/>
      <c r="UA1092" s="642"/>
      <c r="UB1092" s="642"/>
      <c r="UC1092" s="642"/>
      <c r="UD1092" s="642"/>
      <c r="UE1092" s="642"/>
      <c r="UF1092" s="642"/>
      <c r="UG1092" s="642"/>
      <c r="UH1092" s="642"/>
      <c r="UI1092" s="642"/>
      <c r="UJ1092" s="642"/>
      <c r="UK1092" s="642"/>
      <c r="UL1092" s="642"/>
      <c r="UM1092" s="642"/>
      <c r="UN1092" s="642"/>
      <c r="UO1092" s="642"/>
      <c r="UP1092" s="642"/>
      <c r="UQ1092" s="642"/>
      <c r="UR1092" s="642"/>
      <c r="US1092" s="642"/>
      <c r="UT1092" s="642"/>
      <c r="UU1092" s="642"/>
      <c r="UV1092" s="642"/>
      <c r="UW1092" s="642"/>
      <c r="UX1092" s="642"/>
      <c r="UY1092" s="642"/>
      <c r="UZ1092" s="642"/>
      <c r="VA1092" s="642"/>
      <c r="VB1092" s="642"/>
      <c r="VC1092" s="642"/>
      <c r="VD1092" s="642"/>
      <c r="VE1092" s="642"/>
      <c r="VF1092" s="642"/>
      <c r="VG1092" s="642"/>
      <c r="VH1092" s="642"/>
      <c r="VI1092" s="642"/>
      <c r="VJ1092" s="642"/>
      <c r="VK1092" s="642"/>
      <c r="VL1092" s="642"/>
      <c r="VM1092" s="642"/>
      <c r="VN1092" s="642"/>
      <c r="VO1092" s="642"/>
      <c r="VP1092" s="642"/>
      <c r="VQ1092" s="642"/>
      <c r="VR1092" s="642"/>
      <c r="VS1092" s="642"/>
      <c r="VT1092" s="642"/>
      <c r="VU1092" s="642"/>
      <c r="VV1092" s="642"/>
      <c r="VW1092" s="642"/>
      <c r="VX1092" s="642"/>
      <c r="VY1092" s="642"/>
      <c r="VZ1092" s="642"/>
      <c r="WA1092" s="642"/>
      <c r="WB1092" s="642"/>
      <c r="WC1092" s="642"/>
      <c r="WD1092" s="642"/>
      <c r="WE1092" s="642"/>
      <c r="WF1092" s="642"/>
      <c r="WG1092" s="642"/>
      <c r="WH1092" s="642"/>
      <c r="WI1092" s="642"/>
      <c r="WJ1092" s="642"/>
      <c r="WK1092" s="642"/>
      <c r="WL1092" s="642"/>
      <c r="WM1092" s="642"/>
      <c r="WN1092" s="642"/>
      <c r="WO1092" s="642"/>
      <c r="WP1092" s="642"/>
      <c r="WQ1092" s="642"/>
      <c r="WR1092" s="642"/>
      <c r="WS1092" s="642"/>
      <c r="WT1092" s="642"/>
      <c r="WU1092" s="642"/>
      <c r="WV1092" s="642"/>
      <c r="WW1092" s="642"/>
      <c r="WX1092" s="642"/>
      <c r="WY1092" s="642"/>
      <c r="WZ1092" s="642"/>
      <c r="XA1092" s="642"/>
      <c r="XB1092" s="642"/>
      <c r="XC1092" s="642"/>
      <c r="XD1092" s="642"/>
      <c r="XE1092" s="642"/>
      <c r="XF1092" s="642"/>
      <c r="XG1092" s="642"/>
      <c r="XH1092" s="642"/>
      <c r="XI1092" s="642"/>
      <c r="XJ1092" s="642"/>
      <c r="XK1092" s="642"/>
      <c r="XL1092" s="642"/>
      <c r="XM1092" s="642"/>
      <c r="XN1092" s="642"/>
      <c r="XO1092" s="642"/>
      <c r="XP1092" s="642"/>
      <c r="XQ1092" s="642"/>
      <c r="XR1092" s="642"/>
      <c r="XS1092" s="642"/>
      <c r="XT1092" s="642"/>
      <c r="XU1092" s="642"/>
      <c r="XV1092" s="642"/>
      <c r="XW1092" s="642"/>
      <c r="XX1092" s="642"/>
      <c r="XY1092" s="642"/>
      <c r="XZ1092" s="642"/>
      <c r="YA1092" s="642"/>
      <c r="YB1092" s="642"/>
      <c r="YC1092" s="642"/>
      <c r="YD1092" s="642"/>
      <c r="YE1092" s="642"/>
      <c r="YF1092" s="642"/>
      <c r="YG1092" s="642"/>
      <c r="YH1092" s="642"/>
      <c r="YI1092" s="642"/>
      <c r="YJ1092" s="642"/>
      <c r="YK1092" s="642"/>
      <c r="YL1092" s="642"/>
      <c r="YM1092" s="642"/>
      <c r="YN1092" s="642"/>
      <c r="YO1092" s="642"/>
      <c r="YP1092" s="642"/>
      <c r="YQ1092" s="642"/>
      <c r="YR1092" s="642"/>
      <c r="YS1092" s="642"/>
      <c r="YT1092" s="642"/>
      <c r="YU1092" s="642"/>
      <c r="YV1092" s="642"/>
      <c r="YW1092" s="642"/>
      <c r="YX1092" s="642"/>
      <c r="YY1092" s="642"/>
      <c r="YZ1092" s="642"/>
      <c r="ZA1092" s="642"/>
      <c r="ZB1092" s="642"/>
      <c r="ZC1092" s="642"/>
      <c r="ZD1092" s="642"/>
      <c r="ZE1092" s="642"/>
      <c r="ZF1092" s="642"/>
      <c r="ZG1092" s="642"/>
      <c r="ZH1092" s="642"/>
      <c r="ZI1092" s="642"/>
      <c r="ZJ1092" s="642"/>
      <c r="ZK1092" s="642"/>
      <c r="ZL1092" s="642"/>
      <c r="ZM1092" s="642"/>
      <c r="ZN1092" s="642"/>
      <c r="ZO1092" s="642"/>
      <c r="ZP1092" s="642"/>
      <c r="ZQ1092" s="642"/>
      <c r="ZR1092" s="642"/>
      <c r="ZS1092" s="642"/>
      <c r="ZT1092" s="642"/>
      <c r="ZU1092" s="642"/>
      <c r="ZV1092" s="642"/>
      <c r="ZW1092" s="642"/>
      <c r="ZX1092" s="642"/>
      <c r="ZY1092" s="642"/>
      <c r="ZZ1092" s="642"/>
      <c r="AAA1092" s="642"/>
      <c r="AAB1092" s="642"/>
      <c r="AAC1092" s="642"/>
      <c r="AAD1092" s="642"/>
      <c r="AAE1092" s="642"/>
      <c r="AAF1092" s="642"/>
      <c r="AAG1092" s="642"/>
      <c r="AAH1092" s="642"/>
      <c r="AAI1092" s="642"/>
      <c r="AAJ1092" s="642"/>
      <c r="AAK1092" s="642"/>
      <c r="AAL1092" s="642"/>
      <c r="AAM1092" s="642"/>
      <c r="AAN1092" s="642"/>
      <c r="AAO1092" s="642"/>
      <c r="AAP1092" s="642"/>
      <c r="AAQ1092" s="642"/>
      <c r="AAR1092" s="642"/>
      <c r="AAS1092" s="642"/>
      <c r="AAT1092" s="642"/>
      <c r="AAU1092" s="642"/>
      <c r="AAV1092" s="642"/>
      <c r="AAW1092" s="642"/>
      <c r="AAX1092" s="642"/>
      <c r="AAY1092" s="642"/>
      <c r="AAZ1092" s="642"/>
      <c r="ABA1092" s="642"/>
      <c r="ABB1092" s="642"/>
      <c r="ABC1092" s="642"/>
      <c r="ABD1092" s="642"/>
      <c r="ABE1092" s="642"/>
      <c r="ABF1092" s="642"/>
      <c r="ABG1092" s="642"/>
      <c r="ABH1092" s="642"/>
      <c r="ABI1092" s="642"/>
      <c r="ABJ1092" s="642"/>
      <c r="ABK1092" s="642"/>
      <c r="ABL1092" s="642"/>
      <c r="ABM1092" s="642"/>
      <c r="ABN1092" s="642"/>
      <c r="ABO1092" s="642"/>
      <c r="ABP1092" s="642"/>
      <c r="ABQ1092" s="642"/>
      <c r="ABR1092" s="642"/>
      <c r="ABS1092" s="642"/>
      <c r="ABT1092" s="642"/>
      <c r="ABU1092" s="642"/>
      <c r="ABV1092" s="642"/>
      <c r="ABW1092" s="642"/>
      <c r="ABX1092" s="642"/>
      <c r="ABY1092" s="642"/>
      <c r="ABZ1092" s="642"/>
      <c r="ACA1092" s="642"/>
      <c r="ACB1092" s="642"/>
      <c r="ACC1092" s="642"/>
      <c r="ACD1092" s="642"/>
      <c r="ACE1092" s="642"/>
      <c r="ACF1092" s="642"/>
      <c r="ACG1092" s="642"/>
      <c r="ACH1092" s="642"/>
      <c r="ACI1092" s="642"/>
      <c r="ACJ1092" s="642"/>
      <c r="ACK1092" s="642"/>
      <c r="ACL1092" s="642"/>
      <c r="ACM1092" s="642"/>
      <c r="ACN1092" s="642"/>
      <c r="ACO1092" s="642"/>
      <c r="ACP1092" s="642"/>
      <c r="ACQ1092" s="642"/>
      <c r="ACR1092" s="642"/>
      <c r="ACS1092" s="642"/>
      <c r="ACT1092" s="642"/>
      <c r="ACU1092" s="642"/>
      <c r="ACV1092" s="642"/>
      <c r="ACW1092" s="642"/>
      <c r="ACX1092" s="642"/>
      <c r="ACY1092" s="642"/>
      <c r="ACZ1092" s="642"/>
      <c r="ADA1092" s="642"/>
      <c r="ADB1092" s="642"/>
      <c r="ADC1092" s="642"/>
      <c r="ADD1092" s="642"/>
      <c r="ADE1092" s="642"/>
      <c r="ADF1092" s="642"/>
      <c r="ADG1092" s="642"/>
      <c r="ADH1092" s="642"/>
      <c r="ADI1092" s="642"/>
      <c r="ADJ1092" s="642"/>
      <c r="ADK1092" s="642"/>
      <c r="ADL1092" s="642"/>
      <c r="ADM1092" s="642"/>
      <c r="ADN1092" s="642"/>
      <c r="ADO1092" s="642"/>
      <c r="ADP1092" s="642"/>
      <c r="ADQ1092" s="642"/>
      <c r="ADR1092" s="642"/>
      <c r="ADS1092" s="642"/>
      <c r="ADT1092" s="642"/>
      <c r="ADU1092" s="642"/>
      <c r="ADV1092" s="642"/>
      <c r="ADW1092" s="642"/>
      <c r="ADX1092" s="642"/>
      <c r="ADY1092" s="642"/>
      <c r="ADZ1092" s="642"/>
      <c r="AEA1092" s="642"/>
      <c r="AEB1092" s="642"/>
      <c r="AEC1092" s="642"/>
      <c r="AED1092" s="642"/>
      <c r="AEE1092" s="642"/>
      <c r="AEF1092" s="642"/>
      <c r="AEG1092" s="642"/>
      <c r="AEH1092" s="642"/>
      <c r="AEI1092" s="642"/>
      <c r="AEJ1092" s="642"/>
      <c r="AEK1092" s="642"/>
      <c r="AEL1092" s="642"/>
      <c r="AEM1092" s="642"/>
      <c r="AEN1092" s="642"/>
      <c r="AEO1092" s="642"/>
      <c r="AEP1092" s="642"/>
      <c r="AEQ1092" s="642"/>
      <c r="AER1092" s="642"/>
      <c r="AES1092" s="642"/>
      <c r="AET1092" s="642"/>
      <c r="AEU1092" s="642"/>
      <c r="AEV1092" s="642"/>
      <c r="AEW1092" s="642"/>
      <c r="AEX1092" s="642"/>
      <c r="AEY1092" s="642"/>
      <c r="AEZ1092" s="642"/>
      <c r="AFA1092" s="642"/>
      <c r="AFB1092" s="642"/>
      <c r="AFC1092" s="642"/>
      <c r="AFD1092" s="642"/>
      <c r="AFE1092" s="642"/>
      <c r="AFF1092" s="642"/>
      <c r="AFG1092" s="642"/>
      <c r="AFH1092" s="642"/>
      <c r="AFI1092" s="642"/>
      <c r="AFJ1092" s="642"/>
      <c r="AFK1092" s="642"/>
      <c r="AFL1092" s="642"/>
      <c r="AFM1092" s="642"/>
      <c r="AFN1092" s="642"/>
      <c r="AFO1092" s="642"/>
      <c r="AFP1092" s="642"/>
      <c r="AFQ1092" s="642"/>
      <c r="AFR1092" s="642"/>
      <c r="AFS1092" s="642"/>
      <c r="AFT1092" s="642"/>
      <c r="AFU1092" s="642"/>
      <c r="AFV1092" s="642"/>
      <c r="AFW1092" s="642"/>
      <c r="AFX1092" s="642"/>
      <c r="AFY1092" s="642"/>
      <c r="AFZ1092" s="642"/>
      <c r="AGA1092" s="642"/>
      <c r="AGB1092" s="642"/>
      <c r="AGC1092" s="642"/>
      <c r="AGD1092" s="642"/>
      <c r="AGE1092" s="642"/>
      <c r="AGF1092" s="642"/>
      <c r="AGG1092" s="642"/>
      <c r="AGH1092" s="642"/>
      <c r="AGI1092" s="642"/>
      <c r="AGJ1092" s="642"/>
      <c r="AGK1092" s="642"/>
      <c r="AGL1092" s="642"/>
      <c r="AGM1092" s="642"/>
      <c r="AGN1092" s="642"/>
      <c r="AGO1092" s="642"/>
      <c r="AGP1092" s="642"/>
      <c r="AGQ1092" s="642"/>
      <c r="AGR1092" s="642"/>
      <c r="AGS1092" s="642"/>
      <c r="AGT1092" s="642"/>
      <c r="AGU1092" s="642"/>
      <c r="AGV1092" s="642"/>
      <c r="AGW1092" s="642"/>
      <c r="AGX1092" s="642"/>
      <c r="AGY1092" s="642"/>
      <c r="AGZ1092" s="642"/>
      <c r="AHA1092" s="642"/>
      <c r="AHB1092" s="642"/>
      <c r="AHC1092" s="642"/>
      <c r="AHD1092" s="642"/>
      <c r="AHE1092" s="642"/>
      <c r="AHF1092" s="642"/>
      <c r="AHG1092" s="642"/>
      <c r="AHH1092" s="642"/>
      <c r="AHI1092" s="642"/>
      <c r="AHJ1092" s="642"/>
      <c r="AHK1092" s="642"/>
      <c r="AHL1092" s="642"/>
      <c r="AHM1092" s="642"/>
      <c r="AHN1092" s="642"/>
      <c r="AHO1092" s="642"/>
      <c r="AHP1092" s="642"/>
      <c r="AHQ1092" s="642"/>
      <c r="AHR1092" s="642"/>
      <c r="AHS1092" s="642"/>
      <c r="AHT1092" s="642"/>
      <c r="AHU1092" s="642"/>
      <c r="AHV1092" s="642"/>
      <c r="AHW1092" s="642"/>
      <c r="AHX1092" s="642"/>
      <c r="AHY1092" s="642"/>
      <c r="AHZ1092" s="642"/>
      <c r="AIA1092" s="642"/>
      <c r="AIB1092" s="642"/>
      <c r="AIC1092" s="642"/>
      <c r="AID1092" s="642"/>
      <c r="AIE1092" s="642"/>
      <c r="AIF1092" s="642"/>
      <c r="AIG1092" s="642"/>
      <c r="AIH1092" s="642"/>
      <c r="AII1092" s="642"/>
      <c r="AIJ1092" s="642"/>
      <c r="AIK1092" s="642"/>
      <c r="AIL1092" s="642"/>
      <c r="AIM1092" s="642"/>
      <c r="AIN1092" s="642"/>
      <c r="AIO1092" s="642"/>
      <c r="AIP1092" s="642"/>
      <c r="AIQ1092" s="642"/>
      <c r="AIR1092" s="642"/>
      <c r="AIS1092" s="642"/>
      <c r="AIT1092" s="642"/>
      <c r="AIU1092" s="642"/>
      <c r="AIV1092" s="642"/>
      <c r="AIW1092" s="642"/>
      <c r="AIX1092" s="642"/>
      <c r="AIY1092" s="642"/>
      <c r="AIZ1092" s="642"/>
      <c r="AJA1092" s="642"/>
      <c r="AJB1092" s="642"/>
      <c r="AJC1092" s="642"/>
      <c r="AJD1092" s="642"/>
      <c r="AJE1092" s="642"/>
      <c r="AJF1092" s="642"/>
      <c r="AJG1092" s="642"/>
      <c r="AJH1092" s="642"/>
      <c r="AJI1092" s="642"/>
      <c r="AJJ1092" s="642"/>
      <c r="AJK1092" s="642"/>
      <c r="AJL1092" s="642"/>
      <c r="AJM1092" s="642"/>
      <c r="AJN1092" s="642"/>
      <c r="AJO1092" s="642"/>
      <c r="AJP1092" s="642"/>
      <c r="AJQ1092" s="642"/>
      <c r="AJR1092" s="642"/>
      <c r="AJS1092" s="642"/>
      <c r="AJT1092" s="642"/>
      <c r="AJU1092" s="642"/>
      <c r="AJV1092" s="642"/>
      <c r="AJW1092" s="642"/>
      <c r="AJX1092" s="642"/>
      <c r="AJY1092" s="642"/>
      <c r="AJZ1092" s="642"/>
      <c r="AKA1092" s="642"/>
      <c r="AKB1092" s="642"/>
      <c r="AKC1092" s="642"/>
      <c r="AKD1092" s="642"/>
      <c r="AKE1092" s="642"/>
      <c r="AKF1092" s="642"/>
      <c r="AKG1092" s="642"/>
      <c r="AKH1092" s="642"/>
      <c r="AKI1092" s="642"/>
      <c r="AKJ1092" s="642"/>
      <c r="AKK1092" s="642"/>
      <c r="AKL1092" s="642"/>
      <c r="AKM1092" s="642"/>
      <c r="AKN1092" s="642"/>
      <c r="AKO1092" s="642"/>
      <c r="AKP1092" s="642"/>
      <c r="AKQ1092" s="642"/>
      <c r="AKR1092" s="642"/>
      <c r="AKS1092" s="642"/>
      <c r="AKT1092" s="642"/>
      <c r="AKU1092" s="642"/>
      <c r="AKV1092" s="642"/>
      <c r="AKW1092" s="642"/>
      <c r="AKX1092" s="642"/>
      <c r="AKY1092" s="642"/>
      <c r="AKZ1092" s="642"/>
      <c r="ALA1092" s="642"/>
      <c r="ALB1092" s="642"/>
      <c r="ALC1092" s="642"/>
      <c r="ALD1092" s="642"/>
      <c r="ALE1092" s="642"/>
      <c r="ALF1092" s="642"/>
      <c r="ALG1092" s="642"/>
      <c r="ALH1092" s="642"/>
      <c r="ALI1092" s="642"/>
      <c r="ALJ1092" s="642"/>
      <c r="ALK1092" s="642"/>
      <c r="ALL1092" s="642"/>
      <c r="ALM1092" s="642"/>
      <c r="ALN1092" s="642"/>
      <c r="ALO1092" s="642"/>
      <c r="ALP1092" s="642"/>
      <c r="ALQ1092" s="642"/>
      <c r="ALR1092" s="642"/>
      <c r="ALS1092" s="642"/>
      <c r="ALT1092" s="642"/>
      <c r="ALU1092" s="642"/>
      <c r="ALV1092" s="642"/>
      <c r="ALW1092" s="642"/>
      <c r="ALX1092" s="642"/>
      <c r="ALY1092" s="642"/>
      <c r="ALZ1092" s="642"/>
      <c r="AMA1092" s="642"/>
      <c r="AMB1092" s="642"/>
      <c r="AMC1092" s="642"/>
      <c r="AMD1092" s="642"/>
      <c r="AME1092" s="642"/>
      <c r="AMF1092" s="642"/>
      <c r="AMG1092" s="642"/>
      <c r="AMH1092" s="642"/>
      <c r="AMI1092" s="642"/>
      <c r="AMJ1092" s="642"/>
      <c r="AMK1092" s="642"/>
    </row>
    <row r="1093" spans="1:1025" s="658" customFormat="1" ht="15">
      <c r="A1093" s="659"/>
      <c r="B1093" s="645" t="s">
        <v>250</v>
      </c>
      <c r="C1093" s="610" t="s">
        <v>16</v>
      </c>
      <c r="D1093" s="660">
        <v>16</v>
      </c>
      <c r="E1093" s="777"/>
      <c r="F1093" s="609">
        <f t="shared" ref="F1093:F1094" si="49">D1093*E1093</f>
        <v>0</v>
      </c>
      <c r="G1093" s="642"/>
      <c r="H1093" s="642"/>
      <c r="I1093" s="642"/>
      <c r="J1093" s="642"/>
      <c r="K1093" s="642"/>
      <c r="L1093" s="642"/>
      <c r="M1093" s="642"/>
      <c r="N1093" s="642"/>
      <c r="O1093" s="642"/>
      <c r="P1093" s="642"/>
      <c r="Q1093" s="642"/>
      <c r="R1093" s="642"/>
      <c r="S1093" s="642"/>
      <c r="T1093" s="642"/>
      <c r="U1093" s="642"/>
      <c r="V1093" s="642"/>
      <c r="W1093" s="642"/>
      <c r="X1093" s="642"/>
      <c r="Y1093" s="642"/>
      <c r="Z1093" s="642"/>
      <c r="AA1093" s="642"/>
      <c r="AB1093" s="642"/>
      <c r="AC1093" s="642"/>
      <c r="AD1093" s="642"/>
      <c r="AE1093" s="642"/>
      <c r="AF1093" s="642"/>
      <c r="AG1093" s="642"/>
      <c r="AH1093" s="642"/>
      <c r="AI1093" s="642"/>
      <c r="AJ1093" s="642"/>
      <c r="AK1093" s="642"/>
      <c r="AL1093" s="642"/>
      <c r="AM1093" s="642"/>
      <c r="AN1093" s="642"/>
      <c r="AO1093" s="642"/>
      <c r="AP1093" s="642"/>
      <c r="AQ1093" s="642"/>
      <c r="AR1093" s="642"/>
      <c r="AS1093" s="642"/>
      <c r="AT1093" s="642"/>
      <c r="AU1093" s="642"/>
      <c r="AV1093" s="642"/>
      <c r="AW1093" s="642"/>
      <c r="AX1093" s="642"/>
      <c r="AY1093" s="642"/>
      <c r="AZ1093" s="642"/>
      <c r="BA1093" s="642"/>
      <c r="BB1093" s="642"/>
      <c r="BC1093" s="642"/>
      <c r="BD1093" s="642"/>
      <c r="BE1093" s="642"/>
      <c r="BF1093" s="642"/>
      <c r="BG1093" s="642"/>
      <c r="BH1093" s="642"/>
      <c r="BI1093" s="642"/>
      <c r="BJ1093" s="642"/>
      <c r="BK1093" s="642"/>
      <c r="BL1093" s="642"/>
      <c r="BM1093" s="642"/>
      <c r="BN1093" s="642"/>
      <c r="BO1093" s="642"/>
      <c r="BP1093" s="642"/>
      <c r="BQ1093" s="642"/>
      <c r="BR1093" s="642"/>
      <c r="BS1093" s="642"/>
      <c r="BT1093" s="642"/>
      <c r="BU1093" s="642"/>
      <c r="BV1093" s="642"/>
      <c r="BW1093" s="642"/>
      <c r="BX1093" s="642"/>
      <c r="BY1093" s="642"/>
      <c r="BZ1093" s="642"/>
      <c r="CA1093" s="642"/>
      <c r="CB1093" s="642"/>
      <c r="CC1093" s="642"/>
      <c r="CD1093" s="642"/>
      <c r="CE1093" s="642"/>
      <c r="CF1093" s="642"/>
      <c r="CG1093" s="642"/>
      <c r="CH1093" s="642"/>
      <c r="CI1093" s="642"/>
      <c r="CJ1093" s="642"/>
      <c r="CK1093" s="642"/>
      <c r="CL1093" s="642"/>
      <c r="CM1093" s="642"/>
      <c r="CN1093" s="642"/>
      <c r="CO1093" s="642"/>
      <c r="CP1093" s="642"/>
      <c r="CQ1093" s="642"/>
      <c r="CR1093" s="642"/>
      <c r="CS1093" s="642"/>
      <c r="CT1093" s="642"/>
      <c r="CU1093" s="642"/>
      <c r="CV1093" s="642"/>
      <c r="CW1093" s="642"/>
      <c r="CX1093" s="642"/>
      <c r="CY1093" s="642"/>
      <c r="CZ1093" s="642"/>
      <c r="DA1093" s="642"/>
      <c r="DB1093" s="642"/>
      <c r="DC1093" s="642"/>
      <c r="DD1093" s="642"/>
      <c r="DE1093" s="642"/>
      <c r="DF1093" s="642"/>
      <c r="DG1093" s="642"/>
      <c r="DH1093" s="642"/>
      <c r="DI1093" s="642"/>
      <c r="DJ1093" s="642"/>
      <c r="DK1093" s="642"/>
      <c r="DL1093" s="642"/>
      <c r="DM1093" s="642"/>
      <c r="DN1093" s="642"/>
      <c r="DO1093" s="642"/>
      <c r="DP1093" s="642"/>
      <c r="DQ1093" s="642"/>
      <c r="DR1093" s="642"/>
      <c r="DS1093" s="642"/>
      <c r="DT1093" s="642"/>
      <c r="DU1093" s="642"/>
      <c r="DV1093" s="642"/>
      <c r="DW1093" s="642"/>
      <c r="DX1093" s="642"/>
      <c r="DY1093" s="642"/>
      <c r="DZ1093" s="642"/>
      <c r="EA1093" s="642"/>
      <c r="EB1093" s="642"/>
      <c r="EC1093" s="642"/>
      <c r="ED1093" s="642"/>
      <c r="EE1093" s="642"/>
      <c r="EF1093" s="642"/>
      <c r="EG1093" s="642"/>
      <c r="EH1093" s="642"/>
      <c r="EI1093" s="642"/>
      <c r="EJ1093" s="642"/>
      <c r="EK1093" s="642"/>
      <c r="EL1093" s="642"/>
      <c r="EM1093" s="642"/>
      <c r="EN1093" s="642"/>
      <c r="EO1093" s="642"/>
      <c r="EP1093" s="642"/>
      <c r="EQ1093" s="642"/>
      <c r="ER1093" s="642"/>
      <c r="ES1093" s="642"/>
      <c r="ET1093" s="642"/>
      <c r="EU1093" s="642"/>
      <c r="EV1093" s="642"/>
      <c r="EW1093" s="642"/>
      <c r="EX1093" s="642"/>
      <c r="EY1093" s="642"/>
      <c r="EZ1093" s="642"/>
      <c r="FA1093" s="642"/>
      <c r="FB1093" s="642"/>
      <c r="FC1093" s="642"/>
      <c r="FD1093" s="642"/>
      <c r="FE1093" s="642"/>
      <c r="FF1093" s="642"/>
      <c r="FG1093" s="642"/>
      <c r="FH1093" s="642"/>
      <c r="FI1093" s="642"/>
      <c r="FJ1093" s="642"/>
      <c r="FK1093" s="642"/>
      <c r="FL1093" s="642"/>
      <c r="FM1093" s="642"/>
      <c r="FN1093" s="642"/>
      <c r="FO1093" s="642"/>
      <c r="FP1093" s="642"/>
      <c r="FQ1093" s="642"/>
      <c r="FR1093" s="642"/>
      <c r="FS1093" s="642"/>
      <c r="FT1093" s="642"/>
      <c r="FU1093" s="642"/>
      <c r="FV1093" s="642"/>
      <c r="FW1093" s="642"/>
      <c r="FX1093" s="642"/>
      <c r="FY1093" s="642"/>
      <c r="FZ1093" s="642"/>
      <c r="GA1093" s="642"/>
      <c r="GB1093" s="642"/>
      <c r="GC1093" s="642"/>
      <c r="GD1093" s="642"/>
      <c r="GE1093" s="642"/>
      <c r="GF1093" s="642"/>
      <c r="GG1093" s="642"/>
      <c r="GH1093" s="642"/>
      <c r="GI1093" s="642"/>
      <c r="GJ1093" s="642"/>
      <c r="GK1093" s="642"/>
      <c r="GL1093" s="642"/>
      <c r="GM1093" s="642"/>
      <c r="GN1093" s="642"/>
      <c r="GO1093" s="642"/>
      <c r="GP1093" s="642"/>
      <c r="GQ1093" s="642"/>
      <c r="GR1093" s="642"/>
      <c r="GS1093" s="642"/>
      <c r="GT1093" s="642"/>
      <c r="GU1093" s="642"/>
      <c r="GV1093" s="642"/>
      <c r="GW1093" s="642"/>
      <c r="GX1093" s="642"/>
      <c r="GY1093" s="642"/>
      <c r="GZ1093" s="642"/>
      <c r="HA1093" s="642"/>
      <c r="HB1093" s="642"/>
      <c r="HC1093" s="642"/>
      <c r="HD1093" s="642"/>
      <c r="HE1093" s="642"/>
      <c r="HF1093" s="642"/>
      <c r="HG1093" s="642"/>
      <c r="HH1093" s="642"/>
      <c r="HI1093" s="642"/>
      <c r="HJ1093" s="642"/>
      <c r="HK1093" s="642"/>
      <c r="HL1093" s="642"/>
      <c r="HM1093" s="642"/>
      <c r="HN1093" s="642"/>
      <c r="HO1093" s="642"/>
      <c r="HP1093" s="642"/>
      <c r="HQ1093" s="642"/>
      <c r="HR1093" s="642"/>
      <c r="HS1093" s="642"/>
      <c r="HT1093" s="642"/>
      <c r="HU1093" s="642"/>
      <c r="HV1093" s="642"/>
      <c r="HW1093" s="642"/>
      <c r="HX1093" s="642"/>
      <c r="HY1093" s="642"/>
      <c r="HZ1093" s="642"/>
      <c r="IA1093" s="642"/>
      <c r="IB1093" s="642"/>
      <c r="IC1093" s="642"/>
      <c r="ID1093" s="642"/>
      <c r="IE1093" s="642"/>
      <c r="IF1093" s="642"/>
      <c r="IG1093" s="642"/>
      <c r="IH1093" s="642"/>
      <c r="II1093" s="642"/>
      <c r="IJ1093" s="642"/>
      <c r="IK1093" s="642"/>
      <c r="IL1093" s="642"/>
      <c r="IM1093" s="642"/>
      <c r="IN1093" s="642"/>
      <c r="IO1093" s="642"/>
      <c r="IP1093" s="642"/>
      <c r="IQ1093" s="642"/>
      <c r="IR1093" s="642"/>
      <c r="IS1093" s="642"/>
      <c r="IT1093" s="642"/>
      <c r="IU1093" s="642"/>
      <c r="IV1093" s="642"/>
      <c r="IW1093" s="642"/>
      <c r="IX1093" s="642"/>
      <c r="IY1093" s="642"/>
      <c r="IZ1093" s="642"/>
      <c r="JA1093" s="642"/>
      <c r="JB1093" s="642"/>
      <c r="JC1093" s="642"/>
      <c r="JD1093" s="642"/>
      <c r="JE1093" s="642"/>
      <c r="JF1093" s="642"/>
      <c r="JG1093" s="642"/>
      <c r="JH1093" s="642"/>
      <c r="JI1093" s="642"/>
      <c r="JJ1093" s="642"/>
      <c r="JK1093" s="642"/>
      <c r="JL1093" s="642"/>
      <c r="JM1093" s="642"/>
      <c r="JN1093" s="642"/>
      <c r="JO1093" s="642"/>
      <c r="JP1093" s="642"/>
      <c r="JQ1093" s="642"/>
      <c r="JR1093" s="642"/>
      <c r="JS1093" s="642"/>
      <c r="JT1093" s="642"/>
      <c r="JU1093" s="642"/>
      <c r="JV1093" s="642"/>
      <c r="JW1093" s="642"/>
      <c r="JX1093" s="642"/>
      <c r="JY1093" s="642"/>
      <c r="JZ1093" s="642"/>
      <c r="KA1093" s="642"/>
      <c r="KB1093" s="642"/>
      <c r="KC1093" s="642"/>
      <c r="KD1093" s="642"/>
      <c r="KE1093" s="642"/>
      <c r="KF1093" s="642"/>
      <c r="KG1093" s="642"/>
      <c r="KH1093" s="642"/>
      <c r="KI1093" s="642"/>
      <c r="KJ1093" s="642"/>
      <c r="KK1093" s="642"/>
      <c r="KL1093" s="642"/>
      <c r="KM1093" s="642"/>
      <c r="KN1093" s="642"/>
      <c r="KO1093" s="642"/>
      <c r="KP1093" s="642"/>
      <c r="KQ1093" s="642"/>
      <c r="KR1093" s="642"/>
      <c r="KS1093" s="642"/>
      <c r="KT1093" s="642"/>
      <c r="KU1093" s="642"/>
      <c r="KV1093" s="642"/>
      <c r="KW1093" s="642"/>
      <c r="KX1093" s="642"/>
      <c r="KY1093" s="642"/>
      <c r="KZ1093" s="642"/>
      <c r="LA1093" s="642"/>
      <c r="LB1093" s="642"/>
      <c r="LC1093" s="642"/>
      <c r="LD1093" s="642"/>
      <c r="LE1093" s="642"/>
      <c r="LF1093" s="642"/>
      <c r="LG1093" s="642"/>
      <c r="LH1093" s="642"/>
      <c r="LI1093" s="642"/>
      <c r="LJ1093" s="642"/>
      <c r="LK1093" s="642"/>
      <c r="LL1093" s="642"/>
      <c r="LM1093" s="642"/>
      <c r="LN1093" s="642"/>
      <c r="LO1093" s="642"/>
      <c r="LP1093" s="642"/>
      <c r="LQ1093" s="642"/>
      <c r="LR1093" s="642"/>
      <c r="LS1093" s="642"/>
      <c r="LT1093" s="642"/>
      <c r="LU1093" s="642"/>
      <c r="LV1093" s="642"/>
      <c r="LW1093" s="642"/>
      <c r="LX1093" s="642"/>
      <c r="LY1093" s="642"/>
      <c r="LZ1093" s="642"/>
      <c r="MA1093" s="642"/>
      <c r="MB1093" s="642"/>
      <c r="MC1093" s="642"/>
      <c r="MD1093" s="642"/>
      <c r="ME1093" s="642"/>
      <c r="MF1093" s="642"/>
      <c r="MG1093" s="642"/>
      <c r="MH1093" s="642"/>
      <c r="MI1093" s="642"/>
      <c r="MJ1093" s="642"/>
      <c r="MK1093" s="642"/>
      <c r="ML1093" s="642"/>
      <c r="MM1093" s="642"/>
      <c r="MN1093" s="642"/>
      <c r="MO1093" s="642"/>
      <c r="MP1093" s="642"/>
      <c r="MQ1093" s="642"/>
      <c r="MR1093" s="642"/>
      <c r="MS1093" s="642"/>
      <c r="MT1093" s="642"/>
      <c r="MU1093" s="642"/>
      <c r="MV1093" s="642"/>
      <c r="MW1093" s="642"/>
      <c r="MX1093" s="642"/>
      <c r="MY1093" s="642"/>
      <c r="MZ1093" s="642"/>
      <c r="NA1093" s="642"/>
      <c r="NB1093" s="642"/>
      <c r="NC1093" s="642"/>
      <c r="ND1093" s="642"/>
      <c r="NE1093" s="642"/>
      <c r="NF1093" s="642"/>
      <c r="NG1093" s="642"/>
      <c r="NH1093" s="642"/>
      <c r="NI1093" s="642"/>
      <c r="NJ1093" s="642"/>
      <c r="NK1093" s="642"/>
      <c r="NL1093" s="642"/>
      <c r="NM1093" s="642"/>
      <c r="NN1093" s="642"/>
      <c r="NO1093" s="642"/>
      <c r="NP1093" s="642"/>
      <c r="NQ1093" s="642"/>
      <c r="NR1093" s="642"/>
      <c r="NS1093" s="642"/>
      <c r="NT1093" s="642"/>
      <c r="NU1093" s="642"/>
      <c r="NV1093" s="642"/>
      <c r="NW1093" s="642"/>
      <c r="NX1093" s="642"/>
      <c r="NY1093" s="642"/>
      <c r="NZ1093" s="642"/>
      <c r="OA1093" s="642"/>
      <c r="OB1093" s="642"/>
      <c r="OC1093" s="642"/>
      <c r="OD1093" s="642"/>
      <c r="OE1093" s="642"/>
      <c r="OF1093" s="642"/>
      <c r="OG1093" s="642"/>
      <c r="OH1093" s="642"/>
      <c r="OI1093" s="642"/>
      <c r="OJ1093" s="642"/>
      <c r="OK1093" s="642"/>
      <c r="OL1093" s="642"/>
      <c r="OM1093" s="642"/>
      <c r="ON1093" s="642"/>
      <c r="OO1093" s="642"/>
      <c r="OP1093" s="642"/>
      <c r="OQ1093" s="642"/>
      <c r="OR1093" s="642"/>
      <c r="OS1093" s="642"/>
      <c r="OT1093" s="642"/>
      <c r="OU1093" s="642"/>
      <c r="OV1093" s="642"/>
      <c r="OW1093" s="642"/>
      <c r="OX1093" s="642"/>
      <c r="OY1093" s="642"/>
      <c r="OZ1093" s="642"/>
      <c r="PA1093" s="642"/>
      <c r="PB1093" s="642"/>
      <c r="PC1093" s="642"/>
      <c r="PD1093" s="642"/>
      <c r="PE1093" s="642"/>
      <c r="PF1093" s="642"/>
      <c r="PG1093" s="642"/>
      <c r="PH1093" s="642"/>
      <c r="PI1093" s="642"/>
      <c r="PJ1093" s="642"/>
      <c r="PK1093" s="642"/>
      <c r="PL1093" s="642"/>
      <c r="PM1093" s="642"/>
      <c r="PN1093" s="642"/>
      <c r="PO1093" s="642"/>
      <c r="PP1093" s="642"/>
      <c r="PQ1093" s="642"/>
      <c r="PR1093" s="642"/>
      <c r="PS1093" s="642"/>
      <c r="PT1093" s="642"/>
      <c r="PU1093" s="642"/>
      <c r="PV1093" s="642"/>
      <c r="PW1093" s="642"/>
      <c r="PX1093" s="642"/>
      <c r="PY1093" s="642"/>
      <c r="PZ1093" s="642"/>
      <c r="QA1093" s="642"/>
      <c r="QB1093" s="642"/>
      <c r="QC1093" s="642"/>
      <c r="QD1093" s="642"/>
      <c r="QE1093" s="642"/>
      <c r="QF1093" s="642"/>
      <c r="QG1093" s="642"/>
      <c r="QH1093" s="642"/>
      <c r="QI1093" s="642"/>
      <c r="QJ1093" s="642"/>
      <c r="QK1093" s="642"/>
      <c r="QL1093" s="642"/>
      <c r="QM1093" s="642"/>
      <c r="QN1093" s="642"/>
      <c r="QO1093" s="642"/>
      <c r="QP1093" s="642"/>
      <c r="QQ1093" s="642"/>
      <c r="QR1093" s="642"/>
      <c r="QS1093" s="642"/>
      <c r="QT1093" s="642"/>
      <c r="QU1093" s="642"/>
      <c r="QV1093" s="642"/>
      <c r="QW1093" s="642"/>
      <c r="QX1093" s="642"/>
      <c r="QY1093" s="642"/>
      <c r="QZ1093" s="642"/>
      <c r="RA1093" s="642"/>
      <c r="RB1093" s="642"/>
      <c r="RC1093" s="642"/>
      <c r="RD1093" s="642"/>
      <c r="RE1093" s="642"/>
      <c r="RF1093" s="642"/>
      <c r="RG1093" s="642"/>
      <c r="RH1093" s="642"/>
      <c r="RI1093" s="642"/>
      <c r="RJ1093" s="642"/>
      <c r="RK1093" s="642"/>
      <c r="RL1093" s="642"/>
      <c r="RM1093" s="642"/>
      <c r="RN1093" s="642"/>
      <c r="RO1093" s="642"/>
      <c r="RP1093" s="642"/>
      <c r="RQ1093" s="642"/>
      <c r="RR1093" s="642"/>
      <c r="RS1093" s="642"/>
      <c r="RT1093" s="642"/>
      <c r="RU1093" s="642"/>
      <c r="RV1093" s="642"/>
      <c r="RW1093" s="642"/>
      <c r="RX1093" s="642"/>
      <c r="RY1093" s="642"/>
      <c r="RZ1093" s="642"/>
      <c r="SA1093" s="642"/>
      <c r="SB1093" s="642"/>
      <c r="SC1093" s="642"/>
      <c r="SD1093" s="642"/>
      <c r="SE1093" s="642"/>
      <c r="SF1093" s="642"/>
      <c r="SG1093" s="642"/>
      <c r="SH1093" s="642"/>
      <c r="SI1093" s="642"/>
      <c r="SJ1093" s="642"/>
      <c r="SK1093" s="642"/>
      <c r="SL1093" s="642"/>
      <c r="SM1093" s="642"/>
      <c r="SN1093" s="642"/>
      <c r="SO1093" s="642"/>
      <c r="SP1093" s="642"/>
      <c r="SQ1093" s="642"/>
      <c r="SR1093" s="642"/>
      <c r="SS1093" s="642"/>
      <c r="ST1093" s="642"/>
      <c r="SU1093" s="642"/>
      <c r="SV1093" s="642"/>
      <c r="SW1093" s="642"/>
      <c r="SX1093" s="642"/>
      <c r="SY1093" s="642"/>
      <c r="SZ1093" s="642"/>
      <c r="TA1093" s="642"/>
      <c r="TB1093" s="642"/>
      <c r="TC1093" s="642"/>
      <c r="TD1093" s="642"/>
      <c r="TE1093" s="642"/>
      <c r="TF1093" s="642"/>
      <c r="TG1093" s="642"/>
      <c r="TH1093" s="642"/>
      <c r="TI1093" s="642"/>
      <c r="TJ1093" s="642"/>
      <c r="TK1093" s="642"/>
      <c r="TL1093" s="642"/>
      <c r="TM1093" s="642"/>
      <c r="TN1093" s="642"/>
      <c r="TO1093" s="642"/>
      <c r="TP1093" s="642"/>
      <c r="TQ1093" s="642"/>
      <c r="TR1093" s="642"/>
      <c r="TS1093" s="642"/>
      <c r="TT1093" s="642"/>
      <c r="TU1093" s="642"/>
      <c r="TV1093" s="642"/>
      <c r="TW1093" s="642"/>
      <c r="TX1093" s="642"/>
      <c r="TY1093" s="642"/>
      <c r="TZ1093" s="642"/>
      <c r="UA1093" s="642"/>
      <c r="UB1093" s="642"/>
      <c r="UC1093" s="642"/>
      <c r="UD1093" s="642"/>
      <c r="UE1093" s="642"/>
      <c r="UF1093" s="642"/>
      <c r="UG1093" s="642"/>
      <c r="UH1093" s="642"/>
      <c r="UI1093" s="642"/>
      <c r="UJ1093" s="642"/>
      <c r="UK1093" s="642"/>
      <c r="UL1093" s="642"/>
      <c r="UM1093" s="642"/>
      <c r="UN1093" s="642"/>
      <c r="UO1093" s="642"/>
      <c r="UP1093" s="642"/>
      <c r="UQ1093" s="642"/>
      <c r="UR1093" s="642"/>
      <c r="US1093" s="642"/>
      <c r="UT1093" s="642"/>
      <c r="UU1093" s="642"/>
      <c r="UV1093" s="642"/>
      <c r="UW1093" s="642"/>
      <c r="UX1093" s="642"/>
      <c r="UY1093" s="642"/>
      <c r="UZ1093" s="642"/>
      <c r="VA1093" s="642"/>
      <c r="VB1093" s="642"/>
      <c r="VC1093" s="642"/>
      <c r="VD1093" s="642"/>
      <c r="VE1093" s="642"/>
      <c r="VF1093" s="642"/>
      <c r="VG1093" s="642"/>
      <c r="VH1093" s="642"/>
      <c r="VI1093" s="642"/>
      <c r="VJ1093" s="642"/>
      <c r="VK1093" s="642"/>
      <c r="VL1093" s="642"/>
      <c r="VM1093" s="642"/>
      <c r="VN1093" s="642"/>
      <c r="VO1093" s="642"/>
      <c r="VP1093" s="642"/>
      <c r="VQ1093" s="642"/>
      <c r="VR1093" s="642"/>
      <c r="VS1093" s="642"/>
      <c r="VT1093" s="642"/>
      <c r="VU1093" s="642"/>
      <c r="VV1093" s="642"/>
      <c r="VW1093" s="642"/>
      <c r="VX1093" s="642"/>
      <c r="VY1093" s="642"/>
      <c r="VZ1093" s="642"/>
      <c r="WA1093" s="642"/>
      <c r="WB1093" s="642"/>
      <c r="WC1093" s="642"/>
      <c r="WD1093" s="642"/>
      <c r="WE1093" s="642"/>
      <c r="WF1093" s="642"/>
      <c r="WG1093" s="642"/>
      <c r="WH1093" s="642"/>
      <c r="WI1093" s="642"/>
      <c r="WJ1093" s="642"/>
      <c r="WK1093" s="642"/>
      <c r="WL1093" s="642"/>
      <c r="WM1093" s="642"/>
      <c r="WN1093" s="642"/>
      <c r="WO1093" s="642"/>
      <c r="WP1093" s="642"/>
      <c r="WQ1093" s="642"/>
      <c r="WR1093" s="642"/>
      <c r="WS1093" s="642"/>
      <c r="WT1093" s="642"/>
      <c r="WU1093" s="642"/>
      <c r="WV1093" s="642"/>
      <c r="WW1093" s="642"/>
      <c r="WX1093" s="642"/>
      <c r="WY1093" s="642"/>
      <c r="WZ1093" s="642"/>
      <c r="XA1093" s="642"/>
      <c r="XB1093" s="642"/>
      <c r="XC1093" s="642"/>
      <c r="XD1093" s="642"/>
      <c r="XE1093" s="642"/>
      <c r="XF1093" s="642"/>
      <c r="XG1093" s="642"/>
      <c r="XH1093" s="642"/>
      <c r="XI1093" s="642"/>
      <c r="XJ1093" s="642"/>
      <c r="XK1093" s="642"/>
      <c r="XL1093" s="642"/>
      <c r="XM1093" s="642"/>
      <c r="XN1093" s="642"/>
      <c r="XO1093" s="642"/>
      <c r="XP1093" s="642"/>
      <c r="XQ1093" s="642"/>
      <c r="XR1093" s="642"/>
      <c r="XS1093" s="642"/>
      <c r="XT1093" s="642"/>
      <c r="XU1093" s="642"/>
      <c r="XV1093" s="642"/>
      <c r="XW1093" s="642"/>
      <c r="XX1093" s="642"/>
      <c r="XY1093" s="642"/>
      <c r="XZ1093" s="642"/>
      <c r="YA1093" s="642"/>
      <c r="YB1093" s="642"/>
      <c r="YC1093" s="642"/>
      <c r="YD1093" s="642"/>
      <c r="YE1093" s="642"/>
      <c r="YF1093" s="642"/>
      <c r="YG1093" s="642"/>
      <c r="YH1093" s="642"/>
      <c r="YI1093" s="642"/>
      <c r="YJ1093" s="642"/>
      <c r="YK1093" s="642"/>
      <c r="YL1093" s="642"/>
      <c r="YM1093" s="642"/>
      <c r="YN1093" s="642"/>
      <c r="YO1093" s="642"/>
      <c r="YP1093" s="642"/>
      <c r="YQ1093" s="642"/>
      <c r="YR1093" s="642"/>
      <c r="YS1093" s="642"/>
      <c r="YT1093" s="642"/>
      <c r="YU1093" s="642"/>
      <c r="YV1093" s="642"/>
      <c r="YW1093" s="642"/>
      <c r="YX1093" s="642"/>
      <c r="YY1093" s="642"/>
      <c r="YZ1093" s="642"/>
      <c r="ZA1093" s="642"/>
      <c r="ZB1093" s="642"/>
      <c r="ZC1093" s="642"/>
      <c r="ZD1093" s="642"/>
      <c r="ZE1093" s="642"/>
      <c r="ZF1093" s="642"/>
      <c r="ZG1093" s="642"/>
      <c r="ZH1093" s="642"/>
      <c r="ZI1093" s="642"/>
      <c r="ZJ1093" s="642"/>
      <c r="ZK1093" s="642"/>
      <c r="ZL1093" s="642"/>
      <c r="ZM1093" s="642"/>
      <c r="ZN1093" s="642"/>
      <c r="ZO1093" s="642"/>
      <c r="ZP1093" s="642"/>
      <c r="ZQ1093" s="642"/>
      <c r="ZR1093" s="642"/>
      <c r="ZS1093" s="642"/>
      <c r="ZT1093" s="642"/>
      <c r="ZU1093" s="642"/>
      <c r="ZV1093" s="642"/>
      <c r="ZW1093" s="642"/>
      <c r="ZX1093" s="642"/>
      <c r="ZY1093" s="642"/>
      <c r="ZZ1093" s="642"/>
      <c r="AAA1093" s="642"/>
      <c r="AAB1093" s="642"/>
      <c r="AAC1093" s="642"/>
      <c r="AAD1093" s="642"/>
      <c r="AAE1093" s="642"/>
      <c r="AAF1093" s="642"/>
      <c r="AAG1093" s="642"/>
      <c r="AAH1093" s="642"/>
      <c r="AAI1093" s="642"/>
      <c r="AAJ1093" s="642"/>
      <c r="AAK1093" s="642"/>
      <c r="AAL1093" s="642"/>
      <c r="AAM1093" s="642"/>
      <c r="AAN1093" s="642"/>
      <c r="AAO1093" s="642"/>
      <c r="AAP1093" s="642"/>
      <c r="AAQ1093" s="642"/>
      <c r="AAR1093" s="642"/>
      <c r="AAS1093" s="642"/>
      <c r="AAT1093" s="642"/>
      <c r="AAU1093" s="642"/>
      <c r="AAV1093" s="642"/>
      <c r="AAW1093" s="642"/>
      <c r="AAX1093" s="642"/>
      <c r="AAY1093" s="642"/>
      <c r="AAZ1093" s="642"/>
      <c r="ABA1093" s="642"/>
      <c r="ABB1093" s="642"/>
      <c r="ABC1093" s="642"/>
      <c r="ABD1093" s="642"/>
      <c r="ABE1093" s="642"/>
      <c r="ABF1093" s="642"/>
      <c r="ABG1093" s="642"/>
      <c r="ABH1093" s="642"/>
      <c r="ABI1093" s="642"/>
      <c r="ABJ1093" s="642"/>
      <c r="ABK1093" s="642"/>
      <c r="ABL1093" s="642"/>
      <c r="ABM1093" s="642"/>
      <c r="ABN1093" s="642"/>
      <c r="ABO1093" s="642"/>
      <c r="ABP1093" s="642"/>
      <c r="ABQ1093" s="642"/>
      <c r="ABR1093" s="642"/>
      <c r="ABS1093" s="642"/>
      <c r="ABT1093" s="642"/>
      <c r="ABU1093" s="642"/>
      <c r="ABV1093" s="642"/>
      <c r="ABW1093" s="642"/>
      <c r="ABX1093" s="642"/>
      <c r="ABY1093" s="642"/>
      <c r="ABZ1093" s="642"/>
      <c r="ACA1093" s="642"/>
      <c r="ACB1093" s="642"/>
      <c r="ACC1093" s="642"/>
      <c r="ACD1093" s="642"/>
      <c r="ACE1093" s="642"/>
      <c r="ACF1093" s="642"/>
      <c r="ACG1093" s="642"/>
      <c r="ACH1093" s="642"/>
      <c r="ACI1093" s="642"/>
      <c r="ACJ1093" s="642"/>
      <c r="ACK1093" s="642"/>
      <c r="ACL1093" s="642"/>
      <c r="ACM1093" s="642"/>
      <c r="ACN1093" s="642"/>
      <c r="ACO1093" s="642"/>
      <c r="ACP1093" s="642"/>
      <c r="ACQ1093" s="642"/>
      <c r="ACR1093" s="642"/>
      <c r="ACS1093" s="642"/>
      <c r="ACT1093" s="642"/>
      <c r="ACU1093" s="642"/>
      <c r="ACV1093" s="642"/>
      <c r="ACW1093" s="642"/>
      <c r="ACX1093" s="642"/>
      <c r="ACY1093" s="642"/>
      <c r="ACZ1093" s="642"/>
      <c r="ADA1093" s="642"/>
      <c r="ADB1093" s="642"/>
      <c r="ADC1093" s="642"/>
      <c r="ADD1093" s="642"/>
      <c r="ADE1093" s="642"/>
      <c r="ADF1093" s="642"/>
      <c r="ADG1093" s="642"/>
      <c r="ADH1093" s="642"/>
      <c r="ADI1093" s="642"/>
      <c r="ADJ1093" s="642"/>
      <c r="ADK1093" s="642"/>
      <c r="ADL1093" s="642"/>
      <c r="ADM1093" s="642"/>
      <c r="ADN1093" s="642"/>
      <c r="ADO1093" s="642"/>
      <c r="ADP1093" s="642"/>
      <c r="ADQ1093" s="642"/>
      <c r="ADR1093" s="642"/>
      <c r="ADS1093" s="642"/>
      <c r="ADT1093" s="642"/>
      <c r="ADU1093" s="642"/>
      <c r="ADV1093" s="642"/>
      <c r="ADW1093" s="642"/>
      <c r="ADX1093" s="642"/>
      <c r="ADY1093" s="642"/>
      <c r="ADZ1093" s="642"/>
      <c r="AEA1093" s="642"/>
      <c r="AEB1093" s="642"/>
      <c r="AEC1093" s="642"/>
      <c r="AED1093" s="642"/>
      <c r="AEE1093" s="642"/>
      <c r="AEF1093" s="642"/>
      <c r="AEG1093" s="642"/>
      <c r="AEH1093" s="642"/>
      <c r="AEI1093" s="642"/>
      <c r="AEJ1093" s="642"/>
      <c r="AEK1093" s="642"/>
      <c r="AEL1093" s="642"/>
      <c r="AEM1093" s="642"/>
      <c r="AEN1093" s="642"/>
      <c r="AEO1093" s="642"/>
      <c r="AEP1093" s="642"/>
      <c r="AEQ1093" s="642"/>
      <c r="AER1093" s="642"/>
      <c r="AES1093" s="642"/>
      <c r="AET1093" s="642"/>
      <c r="AEU1093" s="642"/>
      <c r="AEV1093" s="642"/>
      <c r="AEW1093" s="642"/>
      <c r="AEX1093" s="642"/>
      <c r="AEY1093" s="642"/>
      <c r="AEZ1093" s="642"/>
      <c r="AFA1093" s="642"/>
      <c r="AFB1093" s="642"/>
      <c r="AFC1093" s="642"/>
      <c r="AFD1093" s="642"/>
      <c r="AFE1093" s="642"/>
      <c r="AFF1093" s="642"/>
      <c r="AFG1093" s="642"/>
      <c r="AFH1093" s="642"/>
      <c r="AFI1093" s="642"/>
      <c r="AFJ1093" s="642"/>
      <c r="AFK1093" s="642"/>
      <c r="AFL1093" s="642"/>
      <c r="AFM1093" s="642"/>
      <c r="AFN1093" s="642"/>
      <c r="AFO1093" s="642"/>
      <c r="AFP1093" s="642"/>
      <c r="AFQ1093" s="642"/>
      <c r="AFR1093" s="642"/>
      <c r="AFS1093" s="642"/>
      <c r="AFT1093" s="642"/>
      <c r="AFU1093" s="642"/>
      <c r="AFV1093" s="642"/>
      <c r="AFW1093" s="642"/>
      <c r="AFX1093" s="642"/>
      <c r="AFY1093" s="642"/>
      <c r="AFZ1093" s="642"/>
      <c r="AGA1093" s="642"/>
      <c r="AGB1093" s="642"/>
      <c r="AGC1093" s="642"/>
      <c r="AGD1093" s="642"/>
      <c r="AGE1093" s="642"/>
      <c r="AGF1093" s="642"/>
      <c r="AGG1093" s="642"/>
      <c r="AGH1093" s="642"/>
      <c r="AGI1093" s="642"/>
      <c r="AGJ1093" s="642"/>
      <c r="AGK1093" s="642"/>
      <c r="AGL1093" s="642"/>
      <c r="AGM1093" s="642"/>
      <c r="AGN1093" s="642"/>
      <c r="AGO1093" s="642"/>
      <c r="AGP1093" s="642"/>
      <c r="AGQ1093" s="642"/>
      <c r="AGR1093" s="642"/>
      <c r="AGS1093" s="642"/>
      <c r="AGT1093" s="642"/>
      <c r="AGU1093" s="642"/>
      <c r="AGV1093" s="642"/>
      <c r="AGW1093" s="642"/>
      <c r="AGX1093" s="642"/>
      <c r="AGY1093" s="642"/>
      <c r="AGZ1093" s="642"/>
      <c r="AHA1093" s="642"/>
      <c r="AHB1093" s="642"/>
      <c r="AHC1093" s="642"/>
      <c r="AHD1093" s="642"/>
      <c r="AHE1093" s="642"/>
      <c r="AHF1093" s="642"/>
      <c r="AHG1093" s="642"/>
      <c r="AHH1093" s="642"/>
      <c r="AHI1093" s="642"/>
      <c r="AHJ1093" s="642"/>
      <c r="AHK1093" s="642"/>
      <c r="AHL1093" s="642"/>
      <c r="AHM1093" s="642"/>
      <c r="AHN1093" s="642"/>
      <c r="AHO1093" s="642"/>
      <c r="AHP1093" s="642"/>
      <c r="AHQ1093" s="642"/>
      <c r="AHR1093" s="642"/>
      <c r="AHS1093" s="642"/>
      <c r="AHT1093" s="642"/>
      <c r="AHU1093" s="642"/>
      <c r="AHV1093" s="642"/>
      <c r="AHW1093" s="642"/>
      <c r="AHX1093" s="642"/>
      <c r="AHY1093" s="642"/>
      <c r="AHZ1093" s="642"/>
      <c r="AIA1093" s="642"/>
      <c r="AIB1093" s="642"/>
      <c r="AIC1093" s="642"/>
      <c r="AID1093" s="642"/>
      <c r="AIE1093" s="642"/>
      <c r="AIF1093" s="642"/>
      <c r="AIG1093" s="642"/>
      <c r="AIH1093" s="642"/>
      <c r="AII1093" s="642"/>
      <c r="AIJ1093" s="642"/>
      <c r="AIK1093" s="642"/>
      <c r="AIL1093" s="642"/>
      <c r="AIM1093" s="642"/>
      <c r="AIN1093" s="642"/>
      <c r="AIO1093" s="642"/>
      <c r="AIP1093" s="642"/>
      <c r="AIQ1093" s="642"/>
      <c r="AIR1093" s="642"/>
      <c r="AIS1093" s="642"/>
      <c r="AIT1093" s="642"/>
      <c r="AIU1093" s="642"/>
      <c r="AIV1093" s="642"/>
      <c r="AIW1093" s="642"/>
      <c r="AIX1093" s="642"/>
      <c r="AIY1093" s="642"/>
      <c r="AIZ1093" s="642"/>
      <c r="AJA1093" s="642"/>
      <c r="AJB1093" s="642"/>
      <c r="AJC1093" s="642"/>
      <c r="AJD1093" s="642"/>
      <c r="AJE1093" s="642"/>
      <c r="AJF1093" s="642"/>
      <c r="AJG1093" s="642"/>
      <c r="AJH1093" s="642"/>
      <c r="AJI1093" s="642"/>
      <c r="AJJ1093" s="642"/>
      <c r="AJK1093" s="642"/>
      <c r="AJL1093" s="642"/>
      <c r="AJM1093" s="642"/>
      <c r="AJN1093" s="642"/>
      <c r="AJO1093" s="642"/>
      <c r="AJP1093" s="642"/>
      <c r="AJQ1093" s="642"/>
      <c r="AJR1093" s="642"/>
      <c r="AJS1093" s="642"/>
      <c r="AJT1093" s="642"/>
      <c r="AJU1093" s="642"/>
      <c r="AJV1093" s="642"/>
      <c r="AJW1093" s="642"/>
      <c r="AJX1093" s="642"/>
      <c r="AJY1093" s="642"/>
      <c r="AJZ1093" s="642"/>
      <c r="AKA1093" s="642"/>
      <c r="AKB1093" s="642"/>
      <c r="AKC1093" s="642"/>
      <c r="AKD1093" s="642"/>
      <c r="AKE1093" s="642"/>
      <c r="AKF1093" s="642"/>
      <c r="AKG1093" s="642"/>
      <c r="AKH1093" s="642"/>
      <c r="AKI1093" s="642"/>
      <c r="AKJ1093" s="642"/>
      <c r="AKK1093" s="642"/>
      <c r="AKL1093" s="642"/>
      <c r="AKM1093" s="642"/>
      <c r="AKN1093" s="642"/>
      <c r="AKO1093" s="642"/>
      <c r="AKP1093" s="642"/>
      <c r="AKQ1093" s="642"/>
      <c r="AKR1093" s="642"/>
      <c r="AKS1093" s="642"/>
      <c r="AKT1093" s="642"/>
      <c r="AKU1093" s="642"/>
      <c r="AKV1093" s="642"/>
      <c r="AKW1093" s="642"/>
      <c r="AKX1093" s="642"/>
      <c r="AKY1093" s="642"/>
      <c r="AKZ1093" s="642"/>
      <c r="ALA1093" s="642"/>
      <c r="ALB1093" s="642"/>
      <c r="ALC1093" s="642"/>
      <c r="ALD1093" s="642"/>
      <c r="ALE1093" s="642"/>
      <c r="ALF1093" s="642"/>
      <c r="ALG1093" s="642"/>
      <c r="ALH1093" s="642"/>
      <c r="ALI1093" s="642"/>
      <c r="ALJ1093" s="642"/>
      <c r="ALK1093" s="642"/>
      <c r="ALL1093" s="642"/>
      <c r="ALM1093" s="642"/>
      <c r="ALN1093" s="642"/>
      <c r="ALO1093" s="642"/>
      <c r="ALP1093" s="642"/>
      <c r="ALQ1093" s="642"/>
      <c r="ALR1093" s="642"/>
      <c r="ALS1093" s="642"/>
      <c r="ALT1093" s="642"/>
      <c r="ALU1093" s="642"/>
      <c r="ALV1093" s="642"/>
      <c r="ALW1093" s="642"/>
      <c r="ALX1093" s="642"/>
      <c r="ALY1093" s="642"/>
      <c r="ALZ1093" s="642"/>
      <c r="AMA1093" s="642"/>
      <c r="AMB1093" s="642"/>
      <c r="AMC1093" s="642"/>
      <c r="AMD1093" s="642"/>
      <c r="AME1093" s="642"/>
      <c r="AMF1093" s="642"/>
      <c r="AMG1093" s="642"/>
      <c r="AMH1093" s="642"/>
      <c r="AMI1093" s="642"/>
      <c r="AMJ1093" s="642"/>
      <c r="AMK1093" s="642"/>
    </row>
    <row r="1094" spans="1:1025" s="658" customFormat="1" ht="25.5">
      <c r="A1094" s="659"/>
      <c r="B1094" s="645" t="s">
        <v>246</v>
      </c>
      <c r="C1094" s="610" t="s">
        <v>16</v>
      </c>
      <c r="D1094" s="660">
        <v>26</v>
      </c>
      <c r="E1094" s="777"/>
      <c r="F1094" s="609">
        <f t="shared" si="49"/>
        <v>0</v>
      </c>
      <c r="G1094" s="642"/>
      <c r="H1094" s="642"/>
      <c r="I1094" s="642"/>
      <c r="J1094" s="642"/>
      <c r="K1094" s="642"/>
      <c r="L1094" s="642"/>
      <c r="M1094" s="642"/>
      <c r="N1094" s="642"/>
      <c r="O1094" s="642"/>
      <c r="P1094" s="642"/>
      <c r="Q1094" s="642"/>
      <c r="R1094" s="642"/>
      <c r="S1094" s="642"/>
      <c r="T1094" s="642"/>
      <c r="U1094" s="642"/>
      <c r="V1094" s="642"/>
      <c r="W1094" s="642"/>
      <c r="X1094" s="642"/>
      <c r="Y1094" s="642"/>
      <c r="Z1094" s="642"/>
      <c r="AA1094" s="642"/>
      <c r="AB1094" s="642"/>
      <c r="AC1094" s="642"/>
      <c r="AD1094" s="642"/>
      <c r="AE1094" s="642"/>
      <c r="AF1094" s="642"/>
      <c r="AG1094" s="642"/>
      <c r="AH1094" s="642"/>
      <c r="AI1094" s="642"/>
      <c r="AJ1094" s="642"/>
      <c r="AK1094" s="642"/>
      <c r="AL1094" s="642"/>
      <c r="AM1094" s="642"/>
      <c r="AN1094" s="642"/>
      <c r="AO1094" s="642"/>
      <c r="AP1094" s="642"/>
      <c r="AQ1094" s="642"/>
      <c r="AR1094" s="642"/>
      <c r="AS1094" s="642"/>
      <c r="AT1094" s="642"/>
      <c r="AU1094" s="642"/>
      <c r="AV1094" s="642"/>
      <c r="AW1094" s="642"/>
      <c r="AX1094" s="642"/>
      <c r="AY1094" s="642"/>
      <c r="AZ1094" s="642"/>
      <c r="BA1094" s="642"/>
      <c r="BB1094" s="642"/>
      <c r="BC1094" s="642"/>
      <c r="BD1094" s="642"/>
      <c r="BE1094" s="642"/>
      <c r="BF1094" s="642"/>
      <c r="BG1094" s="642"/>
      <c r="BH1094" s="642"/>
      <c r="BI1094" s="642"/>
      <c r="BJ1094" s="642"/>
      <c r="BK1094" s="642"/>
      <c r="BL1094" s="642"/>
      <c r="BM1094" s="642"/>
      <c r="BN1094" s="642"/>
      <c r="BO1094" s="642"/>
      <c r="BP1094" s="642"/>
      <c r="BQ1094" s="642"/>
      <c r="BR1094" s="642"/>
      <c r="BS1094" s="642"/>
      <c r="BT1094" s="642"/>
      <c r="BU1094" s="642"/>
      <c r="BV1094" s="642"/>
      <c r="BW1094" s="642"/>
      <c r="BX1094" s="642"/>
      <c r="BY1094" s="642"/>
      <c r="BZ1094" s="642"/>
      <c r="CA1094" s="642"/>
      <c r="CB1094" s="642"/>
      <c r="CC1094" s="642"/>
      <c r="CD1094" s="642"/>
      <c r="CE1094" s="642"/>
      <c r="CF1094" s="642"/>
      <c r="CG1094" s="642"/>
      <c r="CH1094" s="642"/>
      <c r="CI1094" s="642"/>
      <c r="CJ1094" s="642"/>
      <c r="CK1094" s="642"/>
      <c r="CL1094" s="642"/>
      <c r="CM1094" s="642"/>
      <c r="CN1094" s="642"/>
      <c r="CO1094" s="642"/>
      <c r="CP1094" s="642"/>
      <c r="CQ1094" s="642"/>
      <c r="CR1094" s="642"/>
      <c r="CS1094" s="642"/>
      <c r="CT1094" s="642"/>
      <c r="CU1094" s="642"/>
      <c r="CV1094" s="642"/>
      <c r="CW1094" s="642"/>
      <c r="CX1094" s="642"/>
      <c r="CY1094" s="642"/>
      <c r="CZ1094" s="642"/>
      <c r="DA1094" s="642"/>
      <c r="DB1094" s="642"/>
      <c r="DC1094" s="642"/>
      <c r="DD1094" s="642"/>
      <c r="DE1094" s="642"/>
      <c r="DF1094" s="642"/>
      <c r="DG1094" s="642"/>
      <c r="DH1094" s="642"/>
      <c r="DI1094" s="642"/>
      <c r="DJ1094" s="642"/>
      <c r="DK1094" s="642"/>
      <c r="DL1094" s="642"/>
      <c r="DM1094" s="642"/>
      <c r="DN1094" s="642"/>
      <c r="DO1094" s="642"/>
      <c r="DP1094" s="642"/>
      <c r="DQ1094" s="642"/>
      <c r="DR1094" s="642"/>
      <c r="DS1094" s="642"/>
      <c r="DT1094" s="642"/>
      <c r="DU1094" s="642"/>
      <c r="DV1094" s="642"/>
      <c r="DW1094" s="642"/>
      <c r="DX1094" s="642"/>
      <c r="DY1094" s="642"/>
      <c r="DZ1094" s="642"/>
      <c r="EA1094" s="642"/>
      <c r="EB1094" s="642"/>
      <c r="EC1094" s="642"/>
      <c r="ED1094" s="642"/>
      <c r="EE1094" s="642"/>
      <c r="EF1094" s="642"/>
      <c r="EG1094" s="642"/>
      <c r="EH1094" s="642"/>
      <c r="EI1094" s="642"/>
      <c r="EJ1094" s="642"/>
      <c r="EK1094" s="642"/>
      <c r="EL1094" s="642"/>
      <c r="EM1094" s="642"/>
      <c r="EN1094" s="642"/>
      <c r="EO1094" s="642"/>
      <c r="EP1094" s="642"/>
      <c r="EQ1094" s="642"/>
      <c r="ER1094" s="642"/>
      <c r="ES1094" s="642"/>
      <c r="ET1094" s="642"/>
      <c r="EU1094" s="642"/>
      <c r="EV1094" s="642"/>
      <c r="EW1094" s="642"/>
      <c r="EX1094" s="642"/>
      <c r="EY1094" s="642"/>
      <c r="EZ1094" s="642"/>
      <c r="FA1094" s="642"/>
      <c r="FB1094" s="642"/>
      <c r="FC1094" s="642"/>
      <c r="FD1094" s="642"/>
      <c r="FE1094" s="642"/>
      <c r="FF1094" s="642"/>
      <c r="FG1094" s="642"/>
      <c r="FH1094" s="642"/>
      <c r="FI1094" s="642"/>
      <c r="FJ1094" s="642"/>
      <c r="FK1094" s="642"/>
      <c r="FL1094" s="642"/>
      <c r="FM1094" s="642"/>
      <c r="FN1094" s="642"/>
      <c r="FO1094" s="642"/>
      <c r="FP1094" s="642"/>
      <c r="FQ1094" s="642"/>
      <c r="FR1094" s="642"/>
      <c r="FS1094" s="642"/>
      <c r="FT1094" s="642"/>
      <c r="FU1094" s="642"/>
      <c r="FV1094" s="642"/>
      <c r="FW1094" s="642"/>
      <c r="FX1094" s="642"/>
      <c r="FY1094" s="642"/>
      <c r="FZ1094" s="642"/>
      <c r="GA1094" s="642"/>
      <c r="GB1094" s="642"/>
      <c r="GC1094" s="642"/>
      <c r="GD1094" s="642"/>
      <c r="GE1094" s="642"/>
      <c r="GF1094" s="642"/>
      <c r="GG1094" s="642"/>
      <c r="GH1094" s="642"/>
      <c r="GI1094" s="642"/>
      <c r="GJ1094" s="642"/>
      <c r="GK1094" s="642"/>
      <c r="GL1094" s="642"/>
      <c r="GM1094" s="642"/>
      <c r="GN1094" s="642"/>
      <c r="GO1094" s="642"/>
      <c r="GP1094" s="642"/>
      <c r="GQ1094" s="642"/>
      <c r="GR1094" s="642"/>
      <c r="GS1094" s="642"/>
      <c r="GT1094" s="642"/>
      <c r="GU1094" s="642"/>
      <c r="GV1094" s="642"/>
      <c r="GW1094" s="642"/>
      <c r="GX1094" s="642"/>
      <c r="GY1094" s="642"/>
      <c r="GZ1094" s="642"/>
      <c r="HA1094" s="642"/>
      <c r="HB1094" s="642"/>
      <c r="HC1094" s="642"/>
      <c r="HD1094" s="642"/>
      <c r="HE1094" s="642"/>
      <c r="HF1094" s="642"/>
      <c r="HG1094" s="642"/>
      <c r="HH1094" s="642"/>
      <c r="HI1094" s="642"/>
      <c r="HJ1094" s="642"/>
      <c r="HK1094" s="642"/>
      <c r="HL1094" s="642"/>
      <c r="HM1094" s="642"/>
      <c r="HN1094" s="642"/>
      <c r="HO1094" s="642"/>
      <c r="HP1094" s="642"/>
      <c r="HQ1094" s="642"/>
      <c r="HR1094" s="642"/>
      <c r="HS1094" s="642"/>
      <c r="HT1094" s="642"/>
      <c r="HU1094" s="642"/>
      <c r="HV1094" s="642"/>
      <c r="HW1094" s="642"/>
      <c r="HX1094" s="642"/>
      <c r="HY1094" s="642"/>
      <c r="HZ1094" s="642"/>
      <c r="IA1094" s="642"/>
      <c r="IB1094" s="642"/>
      <c r="IC1094" s="642"/>
      <c r="ID1094" s="642"/>
      <c r="IE1094" s="642"/>
      <c r="IF1094" s="642"/>
      <c r="IG1094" s="642"/>
      <c r="IH1094" s="642"/>
      <c r="II1094" s="642"/>
      <c r="IJ1094" s="642"/>
      <c r="IK1094" s="642"/>
      <c r="IL1094" s="642"/>
      <c r="IM1094" s="642"/>
      <c r="IN1094" s="642"/>
      <c r="IO1094" s="642"/>
      <c r="IP1094" s="642"/>
      <c r="IQ1094" s="642"/>
      <c r="IR1094" s="642"/>
      <c r="IS1094" s="642"/>
      <c r="IT1094" s="642"/>
      <c r="IU1094" s="642"/>
      <c r="IV1094" s="642"/>
      <c r="IW1094" s="642"/>
      <c r="IX1094" s="642"/>
      <c r="IY1094" s="642"/>
      <c r="IZ1094" s="642"/>
      <c r="JA1094" s="642"/>
      <c r="JB1094" s="642"/>
      <c r="JC1094" s="642"/>
      <c r="JD1094" s="642"/>
      <c r="JE1094" s="642"/>
      <c r="JF1094" s="642"/>
      <c r="JG1094" s="642"/>
      <c r="JH1094" s="642"/>
      <c r="JI1094" s="642"/>
      <c r="JJ1094" s="642"/>
      <c r="JK1094" s="642"/>
      <c r="JL1094" s="642"/>
      <c r="JM1094" s="642"/>
      <c r="JN1094" s="642"/>
      <c r="JO1094" s="642"/>
      <c r="JP1094" s="642"/>
      <c r="JQ1094" s="642"/>
      <c r="JR1094" s="642"/>
      <c r="JS1094" s="642"/>
      <c r="JT1094" s="642"/>
      <c r="JU1094" s="642"/>
      <c r="JV1094" s="642"/>
      <c r="JW1094" s="642"/>
      <c r="JX1094" s="642"/>
      <c r="JY1094" s="642"/>
      <c r="JZ1094" s="642"/>
      <c r="KA1094" s="642"/>
      <c r="KB1094" s="642"/>
      <c r="KC1094" s="642"/>
      <c r="KD1094" s="642"/>
      <c r="KE1094" s="642"/>
      <c r="KF1094" s="642"/>
      <c r="KG1094" s="642"/>
      <c r="KH1094" s="642"/>
      <c r="KI1094" s="642"/>
      <c r="KJ1094" s="642"/>
      <c r="KK1094" s="642"/>
      <c r="KL1094" s="642"/>
      <c r="KM1094" s="642"/>
      <c r="KN1094" s="642"/>
      <c r="KO1094" s="642"/>
      <c r="KP1094" s="642"/>
      <c r="KQ1094" s="642"/>
      <c r="KR1094" s="642"/>
      <c r="KS1094" s="642"/>
      <c r="KT1094" s="642"/>
      <c r="KU1094" s="642"/>
      <c r="KV1094" s="642"/>
      <c r="KW1094" s="642"/>
      <c r="KX1094" s="642"/>
      <c r="KY1094" s="642"/>
      <c r="KZ1094" s="642"/>
      <c r="LA1094" s="642"/>
      <c r="LB1094" s="642"/>
      <c r="LC1094" s="642"/>
      <c r="LD1094" s="642"/>
      <c r="LE1094" s="642"/>
      <c r="LF1094" s="642"/>
      <c r="LG1094" s="642"/>
      <c r="LH1094" s="642"/>
      <c r="LI1094" s="642"/>
      <c r="LJ1094" s="642"/>
      <c r="LK1094" s="642"/>
      <c r="LL1094" s="642"/>
      <c r="LM1094" s="642"/>
      <c r="LN1094" s="642"/>
      <c r="LO1094" s="642"/>
      <c r="LP1094" s="642"/>
      <c r="LQ1094" s="642"/>
      <c r="LR1094" s="642"/>
      <c r="LS1094" s="642"/>
      <c r="LT1094" s="642"/>
      <c r="LU1094" s="642"/>
      <c r="LV1094" s="642"/>
      <c r="LW1094" s="642"/>
      <c r="LX1094" s="642"/>
      <c r="LY1094" s="642"/>
      <c r="LZ1094" s="642"/>
      <c r="MA1094" s="642"/>
      <c r="MB1094" s="642"/>
      <c r="MC1094" s="642"/>
      <c r="MD1094" s="642"/>
      <c r="ME1094" s="642"/>
      <c r="MF1094" s="642"/>
      <c r="MG1094" s="642"/>
      <c r="MH1094" s="642"/>
      <c r="MI1094" s="642"/>
      <c r="MJ1094" s="642"/>
      <c r="MK1094" s="642"/>
      <c r="ML1094" s="642"/>
      <c r="MM1094" s="642"/>
      <c r="MN1094" s="642"/>
      <c r="MO1094" s="642"/>
      <c r="MP1094" s="642"/>
      <c r="MQ1094" s="642"/>
      <c r="MR1094" s="642"/>
      <c r="MS1094" s="642"/>
      <c r="MT1094" s="642"/>
      <c r="MU1094" s="642"/>
      <c r="MV1094" s="642"/>
      <c r="MW1094" s="642"/>
      <c r="MX1094" s="642"/>
      <c r="MY1094" s="642"/>
      <c r="MZ1094" s="642"/>
      <c r="NA1094" s="642"/>
      <c r="NB1094" s="642"/>
      <c r="NC1094" s="642"/>
      <c r="ND1094" s="642"/>
      <c r="NE1094" s="642"/>
      <c r="NF1094" s="642"/>
      <c r="NG1094" s="642"/>
      <c r="NH1094" s="642"/>
      <c r="NI1094" s="642"/>
      <c r="NJ1094" s="642"/>
      <c r="NK1094" s="642"/>
      <c r="NL1094" s="642"/>
      <c r="NM1094" s="642"/>
      <c r="NN1094" s="642"/>
      <c r="NO1094" s="642"/>
      <c r="NP1094" s="642"/>
      <c r="NQ1094" s="642"/>
      <c r="NR1094" s="642"/>
      <c r="NS1094" s="642"/>
      <c r="NT1094" s="642"/>
      <c r="NU1094" s="642"/>
      <c r="NV1094" s="642"/>
      <c r="NW1094" s="642"/>
      <c r="NX1094" s="642"/>
      <c r="NY1094" s="642"/>
      <c r="NZ1094" s="642"/>
      <c r="OA1094" s="642"/>
      <c r="OB1094" s="642"/>
      <c r="OC1094" s="642"/>
      <c r="OD1094" s="642"/>
      <c r="OE1094" s="642"/>
      <c r="OF1094" s="642"/>
      <c r="OG1094" s="642"/>
      <c r="OH1094" s="642"/>
      <c r="OI1094" s="642"/>
      <c r="OJ1094" s="642"/>
      <c r="OK1094" s="642"/>
      <c r="OL1094" s="642"/>
      <c r="OM1094" s="642"/>
      <c r="ON1094" s="642"/>
      <c r="OO1094" s="642"/>
      <c r="OP1094" s="642"/>
      <c r="OQ1094" s="642"/>
      <c r="OR1094" s="642"/>
      <c r="OS1094" s="642"/>
      <c r="OT1094" s="642"/>
      <c r="OU1094" s="642"/>
      <c r="OV1094" s="642"/>
      <c r="OW1094" s="642"/>
      <c r="OX1094" s="642"/>
      <c r="OY1094" s="642"/>
      <c r="OZ1094" s="642"/>
      <c r="PA1094" s="642"/>
      <c r="PB1094" s="642"/>
      <c r="PC1094" s="642"/>
      <c r="PD1094" s="642"/>
      <c r="PE1094" s="642"/>
      <c r="PF1094" s="642"/>
      <c r="PG1094" s="642"/>
      <c r="PH1094" s="642"/>
      <c r="PI1094" s="642"/>
      <c r="PJ1094" s="642"/>
      <c r="PK1094" s="642"/>
      <c r="PL1094" s="642"/>
      <c r="PM1094" s="642"/>
      <c r="PN1094" s="642"/>
      <c r="PO1094" s="642"/>
      <c r="PP1094" s="642"/>
      <c r="PQ1094" s="642"/>
      <c r="PR1094" s="642"/>
      <c r="PS1094" s="642"/>
      <c r="PT1094" s="642"/>
      <c r="PU1094" s="642"/>
      <c r="PV1094" s="642"/>
      <c r="PW1094" s="642"/>
      <c r="PX1094" s="642"/>
      <c r="PY1094" s="642"/>
      <c r="PZ1094" s="642"/>
      <c r="QA1094" s="642"/>
      <c r="QB1094" s="642"/>
      <c r="QC1094" s="642"/>
      <c r="QD1094" s="642"/>
      <c r="QE1094" s="642"/>
      <c r="QF1094" s="642"/>
      <c r="QG1094" s="642"/>
      <c r="QH1094" s="642"/>
      <c r="QI1094" s="642"/>
      <c r="QJ1094" s="642"/>
      <c r="QK1094" s="642"/>
      <c r="QL1094" s="642"/>
      <c r="QM1094" s="642"/>
      <c r="QN1094" s="642"/>
      <c r="QO1094" s="642"/>
      <c r="QP1094" s="642"/>
      <c r="QQ1094" s="642"/>
      <c r="QR1094" s="642"/>
      <c r="QS1094" s="642"/>
      <c r="QT1094" s="642"/>
      <c r="QU1094" s="642"/>
      <c r="QV1094" s="642"/>
      <c r="QW1094" s="642"/>
      <c r="QX1094" s="642"/>
      <c r="QY1094" s="642"/>
      <c r="QZ1094" s="642"/>
      <c r="RA1094" s="642"/>
      <c r="RB1094" s="642"/>
      <c r="RC1094" s="642"/>
      <c r="RD1094" s="642"/>
      <c r="RE1094" s="642"/>
      <c r="RF1094" s="642"/>
      <c r="RG1094" s="642"/>
      <c r="RH1094" s="642"/>
      <c r="RI1094" s="642"/>
      <c r="RJ1094" s="642"/>
      <c r="RK1094" s="642"/>
      <c r="RL1094" s="642"/>
      <c r="RM1094" s="642"/>
      <c r="RN1094" s="642"/>
      <c r="RO1094" s="642"/>
      <c r="RP1094" s="642"/>
      <c r="RQ1094" s="642"/>
      <c r="RR1094" s="642"/>
      <c r="RS1094" s="642"/>
      <c r="RT1094" s="642"/>
      <c r="RU1094" s="642"/>
      <c r="RV1094" s="642"/>
      <c r="RW1094" s="642"/>
      <c r="RX1094" s="642"/>
      <c r="RY1094" s="642"/>
      <c r="RZ1094" s="642"/>
      <c r="SA1094" s="642"/>
      <c r="SB1094" s="642"/>
      <c r="SC1094" s="642"/>
      <c r="SD1094" s="642"/>
      <c r="SE1094" s="642"/>
      <c r="SF1094" s="642"/>
      <c r="SG1094" s="642"/>
      <c r="SH1094" s="642"/>
      <c r="SI1094" s="642"/>
      <c r="SJ1094" s="642"/>
      <c r="SK1094" s="642"/>
      <c r="SL1094" s="642"/>
      <c r="SM1094" s="642"/>
      <c r="SN1094" s="642"/>
      <c r="SO1094" s="642"/>
      <c r="SP1094" s="642"/>
      <c r="SQ1094" s="642"/>
      <c r="SR1094" s="642"/>
      <c r="SS1094" s="642"/>
      <c r="ST1094" s="642"/>
      <c r="SU1094" s="642"/>
      <c r="SV1094" s="642"/>
      <c r="SW1094" s="642"/>
      <c r="SX1094" s="642"/>
      <c r="SY1094" s="642"/>
      <c r="SZ1094" s="642"/>
      <c r="TA1094" s="642"/>
      <c r="TB1094" s="642"/>
      <c r="TC1094" s="642"/>
      <c r="TD1094" s="642"/>
      <c r="TE1094" s="642"/>
      <c r="TF1094" s="642"/>
      <c r="TG1094" s="642"/>
      <c r="TH1094" s="642"/>
      <c r="TI1094" s="642"/>
      <c r="TJ1094" s="642"/>
      <c r="TK1094" s="642"/>
      <c r="TL1094" s="642"/>
      <c r="TM1094" s="642"/>
      <c r="TN1094" s="642"/>
      <c r="TO1094" s="642"/>
      <c r="TP1094" s="642"/>
      <c r="TQ1094" s="642"/>
      <c r="TR1094" s="642"/>
      <c r="TS1094" s="642"/>
      <c r="TT1094" s="642"/>
      <c r="TU1094" s="642"/>
      <c r="TV1094" s="642"/>
      <c r="TW1094" s="642"/>
      <c r="TX1094" s="642"/>
      <c r="TY1094" s="642"/>
      <c r="TZ1094" s="642"/>
      <c r="UA1094" s="642"/>
      <c r="UB1094" s="642"/>
      <c r="UC1094" s="642"/>
      <c r="UD1094" s="642"/>
      <c r="UE1094" s="642"/>
      <c r="UF1094" s="642"/>
      <c r="UG1094" s="642"/>
      <c r="UH1094" s="642"/>
      <c r="UI1094" s="642"/>
      <c r="UJ1094" s="642"/>
      <c r="UK1094" s="642"/>
      <c r="UL1094" s="642"/>
      <c r="UM1094" s="642"/>
      <c r="UN1094" s="642"/>
      <c r="UO1094" s="642"/>
      <c r="UP1094" s="642"/>
      <c r="UQ1094" s="642"/>
      <c r="UR1094" s="642"/>
      <c r="US1094" s="642"/>
      <c r="UT1094" s="642"/>
      <c r="UU1094" s="642"/>
      <c r="UV1094" s="642"/>
      <c r="UW1094" s="642"/>
      <c r="UX1094" s="642"/>
      <c r="UY1094" s="642"/>
      <c r="UZ1094" s="642"/>
      <c r="VA1094" s="642"/>
      <c r="VB1094" s="642"/>
      <c r="VC1094" s="642"/>
      <c r="VD1094" s="642"/>
      <c r="VE1094" s="642"/>
      <c r="VF1094" s="642"/>
      <c r="VG1094" s="642"/>
      <c r="VH1094" s="642"/>
      <c r="VI1094" s="642"/>
      <c r="VJ1094" s="642"/>
      <c r="VK1094" s="642"/>
      <c r="VL1094" s="642"/>
      <c r="VM1094" s="642"/>
      <c r="VN1094" s="642"/>
      <c r="VO1094" s="642"/>
      <c r="VP1094" s="642"/>
      <c r="VQ1094" s="642"/>
      <c r="VR1094" s="642"/>
      <c r="VS1094" s="642"/>
      <c r="VT1094" s="642"/>
      <c r="VU1094" s="642"/>
      <c r="VV1094" s="642"/>
      <c r="VW1094" s="642"/>
      <c r="VX1094" s="642"/>
      <c r="VY1094" s="642"/>
      <c r="VZ1094" s="642"/>
      <c r="WA1094" s="642"/>
      <c r="WB1094" s="642"/>
      <c r="WC1094" s="642"/>
      <c r="WD1094" s="642"/>
      <c r="WE1094" s="642"/>
      <c r="WF1094" s="642"/>
      <c r="WG1094" s="642"/>
      <c r="WH1094" s="642"/>
      <c r="WI1094" s="642"/>
      <c r="WJ1094" s="642"/>
      <c r="WK1094" s="642"/>
      <c r="WL1094" s="642"/>
      <c r="WM1094" s="642"/>
      <c r="WN1094" s="642"/>
      <c r="WO1094" s="642"/>
      <c r="WP1094" s="642"/>
      <c r="WQ1094" s="642"/>
      <c r="WR1094" s="642"/>
      <c r="WS1094" s="642"/>
      <c r="WT1094" s="642"/>
      <c r="WU1094" s="642"/>
      <c r="WV1094" s="642"/>
      <c r="WW1094" s="642"/>
      <c r="WX1094" s="642"/>
      <c r="WY1094" s="642"/>
      <c r="WZ1094" s="642"/>
      <c r="XA1094" s="642"/>
      <c r="XB1094" s="642"/>
      <c r="XC1094" s="642"/>
      <c r="XD1094" s="642"/>
      <c r="XE1094" s="642"/>
      <c r="XF1094" s="642"/>
      <c r="XG1094" s="642"/>
      <c r="XH1094" s="642"/>
      <c r="XI1094" s="642"/>
      <c r="XJ1094" s="642"/>
      <c r="XK1094" s="642"/>
      <c r="XL1094" s="642"/>
      <c r="XM1094" s="642"/>
      <c r="XN1094" s="642"/>
      <c r="XO1094" s="642"/>
      <c r="XP1094" s="642"/>
      <c r="XQ1094" s="642"/>
      <c r="XR1094" s="642"/>
      <c r="XS1094" s="642"/>
      <c r="XT1094" s="642"/>
      <c r="XU1094" s="642"/>
      <c r="XV1094" s="642"/>
      <c r="XW1094" s="642"/>
      <c r="XX1094" s="642"/>
      <c r="XY1094" s="642"/>
      <c r="XZ1094" s="642"/>
      <c r="YA1094" s="642"/>
      <c r="YB1094" s="642"/>
      <c r="YC1094" s="642"/>
      <c r="YD1094" s="642"/>
      <c r="YE1094" s="642"/>
      <c r="YF1094" s="642"/>
      <c r="YG1094" s="642"/>
      <c r="YH1094" s="642"/>
      <c r="YI1094" s="642"/>
      <c r="YJ1094" s="642"/>
      <c r="YK1094" s="642"/>
      <c r="YL1094" s="642"/>
      <c r="YM1094" s="642"/>
      <c r="YN1094" s="642"/>
      <c r="YO1094" s="642"/>
      <c r="YP1094" s="642"/>
      <c r="YQ1094" s="642"/>
      <c r="YR1094" s="642"/>
      <c r="YS1094" s="642"/>
      <c r="YT1094" s="642"/>
      <c r="YU1094" s="642"/>
      <c r="YV1094" s="642"/>
      <c r="YW1094" s="642"/>
      <c r="YX1094" s="642"/>
      <c r="YY1094" s="642"/>
      <c r="YZ1094" s="642"/>
      <c r="ZA1094" s="642"/>
      <c r="ZB1094" s="642"/>
      <c r="ZC1094" s="642"/>
      <c r="ZD1094" s="642"/>
      <c r="ZE1094" s="642"/>
      <c r="ZF1094" s="642"/>
      <c r="ZG1094" s="642"/>
      <c r="ZH1094" s="642"/>
      <c r="ZI1094" s="642"/>
      <c r="ZJ1094" s="642"/>
      <c r="ZK1094" s="642"/>
      <c r="ZL1094" s="642"/>
      <c r="ZM1094" s="642"/>
      <c r="ZN1094" s="642"/>
      <c r="ZO1094" s="642"/>
      <c r="ZP1094" s="642"/>
      <c r="ZQ1094" s="642"/>
      <c r="ZR1094" s="642"/>
      <c r="ZS1094" s="642"/>
      <c r="ZT1094" s="642"/>
      <c r="ZU1094" s="642"/>
      <c r="ZV1094" s="642"/>
      <c r="ZW1094" s="642"/>
      <c r="ZX1094" s="642"/>
      <c r="ZY1094" s="642"/>
      <c r="ZZ1094" s="642"/>
      <c r="AAA1094" s="642"/>
      <c r="AAB1094" s="642"/>
      <c r="AAC1094" s="642"/>
      <c r="AAD1094" s="642"/>
      <c r="AAE1094" s="642"/>
      <c r="AAF1094" s="642"/>
      <c r="AAG1094" s="642"/>
      <c r="AAH1094" s="642"/>
      <c r="AAI1094" s="642"/>
      <c r="AAJ1094" s="642"/>
      <c r="AAK1094" s="642"/>
      <c r="AAL1094" s="642"/>
      <c r="AAM1094" s="642"/>
      <c r="AAN1094" s="642"/>
      <c r="AAO1094" s="642"/>
      <c r="AAP1094" s="642"/>
      <c r="AAQ1094" s="642"/>
      <c r="AAR1094" s="642"/>
      <c r="AAS1094" s="642"/>
      <c r="AAT1094" s="642"/>
      <c r="AAU1094" s="642"/>
      <c r="AAV1094" s="642"/>
      <c r="AAW1094" s="642"/>
      <c r="AAX1094" s="642"/>
      <c r="AAY1094" s="642"/>
      <c r="AAZ1094" s="642"/>
      <c r="ABA1094" s="642"/>
      <c r="ABB1094" s="642"/>
      <c r="ABC1094" s="642"/>
      <c r="ABD1094" s="642"/>
      <c r="ABE1094" s="642"/>
      <c r="ABF1094" s="642"/>
      <c r="ABG1094" s="642"/>
      <c r="ABH1094" s="642"/>
      <c r="ABI1094" s="642"/>
      <c r="ABJ1094" s="642"/>
      <c r="ABK1094" s="642"/>
      <c r="ABL1094" s="642"/>
      <c r="ABM1094" s="642"/>
      <c r="ABN1094" s="642"/>
      <c r="ABO1094" s="642"/>
      <c r="ABP1094" s="642"/>
      <c r="ABQ1094" s="642"/>
      <c r="ABR1094" s="642"/>
      <c r="ABS1094" s="642"/>
      <c r="ABT1094" s="642"/>
      <c r="ABU1094" s="642"/>
      <c r="ABV1094" s="642"/>
      <c r="ABW1094" s="642"/>
      <c r="ABX1094" s="642"/>
      <c r="ABY1094" s="642"/>
      <c r="ABZ1094" s="642"/>
      <c r="ACA1094" s="642"/>
      <c r="ACB1094" s="642"/>
      <c r="ACC1094" s="642"/>
      <c r="ACD1094" s="642"/>
      <c r="ACE1094" s="642"/>
      <c r="ACF1094" s="642"/>
      <c r="ACG1094" s="642"/>
      <c r="ACH1094" s="642"/>
      <c r="ACI1094" s="642"/>
      <c r="ACJ1094" s="642"/>
      <c r="ACK1094" s="642"/>
      <c r="ACL1094" s="642"/>
      <c r="ACM1094" s="642"/>
      <c r="ACN1094" s="642"/>
      <c r="ACO1094" s="642"/>
      <c r="ACP1094" s="642"/>
      <c r="ACQ1094" s="642"/>
      <c r="ACR1094" s="642"/>
      <c r="ACS1094" s="642"/>
      <c r="ACT1094" s="642"/>
      <c r="ACU1094" s="642"/>
      <c r="ACV1094" s="642"/>
      <c r="ACW1094" s="642"/>
      <c r="ACX1094" s="642"/>
      <c r="ACY1094" s="642"/>
      <c r="ACZ1094" s="642"/>
      <c r="ADA1094" s="642"/>
      <c r="ADB1094" s="642"/>
      <c r="ADC1094" s="642"/>
      <c r="ADD1094" s="642"/>
      <c r="ADE1094" s="642"/>
      <c r="ADF1094" s="642"/>
      <c r="ADG1094" s="642"/>
      <c r="ADH1094" s="642"/>
      <c r="ADI1094" s="642"/>
      <c r="ADJ1094" s="642"/>
      <c r="ADK1094" s="642"/>
      <c r="ADL1094" s="642"/>
      <c r="ADM1094" s="642"/>
      <c r="ADN1094" s="642"/>
      <c r="ADO1094" s="642"/>
      <c r="ADP1094" s="642"/>
      <c r="ADQ1094" s="642"/>
      <c r="ADR1094" s="642"/>
      <c r="ADS1094" s="642"/>
      <c r="ADT1094" s="642"/>
      <c r="ADU1094" s="642"/>
      <c r="ADV1094" s="642"/>
      <c r="ADW1094" s="642"/>
      <c r="ADX1094" s="642"/>
      <c r="ADY1094" s="642"/>
      <c r="ADZ1094" s="642"/>
      <c r="AEA1094" s="642"/>
      <c r="AEB1094" s="642"/>
      <c r="AEC1094" s="642"/>
      <c r="AED1094" s="642"/>
      <c r="AEE1094" s="642"/>
      <c r="AEF1094" s="642"/>
      <c r="AEG1094" s="642"/>
      <c r="AEH1094" s="642"/>
      <c r="AEI1094" s="642"/>
      <c r="AEJ1094" s="642"/>
      <c r="AEK1094" s="642"/>
      <c r="AEL1094" s="642"/>
      <c r="AEM1094" s="642"/>
      <c r="AEN1094" s="642"/>
      <c r="AEO1094" s="642"/>
      <c r="AEP1094" s="642"/>
      <c r="AEQ1094" s="642"/>
      <c r="AER1094" s="642"/>
      <c r="AES1094" s="642"/>
      <c r="AET1094" s="642"/>
      <c r="AEU1094" s="642"/>
      <c r="AEV1094" s="642"/>
      <c r="AEW1094" s="642"/>
      <c r="AEX1094" s="642"/>
      <c r="AEY1094" s="642"/>
      <c r="AEZ1094" s="642"/>
      <c r="AFA1094" s="642"/>
      <c r="AFB1094" s="642"/>
      <c r="AFC1094" s="642"/>
      <c r="AFD1094" s="642"/>
      <c r="AFE1094" s="642"/>
      <c r="AFF1094" s="642"/>
      <c r="AFG1094" s="642"/>
      <c r="AFH1094" s="642"/>
      <c r="AFI1094" s="642"/>
      <c r="AFJ1094" s="642"/>
      <c r="AFK1094" s="642"/>
      <c r="AFL1094" s="642"/>
      <c r="AFM1094" s="642"/>
      <c r="AFN1094" s="642"/>
      <c r="AFO1094" s="642"/>
      <c r="AFP1094" s="642"/>
      <c r="AFQ1094" s="642"/>
      <c r="AFR1094" s="642"/>
      <c r="AFS1094" s="642"/>
      <c r="AFT1094" s="642"/>
      <c r="AFU1094" s="642"/>
      <c r="AFV1094" s="642"/>
      <c r="AFW1094" s="642"/>
      <c r="AFX1094" s="642"/>
      <c r="AFY1094" s="642"/>
      <c r="AFZ1094" s="642"/>
      <c r="AGA1094" s="642"/>
      <c r="AGB1094" s="642"/>
      <c r="AGC1094" s="642"/>
      <c r="AGD1094" s="642"/>
      <c r="AGE1094" s="642"/>
      <c r="AGF1094" s="642"/>
      <c r="AGG1094" s="642"/>
      <c r="AGH1094" s="642"/>
      <c r="AGI1094" s="642"/>
      <c r="AGJ1094" s="642"/>
      <c r="AGK1094" s="642"/>
      <c r="AGL1094" s="642"/>
      <c r="AGM1094" s="642"/>
      <c r="AGN1094" s="642"/>
      <c r="AGO1094" s="642"/>
      <c r="AGP1094" s="642"/>
      <c r="AGQ1094" s="642"/>
      <c r="AGR1094" s="642"/>
      <c r="AGS1094" s="642"/>
      <c r="AGT1094" s="642"/>
      <c r="AGU1094" s="642"/>
      <c r="AGV1094" s="642"/>
      <c r="AGW1094" s="642"/>
      <c r="AGX1094" s="642"/>
      <c r="AGY1094" s="642"/>
      <c r="AGZ1094" s="642"/>
      <c r="AHA1094" s="642"/>
      <c r="AHB1094" s="642"/>
      <c r="AHC1094" s="642"/>
      <c r="AHD1094" s="642"/>
      <c r="AHE1094" s="642"/>
      <c r="AHF1094" s="642"/>
      <c r="AHG1094" s="642"/>
      <c r="AHH1094" s="642"/>
      <c r="AHI1094" s="642"/>
      <c r="AHJ1094" s="642"/>
      <c r="AHK1094" s="642"/>
      <c r="AHL1094" s="642"/>
      <c r="AHM1094" s="642"/>
      <c r="AHN1094" s="642"/>
      <c r="AHO1094" s="642"/>
      <c r="AHP1094" s="642"/>
      <c r="AHQ1094" s="642"/>
      <c r="AHR1094" s="642"/>
      <c r="AHS1094" s="642"/>
      <c r="AHT1094" s="642"/>
      <c r="AHU1094" s="642"/>
      <c r="AHV1094" s="642"/>
      <c r="AHW1094" s="642"/>
      <c r="AHX1094" s="642"/>
      <c r="AHY1094" s="642"/>
      <c r="AHZ1094" s="642"/>
      <c r="AIA1094" s="642"/>
      <c r="AIB1094" s="642"/>
      <c r="AIC1094" s="642"/>
      <c r="AID1094" s="642"/>
      <c r="AIE1094" s="642"/>
      <c r="AIF1094" s="642"/>
      <c r="AIG1094" s="642"/>
      <c r="AIH1094" s="642"/>
      <c r="AII1094" s="642"/>
      <c r="AIJ1094" s="642"/>
      <c r="AIK1094" s="642"/>
      <c r="AIL1094" s="642"/>
      <c r="AIM1094" s="642"/>
      <c r="AIN1094" s="642"/>
      <c r="AIO1094" s="642"/>
      <c r="AIP1094" s="642"/>
      <c r="AIQ1094" s="642"/>
      <c r="AIR1094" s="642"/>
      <c r="AIS1094" s="642"/>
      <c r="AIT1094" s="642"/>
      <c r="AIU1094" s="642"/>
      <c r="AIV1094" s="642"/>
      <c r="AIW1094" s="642"/>
      <c r="AIX1094" s="642"/>
      <c r="AIY1094" s="642"/>
      <c r="AIZ1094" s="642"/>
      <c r="AJA1094" s="642"/>
      <c r="AJB1094" s="642"/>
      <c r="AJC1094" s="642"/>
      <c r="AJD1094" s="642"/>
      <c r="AJE1094" s="642"/>
      <c r="AJF1094" s="642"/>
      <c r="AJG1094" s="642"/>
      <c r="AJH1094" s="642"/>
      <c r="AJI1094" s="642"/>
      <c r="AJJ1094" s="642"/>
      <c r="AJK1094" s="642"/>
      <c r="AJL1094" s="642"/>
      <c r="AJM1094" s="642"/>
      <c r="AJN1094" s="642"/>
      <c r="AJO1094" s="642"/>
      <c r="AJP1094" s="642"/>
      <c r="AJQ1094" s="642"/>
      <c r="AJR1094" s="642"/>
      <c r="AJS1094" s="642"/>
      <c r="AJT1094" s="642"/>
      <c r="AJU1094" s="642"/>
      <c r="AJV1094" s="642"/>
      <c r="AJW1094" s="642"/>
      <c r="AJX1094" s="642"/>
      <c r="AJY1094" s="642"/>
      <c r="AJZ1094" s="642"/>
      <c r="AKA1094" s="642"/>
      <c r="AKB1094" s="642"/>
      <c r="AKC1094" s="642"/>
      <c r="AKD1094" s="642"/>
      <c r="AKE1094" s="642"/>
      <c r="AKF1094" s="642"/>
      <c r="AKG1094" s="642"/>
      <c r="AKH1094" s="642"/>
      <c r="AKI1094" s="642"/>
      <c r="AKJ1094" s="642"/>
      <c r="AKK1094" s="642"/>
      <c r="AKL1094" s="642"/>
      <c r="AKM1094" s="642"/>
      <c r="AKN1094" s="642"/>
      <c r="AKO1094" s="642"/>
      <c r="AKP1094" s="642"/>
      <c r="AKQ1094" s="642"/>
      <c r="AKR1094" s="642"/>
      <c r="AKS1094" s="642"/>
      <c r="AKT1094" s="642"/>
      <c r="AKU1094" s="642"/>
      <c r="AKV1094" s="642"/>
      <c r="AKW1094" s="642"/>
      <c r="AKX1094" s="642"/>
      <c r="AKY1094" s="642"/>
      <c r="AKZ1094" s="642"/>
      <c r="ALA1094" s="642"/>
      <c r="ALB1094" s="642"/>
      <c r="ALC1094" s="642"/>
      <c r="ALD1094" s="642"/>
      <c r="ALE1094" s="642"/>
      <c r="ALF1094" s="642"/>
      <c r="ALG1094" s="642"/>
      <c r="ALH1094" s="642"/>
      <c r="ALI1094" s="642"/>
      <c r="ALJ1094" s="642"/>
      <c r="ALK1094" s="642"/>
      <c r="ALL1094" s="642"/>
      <c r="ALM1094" s="642"/>
      <c r="ALN1094" s="642"/>
      <c r="ALO1094" s="642"/>
      <c r="ALP1094" s="642"/>
      <c r="ALQ1094" s="642"/>
      <c r="ALR1094" s="642"/>
      <c r="ALS1094" s="642"/>
      <c r="ALT1094" s="642"/>
      <c r="ALU1094" s="642"/>
      <c r="ALV1094" s="642"/>
      <c r="ALW1094" s="642"/>
      <c r="ALX1094" s="642"/>
      <c r="ALY1094" s="642"/>
      <c r="ALZ1094" s="642"/>
      <c r="AMA1094" s="642"/>
      <c r="AMB1094" s="642"/>
      <c r="AMC1094" s="642"/>
      <c r="AMD1094" s="642"/>
      <c r="AME1094" s="642"/>
      <c r="AMF1094" s="642"/>
      <c r="AMG1094" s="642"/>
      <c r="AMH1094" s="642"/>
      <c r="AMI1094" s="642"/>
      <c r="AMJ1094" s="642"/>
      <c r="AMK1094" s="642"/>
    </row>
    <row r="1095" spans="1:1025" s="658" customFormat="1" ht="15">
      <c r="A1095" s="659"/>
      <c r="B1095" s="645"/>
      <c r="C1095" s="641"/>
      <c r="D1095" s="642"/>
      <c r="E1095" s="642"/>
      <c r="F1095" s="642"/>
      <c r="G1095" s="642"/>
      <c r="H1095" s="642"/>
      <c r="I1095" s="642"/>
      <c r="J1095" s="642"/>
      <c r="K1095" s="642"/>
      <c r="L1095" s="642"/>
      <c r="M1095" s="642"/>
      <c r="N1095" s="642"/>
      <c r="O1095" s="642"/>
      <c r="P1095" s="642"/>
      <c r="Q1095" s="642"/>
      <c r="R1095" s="642"/>
      <c r="S1095" s="642"/>
      <c r="T1095" s="642"/>
      <c r="U1095" s="642"/>
      <c r="V1095" s="642"/>
      <c r="W1095" s="642"/>
      <c r="X1095" s="642"/>
      <c r="Y1095" s="642"/>
      <c r="Z1095" s="642"/>
      <c r="AA1095" s="642"/>
      <c r="AB1095" s="642"/>
      <c r="AC1095" s="642"/>
      <c r="AD1095" s="642"/>
      <c r="AE1095" s="642"/>
      <c r="AF1095" s="642"/>
      <c r="AG1095" s="642"/>
      <c r="AH1095" s="642"/>
      <c r="AI1095" s="642"/>
      <c r="AJ1095" s="642"/>
      <c r="AK1095" s="642"/>
      <c r="AL1095" s="642"/>
      <c r="AM1095" s="642"/>
      <c r="AN1095" s="642"/>
      <c r="AO1095" s="642"/>
      <c r="AP1095" s="642"/>
      <c r="AQ1095" s="642"/>
      <c r="AR1095" s="642"/>
      <c r="AS1095" s="642"/>
      <c r="AT1095" s="642"/>
      <c r="AU1095" s="642"/>
      <c r="AV1095" s="642"/>
      <c r="AW1095" s="642"/>
      <c r="AX1095" s="642"/>
      <c r="AY1095" s="642"/>
      <c r="AZ1095" s="642"/>
      <c r="BA1095" s="642"/>
      <c r="BB1095" s="642"/>
      <c r="BC1095" s="642"/>
      <c r="BD1095" s="642"/>
      <c r="BE1095" s="642"/>
      <c r="BF1095" s="642"/>
      <c r="BG1095" s="642"/>
      <c r="BH1095" s="642"/>
      <c r="BI1095" s="642"/>
      <c r="BJ1095" s="642"/>
      <c r="BK1095" s="642"/>
      <c r="BL1095" s="642"/>
      <c r="BM1095" s="642"/>
      <c r="BN1095" s="642"/>
      <c r="BO1095" s="642"/>
      <c r="BP1095" s="642"/>
      <c r="BQ1095" s="642"/>
      <c r="BR1095" s="642"/>
      <c r="BS1095" s="642"/>
      <c r="BT1095" s="642"/>
      <c r="BU1095" s="642"/>
      <c r="BV1095" s="642"/>
      <c r="BW1095" s="642"/>
      <c r="BX1095" s="642"/>
      <c r="BY1095" s="642"/>
      <c r="BZ1095" s="642"/>
      <c r="CA1095" s="642"/>
      <c r="CB1095" s="642"/>
      <c r="CC1095" s="642"/>
      <c r="CD1095" s="642"/>
      <c r="CE1095" s="642"/>
      <c r="CF1095" s="642"/>
      <c r="CG1095" s="642"/>
      <c r="CH1095" s="642"/>
      <c r="CI1095" s="642"/>
      <c r="CJ1095" s="642"/>
      <c r="CK1095" s="642"/>
      <c r="CL1095" s="642"/>
      <c r="CM1095" s="642"/>
      <c r="CN1095" s="642"/>
      <c r="CO1095" s="642"/>
      <c r="CP1095" s="642"/>
      <c r="CQ1095" s="642"/>
      <c r="CR1095" s="642"/>
      <c r="CS1095" s="642"/>
      <c r="CT1095" s="642"/>
      <c r="CU1095" s="642"/>
      <c r="CV1095" s="642"/>
      <c r="CW1095" s="642"/>
      <c r="CX1095" s="642"/>
      <c r="CY1095" s="642"/>
      <c r="CZ1095" s="642"/>
      <c r="DA1095" s="642"/>
      <c r="DB1095" s="642"/>
      <c r="DC1095" s="642"/>
      <c r="DD1095" s="642"/>
      <c r="DE1095" s="642"/>
      <c r="DF1095" s="642"/>
      <c r="DG1095" s="642"/>
      <c r="DH1095" s="642"/>
      <c r="DI1095" s="642"/>
      <c r="DJ1095" s="642"/>
      <c r="DK1095" s="642"/>
      <c r="DL1095" s="642"/>
      <c r="DM1095" s="642"/>
      <c r="DN1095" s="642"/>
      <c r="DO1095" s="642"/>
      <c r="DP1095" s="642"/>
      <c r="DQ1095" s="642"/>
      <c r="DR1095" s="642"/>
      <c r="DS1095" s="642"/>
      <c r="DT1095" s="642"/>
      <c r="DU1095" s="642"/>
      <c r="DV1095" s="642"/>
      <c r="DW1095" s="642"/>
      <c r="DX1095" s="642"/>
      <c r="DY1095" s="642"/>
      <c r="DZ1095" s="642"/>
      <c r="EA1095" s="642"/>
      <c r="EB1095" s="642"/>
      <c r="EC1095" s="642"/>
      <c r="ED1095" s="642"/>
      <c r="EE1095" s="642"/>
      <c r="EF1095" s="642"/>
      <c r="EG1095" s="642"/>
      <c r="EH1095" s="642"/>
      <c r="EI1095" s="642"/>
      <c r="EJ1095" s="642"/>
      <c r="EK1095" s="642"/>
      <c r="EL1095" s="642"/>
      <c r="EM1095" s="642"/>
      <c r="EN1095" s="642"/>
      <c r="EO1095" s="642"/>
      <c r="EP1095" s="642"/>
      <c r="EQ1095" s="642"/>
      <c r="ER1095" s="642"/>
      <c r="ES1095" s="642"/>
      <c r="ET1095" s="642"/>
      <c r="EU1095" s="642"/>
      <c r="EV1095" s="642"/>
      <c r="EW1095" s="642"/>
      <c r="EX1095" s="642"/>
      <c r="EY1095" s="642"/>
      <c r="EZ1095" s="642"/>
      <c r="FA1095" s="642"/>
      <c r="FB1095" s="642"/>
      <c r="FC1095" s="642"/>
      <c r="FD1095" s="642"/>
      <c r="FE1095" s="642"/>
      <c r="FF1095" s="642"/>
      <c r="FG1095" s="642"/>
      <c r="FH1095" s="642"/>
      <c r="FI1095" s="642"/>
      <c r="FJ1095" s="642"/>
      <c r="FK1095" s="642"/>
      <c r="FL1095" s="642"/>
      <c r="FM1095" s="642"/>
      <c r="FN1095" s="642"/>
      <c r="FO1095" s="642"/>
      <c r="FP1095" s="642"/>
      <c r="FQ1095" s="642"/>
      <c r="FR1095" s="642"/>
      <c r="FS1095" s="642"/>
      <c r="FT1095" s="642"/>
      <c r="FU1095" s="642"/>
      <c r="FV1095" s="642"/>
      <c r="FW1095" s="642"/>
      <c r="FX1095" s="642"/>
      <c r="FY1095" s="642"/>
      <c r="FZ1095" s="642"/>
      <c r="GA1095" s="642"/>
      <c r="GB1095" s="642"/>
      <c r="GC1095" s="642"/>
      <c r="GD1095" s="642"/>
      <c r="GE1095" s="642"/>
      <c r="GF1095" s="642"/>
      <c r="GG1095" s="642"/>
      <c r="GH1095" s="642"/>
      <c r="GI1095" s="642"/>
      <c r="GJ1095" s="642"/>
      <c r="GK1095" s="642"/>
      <c r="GL1095" s="642"/>
      <c r="GM1095" s="642"/>
      <c r="GN1095" s="642"/>
      <c r="GO1095" s="642"/>
      <c r="GP1095" s="642"/>
      <c r="GQ1095" s="642"/>
      <c r="GR1095" s="642"/>
      <c r="GS1095" s="642"/>
      <c r="GT1095" s="642"/>
      <c r="GU1095" s="642"/>
      <c r="GV1095" s="642"/>
      <c r="GW1095" s="642"/>
      <c r="GX1095" s="642"/>
      <c r="GY1095" s="642"/>
      <c r="GZ1095" s="642"/>
      <c r="HA1095" s="642"/>
      <c r="HB1095" s="642"/>
      <c r="HC1095" s="642"/>
      <c r="HD1095" s="642"/>
      <c r="HE1095" s="642"/>
      <c r="HF1095" s="642"/>
      <c r="HG1095" s="642"/>
      <c r="HH1095" s="642"/>
      <c r="HI1095" s="642"/>
      <c r="HJ1095" s="642"/>
      <c r="HK1095" s="642"/>
      <c r="HL1095" s="642"/>
      <c r="HM1095" s="642"/>
      <c r="HN1095" s="642"/>
      <c r="HO1095" s="642"/>
      <c r="HP1095" s="642"/>
      <c r="HQ1095" s="642"/>
      <c r="HR1095" s="642"/>
      <c r="HS1095" s="642"/>
      <c r="HT1095" s="642"/>
      <c r="HU1095" s="642"/>
      <c r="HV1095" s="642"/>
      <c r="HW1095" s="642"/>
      <c r="HX1095" s="642"/>
      <c r="HY1095" s="642"/>
      <c r="HZ1095" s="642"/>
      <c r="IA1095" s="642"/>
      <c r="IB1095" s="642"/>
      <c r="IC1095" s="642"/>
      <c r="ID1095" s="642"/>
      <c r="IE1095" s="642"/>
      <c r="IF1095" s="642"/>
      <c r="IG1095" s="642"/>
      <c r="IH1095" s="642"/>
      <c r="II1095" s="642"/>
      <c r="IJ1095" s="642"/>
      <c r="IK1095" s="642"/>
      <c r="IL1095" s="642"/>
      <c r="IM1095" s="642"/>
      <c r="IN1095" s="642"/>
      <c r="IO1095" s="642"/>
      <c r="IP1095" s="642"/>
      <c r="IQ1095" s="642"/>
      <c r="IR1095" s="642"/>
      <c r="IS1095" s="642"/>
      <c r="IT1095" s="642"/>
      <c r="IU1095" s="642"/>
      <c r="IV1095" s="642"/>
      <c r="IW1095" s="642"/>
      <c r="IX1095" s="642"/>
      <c r="IY1095" s="642"/>
      <c r="IZ1095" s="642"/>
      <c r="JA1095" s="642"/>
      <c r="JB1095" s="642"/>
      <c r="JC1095" s="642"/>
      <c r="JD1095" s="642"/>
      <c r="JE1095" s="642"/>
      <c r="JF1095" s="642"/>
      <c r="JG1095" s="642"/>
      <c r="JH1095" s="642"/>
      <c r="JI1095" s="642"/>
      <c r="JJ1095" s="642"/>
      <c r="JK1095" s="642"/>
      <c r="JL1095" s="642"/>
      <c r="JM1095" s="642"/>
      <c r="JN1095" s="642"/>
      <c r="JO1095" s="642"/>
      <c r="JP1095" s="642"/>
      <c r="JQ1095" s="642"/>
      <c r="JR1095" s="642"/>
      <c r="JS1095" s="642"/>
      <c r="JT1095" s="642"/>
      <c r="JU1095" s="642"/>
      <c r="JV1095" s="642"/>
      <c r="JW1095" s="642"/>
      <c r="JX1095" s="642"/>
      <c r="JY1095" s="642"/>
      <c r="JZ1095" s="642"/>
      <c r="KA1095" s="642"/>
      <c r="KB1095" s="642"/>
      <c r="KC1095" s="642"/>
      <c r="KD1095" s="642"/>
      <c r="KE1095" s="642"/>
      <c r="KF1095" s="642"/>
      <c r="KG1095" s="642"/>
      <c r="KH1095" s="642"/>
      <c r="KI1095" s="642"/>
      <c r="KJ1095" s="642"/>
      <c r="KK1095" s="642"/>
      <c r="KL1095" s="642"/>
      <c r="KM1095" s="642"/>
      <c r="KN1095" s="642"/>
      <c r="KO1095" s="642"/>
      <c r="KP1095" s="642"/>
      <c r="KQ1095" s="642"/>
      <c r="KR1095" s="642"/>
      <c r="KS1095" s="642"/>
      <c r="KT1095" s="642"/>
      <c r="KU1095" s="642"/>
      <c r="KV1095" s="642"/>
      <c r="KW1095" s="642"/>
      <c r="KX1095" s="642"/>
      <c r="KY1095" s="642"/>
      <c r="KZ1095" s="642"/>
      <c r="LA1095" s="642"/>
      <c r="LB1095" s="642"/>
      <c r="LC1095" s="642"/>
      <c r="LD1095" s="642"/>
      <c r="LE1095" s="642"/>
      <c r="LF1095" s="642"/>
      <c r="LG1095" s="642"/>
      <c r="LH1095" s="642"/>
      <c r="LI1095" s="642"/>
      <c r="LJ1095" s="642"/>
      <c r="LK1095" s="642"/>
      <c r="LL1095" s="642"/>
      <c r="LM1095" s="642"/>
      <c r="LN1095" s="642"/>
      <c r="LO1095" s="642"/>
      <c r="LP1095" s="642"/>
      <c r="LQ1095" s="642"/>
      <c r="LR1095" s="642"/>
      <c r="LS1095" s="642"/>
      <c r="LT1095" s="642"/>
      <c r="LU1095" s="642"/>
      <c r="LV1095" s="642"/>
      <c r="LW1095" s="642"/>
      <c r="LX1095" s="642"/>
      <c r="LY1095" s="642"/>
      <c r="LZ1095" s="642"/>
      <c r="MA1095" s="642"/>
      <c r="MB1095" s="642"/>
      <c r="MC1095" s="642"/>
      <c r="MD1095" s="642"/>
      <c r="ME1095" s="642"/>
      <c r="MF1095" s="642"/>
      <c r="MG1095" s="642"/>
      <c r="MH1095" s="642"/>
      <c r="MI1095" s="642"/>
      <c r="MJ1095" s="642"/>
      <c r="MK1095" s="642"/>
      <c r="ML1095" s="642"/>
      <c r="MM1095" s="642"/>
      <c r="MN1095" s="642"/>
      <c r="MO1095" s="642"/>
      <c r="MP1095" s="642"/>
      <c r="MQ1095" s="642"/>
      <c r="MR1095" s="642"/>
      <c r="MS1095" s="642"/>
      <c r="MT1095" s="642"/>
      <c r="MU1095" s="642"/>
      <c r="MV1095" s="642"/>
      <c r="MW1095" s="642"/>
      <c r="MX1095" s="642"/>
      <c r="MY1095" s="642"/>
      <c r="MZ1095" s="642"/>
      <c r="NA1095" s="642"/>
      <c r="NB1095" s="642"/>
      <c r="NC1095" s="642"/>
      <c r="ND1095" s="642"/>
      <c r="NE1095" s="642"/>
      <c r="NF1095" s="642"/>
      <c r="NG1095" s="642"/>
      <c r="NH1095" s="642"/>
      <c r="NI1095" s="642"/>
      <c r="NJ1095" s="642"/>
      <c r="NK1095" s="642"/>
      <c r="NL1095" s="642"/>
      <c r="NM1095" s="642"/>
      <c r="NN1095" s="642"/>
      <c r="NO1095" s="642"/>
      <c r="NP1095" s="642"/>
      <c r="NQ1095" s="642"/>
      <c r="NR1095" s="642"/>
      <c r="NS1095" s="642"/>
      <c r="NT1095" s="642"/>
      <c r="NU1095" s="642"/>
      <c r="NV1095" s="642"/>
      <c r="NW1095" s="642"/>
      <c r="NX1095" s="642"/>
      <c r="NY1095" s="642"/>
      <c r="NZ1095" s="642"/>
      <c r="OA1095" s="642"/>
      <c r="OB1095" s="642"/>
      <c r="OC1095" s="642"/>
      <c r="OD1095" s="642"/>
      <c r="OE1095" s="642"/>
      <c r="OF1095" s="642"/>
      <c r="OG1095" s="642"/>
      <c r="OH1095" s="642"/>
      <c r="OI1095" s="642"/>
      <c r="OJ1095" s="642"/>
      <c r="OK1095" s="642"/>
      <c r="OL1095" s="642"/>
      <c r="OM1095" s="642"/>
      <c r="ON1095" s="642"/>
      <c r="OO1095" s="642"/>
      <c r="OP1095" s="642"/>
      <c r="OQ1095" s="642"/>
      <c r="OR1095" s="642"/>
      <c r="OS1095" s="642"/>
      <c r="OT1095" s="642"/>
      <c r="OU1095" s="642"/>
      <c r="OV1095" s="642"/>
      <c r="OW1095" s="642"/>
      <c r="OX1095" s="642"/>
      <c r="OY1095" s="642"/>
      <c r="OZ1095" s="642"/>
      <c r="PA1095" s="642"/>
      <c r="PB1095" s="642"/>
      <c r="PC1095" s="642"/>
      <c r="PD1095" s="642"/>
      <c r="PE1095" s="642"/>
      <c r="PF1095" s="642"/>
      <c r="PG1095" s="642"/>
      <c r="PH1095" s="642"/>
      <c r="PI1095" s="642"/>
      <c r="PJ1095" s="642"/>
      <c r="PK1095" s="642"/>
      <c r="PL1095" s="642"/>
      <c r="PM1095" s="642"/>
      <c r="PN1095" s="642"/>
      <c r="PO1095" s="642"/>
      <c r="PP1095" s="642"/>
      <c r="PQ1095" s="642"/>
      <c r="PR1095" s="642"/>
      <c r="PS1095" s="642"/>
      <c r="PT1095" s="642"/>
      <c r="PU1095" s="642"/>
      <c r="PV1095" s="642"/>
      <c r="PW1095" s="642"/>
      <c r="PX1095" s="642"/>
      <c r="PY1095" s="642"/>
      <c r="PZ1095" s="642"/>
      <c r="QA1095" s="642"/>
      <c r="QB1095" s="642"/>
      <c r="QC1095" s="642"/>
      <c r="QD1095" s="642"/>
      <c r="QE1095" s="642"/>
      <c r="QF1095" s="642"/>
      <c r="QG1095" s="642"/>
      <c r="QH1095" s="642"/>
      <c r="QI1095" s="642"/>
      <c r="QJ1095" s="642"/>
      <c r="QK1095" s="642"/>
      <c r="QL1095" s="642"/>
      <c r="QM1095" s="642"/>
      <c r="QN1095" s="642"/>
      <c r="QO1095" s="642"/>
      <c r="QP1095" s="642"/>
      <c r="QQ1095" s="642"/>
      <c r="QR1095" s="642"/>
      <c r="QS1095" s="642"/>
      <c r="QT1095" s="642"/>
      <c r="QU1095" s="642"/>
      <c r="QV1095" s="642"/>
      <c r="QW1095" s="642"/>
      <c r="QX1095" s="642"/>
      <c r="QY1095" s="642"/>
      <c r="QZ1095" s="642"/>
      <c r="RA1095" s="642"/>
      <c r="RB1095" s="642"/>
      <c r="RC1095" s="642"/>
      <c r="RD1095" s="642"/>
      <c r="RE1095" s="642"/>
      <c r="RF1095" s="642"/>
      <c r="RG1095" s="642"/>
      <c r="RH1095" s="642"/>
      <c r="RI1095" s="642"/>
      <c r="RJ1095" s="642"/>
      <c r="RK1095" s="642"/>
      <c r="RL1095" s="642"/>
      <c r="RM1095" s="642"/>
      <c r="RN1095" s="642"/>
      <c r="RO1095" s="642"/>
      <c r="RP1095" s="642"/>
      <c r="RQ1095" s="642"/>
      <c r="RR1095" s="642"/>
      <c r="RS1095" s="642"/>
      <c r="RT1095" s="642"/>
      <c r="RU1095" s="642"/>
      <c r="RV1095" s="642"/>
      <c r="RW1095" s="642"/>
      <c r="RX1095" s="642"/>
      <c r="RY1095" s="642"/>
      <c r="RZ1095" s="642"/>
      <c r="SA1095" s="642"/>
      <c r="SB1095" s="642"/>
      <c r="SC1095" s="642"/>
      <c r="SD1095" s="642"/>
      <c r="SE1095" s="642"/>
      <c r="SF1095" s="642"/>
      <c r="SG1095" s="642"/>
      <c r="SH1095" s="642"/>
      <c r="SI1095" s="642"/>
      <c r="SJ1095" s="642"/>
      <c r="SK1095" s="642"/>
      <c r="SL1095" s="642"/>
      <c r="SM1095" s="642"/>
      <c r="SN1095" s="642"/>
      <c r="SO1095" s="642"/>
      <c r="SP1095" s="642"/>
      <c r="SQ1095" s="642"/>
      <c r="SR1095" s="642"/>
      <c r="SS1095" s="642"/>
      <c r="ST1095" s="642"/>
      <c r="SU1095" s="642"/>
      <c r="SV1095" s="642"/>
      <c r="SW1095" s="642"/>
      <c r="SX1095" s="642"/>
      <c r="SY1095" s="642"/>
      <c r="SZ1095" s="642"/>
      <c r="TA1095" s="642"/>
      <c r="TB1095" s="642"/>
      <c r="TC1095" s="642"/>
      <c r="TD1095" s="642"/>
      <c r="TE1095" s="642"/>
      <c r="TF1095" s="642"/>
      <c r="TG1095" s="642"/>
      <c r="TH1095" s="642"/>
      <c r="TI1095" s="642"/>
      <c r="TJ1095" s="642"/>
      <c r="TK1095" s="642"/>
      <c r="TL1095" s="642"/>
      <c r="TM1095" s="642"/>
      <c r="TN1095" s="642"/>
      <c r="TO1095" s="642"/>
      <c r="TP1095" s="642"/>
      <c r="TQ1095" s="642"/>
      <c r="TR1095" s="642"/>
      <c r="TS1095" s="642"/>
      <c r="TT1095" s="642"/>
      <c r="TU1095" s="642"/>
      <c r="TV1095" s="642"/>
      <c r="TW1095" s="642"/>
      <c r="TX1095" s="642"/>
      <c r="TY1095" s="642"/>
      <c r="TZ1095" s="642"/>
      <c r="UA1095" s="642"/>
      <c r="UB1095" s="642"/>
      <c r="UC1095" s="642"/>
      <c r="UD1095" s="642"/>
      <c r="UE1095" s="642"/>
      <c r="UF1095" s="642"/>
      <c r="UG1095" s="642"/>
      <c r="UH1095" s="642"/>
      <c r="UI1095" s="642"/>
      <c r="UJ1095" s="642"/>
      <c r="UK1095" s="642"/>
      <c r="UL1095" s="642"/>
      <c r="UM1095" s="642"/>
      <c r="UN1095" s="642"/>
      <c r="UO1095" s="642"/>
      <c r="UP1095" s="642"/>
      <c r="UQ1095" s="642"/>
      <c r="UR1095" s="642"/>
      <c r="US1095" s="642"/>
      <c r="UT1095" s="642"/>
      <c r="UU1095" s="642"/>
      <c r="UV1095" s="642"/>
      <c r="UW1095" s="642"/>
      <c r="UX1095" s="642"/>
      <c r="UY1095" s="642"/>
      <c r="UZ1095" s="642"/>
      <c r="VA1095" s="642"/>
      <c r="VB1095" s="642"/>
      <c r="VC1095" s="642"/>
      <c r="VD1095" s="642"/>
      <c r="VE1095" s="642"/>
      <c r="VF1095" s="642"/>
      <c r="VG1095" s="642"/>
      <c r="VH1095" s="642"/>
      <c r="VI1095" s="642"/>
      <c r="VJ1095" s="642"/>
      <c r="VK1095" s="642"/>
      <c r="VL1095" s="642"/>
      <c r="VM1095" s="642"/>
      <c r="VN1095" s="642"/>
      <c r="VO1095" s="642"/>
      <c r="VP1095" s="642"/>
      <c r="VQ1095" s="642"/>
      <c r="VR1095" s="642"/>
      <c r="VS1095" s="642"/>
      <c r="VT1095" s="642"/>
      <c r="VU1095" s="642"/>
      <c r="VV1095" s="642"/>
      <c r="VW1095" s="642"/>
      <c r="VX1095" s="642"/>
      <c r="VY1095" s="642"/>
      <c r="VZ1095" s="642"/>
      <c r="WA1095" s="642"/>
      <c r="WB1095" s="642"/>
      <c r="WC1095" s="642"/>
      <c r="WD1095" s="642"/>
      <c r="WE1095" s="642"/>
      <c r="WF1095" s="642"/>
      <c r="WG1095" s="642"/>
      <c r="WH1095" s="642"/>
      <c r="WI1095" s="642"/>
      <c r="WJ1095" s="642"/>
      <c r="WK1095" s="642"/>
      <c r="WL1095" s="642"/>
      <c r="WM1095" s="642"/>
      <c r="WN1095" s="642"/>
      <c r="WO1095" s="642"/>
      <c r="WP1095" s="642"/>
      <c r="WQ1095" s="642"/>
      <c r="WR1095" s="642"/>
      <c r="WS1095" s="642"/>
      <c r="WT1095" s="642"/>
      <c r="WU1095" s="642"/>
      <c r="WV1095" s="642"/>
      <c r="WW1095" s="642"/>
      <c r="WX1095" s="642"/>
      <c r="WY1095" s="642"/>
      <c r="WZ1095" s="642"/>
      <c r="XA1095" s="642"/>
      <c r="XB1095" s="642"/>
      <c r="XC1095" s="642"/>
      <c r="XD1095" s="642"/>
      <c r="XE1095" s="642"/>
      <c r="XF1095" s="642"/>
      <c r="XG1095" s="642"/>
      <c r="XH1095" s="642"/>
      <c r="XI1095" s="642"/>
      <c r="XJ1095" s="642"/>
      <c r="XK1095" s="642"/>
      <c r="XL1095" s="642"/>
      <c r="XM1095" s="642"/>
      <c r="XN1095" s="642"/>
      <c r="XO1095" s="642"/>
      <c r="XP1095" s="642"/>
      <c r="XQ1095" s="642"/>
      <c r="XR1095" s="642"/>
      <c r="XS1095" s="642"/>
      <c r="XT1095" s="642"/>
      <c r="XU1095" s="642"/>
      <c r="XV1095" s="642"/>
      <c r="XW1095" s="642"/>
      <c r="XX1095" s="642"/>
      <c r="XY1095" s="642"/>
      <c r="XZ1095" s="642"/>
      <c r="YA1095" s="642"/>
      <c r="YB1095" s="642"/>
      <c r="YC1095" s="642"/>
      <c r="YD1095" s="642"/>
      <c r="YE1095" s="642"/>
      <c r="YF1095" s="642"/>
      <c r="YG1095" s="642"/>
      <c r="YH1095" s="642"/>
      <c r="YI1095" s="642"/>
      <c r="YJ1095" s="642"/>
      <c r="YK1095" s="642"/>
      <c r="YL1095" s="642"/>
      <c r="YM1095" s="642"/>
      <c r="YN1095" s="642"/>
      <c r="YO1095" s="642"/>
      <c r="YP1095" s="642"/>
      <c r="YQ1095" s="642"/>
      <c r="YR1095" s="642"/>
      <c r="YS1095" s="642"/>
      <c r="YT1095" s="642"/>
      <c r="YU1095" s="642"/>
      <c r="YV1095" s="642"/>
      <c r="YW1095" s="642"/>
      <c r="YX1095" s="642"/>
      <c r="YY1095" s="642"/>
      <c r="YZ1095" s="642"/>
      <c r="ZA1095" s="642"/>
      <c r="ZB1095" s="642"/>
      <c r="ZC1095" s="642"/>
      <c r="ZD1095" s="642"/>
      <c r="ZE1095" s="642"/>
      <c r="ZF1095" s="642"/>
      <c r="ZG1095" s="642"/>
      <c r="ZH1095" s="642"/>
      <c r="ZI1095" s="642"/>
      <c r="ZJ1095" s="642"/>
      <c r="ZK1095" s="642"/>
      <c r="ZL1095" s="642"/>
      <c r="ZM1095" s="642"/>
      <c r="ZN1095" s="642"/>
      <c r="ZO1095" s="642"/>
      <c r="ZP1095" s="642"/>
      <c r="ZQ1095" s="642"/>
      <c r="ZR1095" s="642"/>
      <c r="ZS1095" s="642"/>
      <c r="ZT1095" s="642"/>
      <c r="ZU1095" s="642"/>
      <c r="ZV1095" s="642"/>
      <c r="ZW1095" s="642"/>
      <c r="ZX1095" s="642"/>
      <c r="ZY1095" s="642"/>
      <c r="ZZ1095" s="642"/>
      <c r="AAA1095" s="642"/>
      <c r="AAB1095" s="642"/>
      <c r="AAC1095" s="642"/>
      <c r="AAD1095" s="642"/>
      <c r="AAE1095" s="642"/>
      <c r="AAF1095" s="642"/>
      <c r="AAG1095" s="642"/>
      <c r="AAH1095" s="642"/>
      <c r="AAI1095" s="642"/>
      <c r="AAJ1095" s="642"/>
      <c r="AAK1095" s="642"/>
      <c r="AAL1095" s="642"/>
      <c r="AAM1095" s="642"/>
      <c r="AAN1095" s="642"/>
      <c r="AAO1095" s="642"/>
      <c r="AAP1095" s="642"/>
      <c r="AAQ1095" s="642"/>
      <c r="AAR1095" s="642"/>
      <c r="AAS1095" s="642"/>
      <c r="AAT1095" s="642"/>
      <c r="AAU1095" s="642"/>
      <c r="AAV1095" s="642"/>
      <c r="AAW1095" s="642"/>
      <c r="AAX1095" s="642"/>
      <c r="AAY1095" s="642"/>
      <c r="AAZ1095" s="642"/>
      <c r="ABA1095" s="642"/>
      <c r="ABB1095" s="642"/>
      <c r="ABC1095" s="642"/>
      <c r="ABD1095" s="642"/>
      <c r="ABE1095" s="642"/>
      <c r="ABF1095" s="642"/>
      <c r="ABG1095" s="642"/>
      <c r="ABH1095" s="642"/>
      <c r="ABI1095" s="642"/>
      <c r="ABJ1095" s="642"/>
      <c r="ABK1095" s="642"/>
      <c r="ABL1095" s="642"/>
      <c r="ABM1095" s="642"/>
      <c r="ABN1095" s="642"/>
      <c r="ABO1095" s="642"/>
      <c r="ABP1095" s="642"/>
      <c r="ABQ1095" s="642"/>
      <c r="ABR1095" s="642"/>
      <c r="ABS1095" s="642"/>
      <c r="ABT1095" s="642"/>
      <c r="ABU1095" s="642"/>
      <c r="ABV1095" s="642"/>
      <c r="ABW1095" s="642"/>
      <c r="ABX1095" s="642"/>
      <c r="ABY1095" s="642"/>
      <c r="ABZ1095" s="642"/>
      <c r="ACA1095" s="642"/>
      <c r="ACB1095" s="642"/>
      <c r="ACC1095" s="642"/>
      <c r="ACD1095" s="642"/>
      <c r="ACE1095" s="642"/>
      <c r="ACF1095" s="642"/>
      <c r="ACG1095" s="642"/>
      <c r="ACH1095" s="642"/>
      <c r="ACI1095" s="642"/>
      <c r="ACJ1095" s="642"/>
      <c r="ACK1095" s="642"/>
      <c r="ACL1095" s="642"/>
      <c r="ACM1095" s="642"/>
      <c r="ACN1095" s="642"/>
      <c r="ACO1095" s="642"/>
      <c r="ACP1095" s="642"/>
      <c r="ACQ1095" s="642"/>
      <c r="ACR1095" s="642"/>
      <c r="ACS1095" s="642"/>
      <c r="ACT1095" s="642"/>
      <c r="ACU1095" s="642"/>
      <c r="ACV1095" s="642"/>
      <c r="ACW1095" s="642"/>
      <c r="ACX1095" s="642"/>
      <c r="ACY1095" s="642"/>
      <c r="ACZ1095" s="642"/>
      <c r="ADA1095" s="642"/>
      <c r="ADB1095" s="642"/>
      <c r="ADC1095" s="642"/>
      <c r="ADD1095" s="642"/>
      <c r="ADE1095" s="642"/>
      <c r="ADF1095" s="642"/>
      <c r="ADG1095" s="642"/>
      <c r="ADH1095" s="642"/>
      <c r="ADI1095" s="642"/>
      <c r="ADJ1095" s="642"/>
      <c r="ADK1095" s="642"/>
      <c r="ADL1095" s="642"/>
      <c r="ADM1095" s="642"/>
      <c r="ADN1095" s="642"/>
      <c r="ADO1095" s="642"/>
      <c r="ADP1095" s="642"/>
      <c r="ADQ1095" s="642"/>
      <c r="ADR1095" s="642"/>
      <c r="ADS1095" s="642"/>
      <c r="ADT1095" s="642"/>
      <c r="ADU1095" s="642"/>
      <c r="ADV1095" s="642"/>
      <c r="ADW1095" s="642"/>
      <c r="ADX1095" s="642"/>
      <c r="ADY1095" s="642"/>
      <c r="ADZ1095" s="642"/>
      <c r="AEA1095" s="642"/>
      <c r="AEB1095" s="642"/>
      <c r="AEC1095" s="642"/>
      <c r="AED1095" s="642"/>
      <c r="AEE1095" s="642"/>
      <c r="AEF1095" s="642"/>
      <c r="AEG1095" s="642"/>
      <c r="AEH1095" s="642"/>
      <c r="AEI1095" s="642"/>
      <c r="AEJ1095" s="642"/>
      <c r="AEK1095" s="642"/>
      <c r="AEL1095" s="642"/>
      <c r="AEM1095" s="642"/>
      <c r="AEN1095" s="642"/>
      <c r="AEO1095" s="642"/>
      <c r="AEP1095" s="642"/>
      <c r="AEQ1095" s="642"/>
      <c r="AER1095" s="642"/>
      <c r="AES1095" s="642"/>
      <c r="AET1095" s="642"/>
      <c r="AEU1095" s="642"/>
      <c r="AEV1095" s="642"/>
      <c r="AEW1095" s="642"/>
      <c r="AEX1095" s="642"/>
      <c r="AEY1095" s="642"/>
      <c r="AEZ1095" s="642"/>
      <c r="AFA1095" s="642"/>
      <c r="AFB1095" s="642"/>
      <c r="AFC1095" s="642"/>
      <c r="AFD1095" s="642"/>
      <c r="AFE1095" s="642"/>
      <c r="AFF1095" s="642"/>
      <c r="AFG1095" s="642"/>
      <c r="AFH1095" s="642"/>
      <c r="AFI1095" s="642"/>
      <c r="AFJ1095" s="642"/>
      <c r="AFK1095" s="642"/>
      <c r="AFL1095" s="642"/>
      <c r="AFM1095" s="642"/>
      <c r="AFN1095" s="642"/>
      <c r="AFO1095" s="642"/>
      <c r="AFP1095" s="642"/>
      <c r="AFQ1095" s="642"/>
      <c r="AFR1095" s="642"/>
      <c r="AFS1095" s="642"/>
      <c r="AFT1095" s="642"/>
      <c r="AFU1095" s="642"/>
      <c r="AFV1095" s="642"/>
      <c r="AFW1095" s="642"/>
      <c r="AFX1095" s="642"/>
      <c r="AFY1095" s="642"/>
      <c r="AFZ1095" s="642"/>
      <c r="AGA1095" s="642"/>
      <c r="AGB1095" s="642"/>
      <c r="AGC1095" s="642"/>
      <c r="AGD1095" s="642"/>
      <c r="AGE1095" s="642"/>
      <c r="AGF1095" s="642"/>
      <c r="AGG1095" s="642"/>
      <c r="AGH1095" s="642"/>
      <c r="AGI1095" s="642"/>
      <c r="AGJ1095" s="642"/>
      <c r="AGK1095" s="642"/>
      <c r="AGL1095" s="642"/>
      <c r="AGM1095" s="642"/>
      <c r="AGN1095" s="642"/>
      <c r="AGO1095" s="642"/>
      <c r="AGP1095" s="642"/>
      <c r="AGQ1095" s="642"/>
      <c r="AGR1095" s="642"/>
      <c r="AGS1095" s="642"/>
      <c r="AGT1095" s="642"/>
      <c r="AGU1095" s="642"/>
      <c r="AGV1095" s="642"/>
      <c r="AGW1095" s="642"/>
      <c r="AGX1095" s="642"/>
      <c r="AGY1095" s="642"/>
      <c r="AGZ1095" s="642"/>
      <c r="AHA1095" s="642"/>
      <c r="AHB1095" s="642"/>
      <c r="AHC1095" s="642"/>
      <c r="AHD1095" s="642"/>
      <c r="AHE1095" s="642"/>
      <c r="AHF1095" s="642"/>
      <c r="AHG1095" s="642"/>
      <c r="AHH1095" s="642"/>
      <c r="AHI1095" s="642"/>
      <c r="AHJ1095" s="642"/>
      <c r="AHK1095" s="642"/>
      <c r="AHL1095" s="642"/>
      <c r="AHM1095" s="642"/>
      <c r="AHN1095" s="642"/>
      <c r="AHO1095" s="642"/>
      <c r="AHP1095" s="642"/>
      <c r="AHQ1095" s="642"/>
      <c r="AHR1095" s="642"/>
      <c r="AHS1095" s="642"/>
      <c r="AHT1095" s="642"/>
      <c r="AHU1095" s="642"/>
      <c r="AHV1095" s="642"/>
      <c r="AHW1095" s="642"/>
      <c r="AHX1095" s="642"/>
      <c r="AHY1095" s="642"/>
      <c r="AHZ1095" s="642"/>
      <c r="AIA1095" s="642"/>
      <c r="AIB1095" s="642"/>
      <c r="AIC1095" s="642"/>
      <c r="AID1095" s="642"/>
      <c r="AIE1095" s="642"/>
      <c r="AIF1095" s="642"/>
      <c r="AIG1095" s="642"/>
      <c r="AIH1095" s="642"/>
      <c r="AII1095" s="642"/>
      <c r="AIJ1095" s="642"/>
      <c r="AIK1095" s="642"/>
      <c r="AIL1095" s="642"/>
      <c r="AIM1095" s="642"/>
      <c r="AIN1095" s="642"/>
      <c r="AIO1095" s="642"/>
      <c r="AIP1095" s="642"/>
      <c r="AIQ1095" s="642"/>
      <c r="AIR1095" s="642"/>
      <c r="AIS1095" s="642"/>
      <c r="AIT1095" s="642"/>
      <c r="AIU1095" s="642"/>
      <c r="AIV1095" s="642"/>
      <c r="AIW1095" s="642"/>
      <c r="AIX1095" s="642"/>
      <c r="AIY1095" s="642"/>
      <c r="AIZ1095" s="642"/>
      <c r="AJA1095" s="642"/>
      <c r="AJB1095" s="642"/>
      <c r="AJC1095" s="642"/>
      <c r="AJD1095" s="642"/>
      <c r="AJE1095" s="642"/>
      <c r="AJF1095" s="642"/>
      <c r="AJG1095" s="642"/>
      <c r="AJH1095" s="642"/>
      <c r="AJI1095" s="642"/>
      <c r="AJJ1095" s="642"/>
      <c r="AJK1095" s="642"/>
      <c r="AJL1095" s="642"/>
      <c r="AJM1095" s="642"/>
      <c r="AJN1095" s="642"/>
      <c r="AJO1095" s="642"/>
      <c r="AJP1095" s="642"/>
      <c r="AJQ1095" s="642"/>
      <c r="AJR1095" s="642"/>
      <c r="AJS1095" s="642"/>
      <c r="AJT1095" s="642"/>
      <c r="AJU1095" s="642"/>
      <c r="AJV1095" s="642"/>
      <c r="AJW1095" s="642"/>
      <c r="AJX1095" s="642"/>
      <c r="AJY1095" s="642"/>
      <c r="AJZ1095" s="642"/>
      <c r="AKA1095" s="642"/>
      <c r="AKB1095" s="642"/>
      <c r="AKC1095" s="642"/>
      <c r="AKD1095" s="642"/>
      <c r="AKE1095" s="642"/>
      <c r="AKF1095" s="642"/>
      <c r="AKG1095" s="642"/>
      <c r="AKH1095" s="642"/>
      <c r="AKI1095" s="642"/>
      <c r="AKJ1095" s="642"/>
      <c r="AKK1095" s="642"/>
      <c r="AKL1095" s="642"/>
      <c r="AKM1095" s="642"/>
      <c r="AKN1095" s="642"/>
      <c r="AKO1095" s="642"/>
      <c r="AKP1095" s="642"/>
      <c r="AKQ1095" s="642"/>
      <c r="AKR1095" s="642"/>
      <c r="AKS1095" s="642"/>
      <c r="AKT1095" s="642"/>
      <c r="AKU1095" s="642"/>
      <c r="AKV1095" s="642"/>
      <c r="AKW1095" s="642"/>
      <c r="AKX1095" s="642"/>
      <c r="AKY1095" s="642"/>
      <c r="AKZ1095" s="642"/>
      <c r="ALA1095" s="642"/>
      <c r="ALB1095" s="642"/>
      <c r="ALC1095" s="642"/>
      <c r="ALD1095" s="642"/>
      <c r="ALE1095" s="642"/>
      <c r="ALF1095" s="642"/>
      <c r="ALG1095" s="642"/>
      <c r="ALH1095" s="642"/>
      <c r="ALI1095" s="642"/>
      <c r="ALJ1095" s="642"/>
      <c r="ALK1095" s="642"/>
      <c r="ALL1095" s="642"/>
      <c r="ALM1095" s="642"/>
      <c r="ALN1095" s="642"/>
      <c r="ALO1095" s="642"/>
      <c r="ALP1095" s="642"/>
      <c r="ALQ1095" s="642"/>
      <c r="ALR1095" s="642"/>
      <c r="ALS1095" s="642"/>
      <c r="ALT1095" s="642"/>
      <c r="ALU1095" s="642"/>
      <c r="ALV1095" s="642"/>
      <c r="ALW1095" s="642"/>
      <c r="ALX1095" s="642"/>
      <c r="ALY1095" s="642"/>
      <c r="ALZ1095" s="642"/>
      <c r="AMA1095" s="642"/>
      <c r="AMB1095" s="642"/>
      <c r="AMC1095" s="642"/>
      <c r="AMD1095" s="642"/>
      <c r="AME1095" s="642"/>
      <c r="AMF1095" s="642"/>
      <c r="AMG1095" s="642"/>
      <c r="AMH1095" s="642"/>
      <c r="AMI1095" s="642"/>
      <c r="AMJ1095" s="642"/>
      <c r="AMK1095" s="642"/>
    </row>
    <row r="1096" spans="1:1025" s="658" customFormat="1" ht="25.5">
      <c r="A1096" s="659"/>
      <c r="B1096" s="645" t="s">
        <v>251</v>
      </c>
      <c r="C1096" s="610" t="s">
        <v>16</v>
      </c>
      <c r="D1096" s="660">
        <v>7</v>
      </c>
      <c r="E1096" s="777"/>
      <c r="F1096" s="609">
        <f t="shared" ref="F1096:F1097" si="50">D1096*E1096</f>
        <v>0</v>
      </c>
      <c r="G1096" s="642"/>
      <c r="H1096" s="642"/>
      <c r="I1096" s="642"/>
      <c r="J1096" s="642"/>
      <c r="K1096" s="642"/>
      <c r="L1096" s="642"/>
      <c r="M1096" s="642"/>
      <c r="N1096" s="642"/>
      <c r="O1096" s="642"/>
      <c r="P1096" s="642"/>
      <c r="Q1096" s="642"/>
      <c r="R1096" s="642"/>
      <c r="S1096" s="642"/>
      <c r="T1096" s="642"/>
      <c r="U1096" s="642"/>
      <c r="V1096" s="642"/>
      <c r="W1096" s="642"/>
      <c r="X1096" s="642"/>
      <c r="Y1096" s="642"/>
      <c r="Z1096" s="642"/>
      <c r="AA1096" s="642"/>
      <c r="AB1096" s="642"/>
      <c r="AC1096" s="642"/>
      <c r="AD1096" s="642"/>
      <c r="AE1096" s="642"/>
      <c r="AF1096" s="642"/>
      <c r="AG1096" s="642"/>
      <c r="AH1096" s="642"/>
      <c r="AI1096" s="642"/>
      <c r="AJ1096" s="642"/>
      <c r="AK1096" s="642"/>
      <c r="AL1096" s="642"/>
      <c r="AM1096" s="642"/>
      <c r="AN1096" s="642"/>
      <c r="AO1096" s="642"/>
      <c r="AP1096" s="642"/>
      <c r="AQ1096" s="642"/>
      <c r="AR1096" s="642"/>
      <c r="AS1096" s="642"/>
      <c r="AT1096" s="642"/>
      <c r="AU1096" s="642"/>
      <c r="AV1096" s="642"/>
      <c r="AW1096" s="642"/>
      <c r="AX1096" s="642"/>
      <c r="AY1096" s="642"/>
      <c r="AZ1096" s="642"/>
      <c r="BA1096" s="642"/>
      <c r="BB1096" s="642"/>
      <c r="BC1096" s="642"/>
      <c r="BD1096" s="642"/>
      <c r="BE1096" s="642"/>
      <c r="BF1096" s="642"/>
      <c r="BG1096" s="642"/>
      <c r="BH1096" s="642"/>
      <c r="BI1096" s="642"/>
      <c r="BJ1096" s="642"/>
      <c r="BK1096" s="642"/>
      <c r="BL1096" s="642"/>
      <c r="BM1096" s="642"/>
      <c r="BN1096" s="642"/>
      <c r="BO1096" s="642"/>
      <c r="BP1096" s="642"/>
      <c r="BQ1096" s="642"/>
      <c r="BR1096" s="642"/>
      <c r="BS1096" s="642"/>
      <c r="BT1096" s="642"/>
      <c r="BU1096" s="642"/>
      <c r="BV1096" s="642"/>
      <c r="BW1096" s="642"/>
      <c r="BX1096" s="642"/>
      <c r="BY1096" s="642"/>
      <c r="BZ1096" s="642"/>
      <c r="CA1096" s="642"/>
      <c r="CB1096" s="642"/>
      <c r="CC1096" s="642"/>
      <c r="CD1096" s="642"/>
      <c r="CE1096" s="642"/>
      <c r="CF1096" s="642"/>
      <c r="CG1096" s="642"/>
      <c r="CH1096" s="642"/>
      <c r="CI1096" s="642"/>
      <c r="CJ1096" s="642"/>
      <c r="CK1096" s="642"/>
      <c r="CL1096" s="642"/>
      <c r="CM1096" s="642"/>
      <c r="CN1096" s="642"/>
      <c r="CO1096" s="642"/>
      <c r="CP1096" s="642"/>
      <c r="CQ1096" s="642"/>
      <c r="CR1096" s="642"/>
      <c r="CS1096" s="642"/>
      <c r="CT1096" s="642"/>
      <c r="CU1096" s="642"/>
      <c r="CV1096" s="642"/>
      <c r="CW1096" s="642"/>
      <c r="CX1096" s="642"/>
      <c r="CY1096" s="642"/>
      <c r="CZ1096" s="642"/>
      <c r="DA1096" s="642"/>
      <c r="DB1096" s="642"/>
      <c r="DC1096" s="642"/>
      <c r="DD1096" s="642"/>
      <c r="DE1096" s="642"/>
      <c r="DF1096" s="642"/>
      <c r="DG1096" s="642"/>
      <c r="DH1096" s="642"/>
      <c r="DI1096" s="642"/>
      <c r="DJ1096" s="642"/>
      <c r="DK1096" s="642"/>
      <c r="DL1096" s="642"/>
      <c r="DM1096" s="642"/>
      <c r="DN1096" s="642"/>
      <c r="DO1096" s="642"/>
      <c r="DP1096" s="642"/>
      <c r="DQ1096" s="642"/>
      <c r="DR1096" s="642"/>
      <c r="DS1096" s="642"/>
      <c r="DT1096" s="642"/>
      <c r="DU1096" s="642"/>
      <c r="DV1096" s="642"/>
      <c r="DW1096" s="642"/>
      <c r="DX1096" s="642"/>
      <c r="DY1096" s="642"/>
      <c r="DZ1096" s="642"/>
      <c r="EA1096" s="642"/>
      <c r="EB1096" s="642"/>
      <c r="EC1096" s="642"/>
      <c r="ED1096" s="642"/>
      <c r="EE1096" s="642"/>
      <c r="EF1096" s="642"/>
      <c r="EG1096" s="642"/>
      <c r="EH1096" s="642"/>
      <c r="EI1096" s="642"/>
      <c r="EJ1096" s="642"/>
      <c r="EK1096" s="642"/>
      <c r="EL1096" s="642"/>
      <c r="EM1096" s="642"/>
      <c r="EN1096" s="642"/>
      <c r="EO1096" s="642"/>
      <c r="EP1096" s="642"/>
      <c r="EQ1096" s="642"/>
      <c r="ER1096" s="642"/>
      <c r="ES1096" s="642"/>
      <c r="ET1096" s="642"/>
      <c r="EU1096" s="642"/>
      <c r="EV1096" s="642"/>
      <c r="EW1096" s="642"/>
      <c r="EX1096" s="642"/>
      <c r="EY1096" s="642"/>
      <c r="EZ1096" s="642"/>
      <c r="FA1096" s="642"/>
      <c r="FB1096" s="642"/>
      <c r="FC1096" s="642"/>
      <c r="FD1096" s="642"/>
      <c r="FE1096" s="642"/>
      <c r="FF1096" s="642"/>
      <c r="FG1096" s="642"/>
      <c r="FH1096" s="642"/>
      <c r="FI1096" s="642"/>
      <c r="FJ1096" s="642"/>
      <c r="FK1096" s="642"/>
      <c r="FL1096" s="642"/>
      <c r="FM1096" s="642"/>
      <c r="FN1096" s="642"/>
      <c r="FO1096" s="642"/>
      <c r="FP1096" s="642"/>
      <c r="FQ1096" s="642"/>
      <c r="FR1096" s="642"/>
      <c r="FS1096" s="642"/>
      <c r="FT1096" s="642"/>
      <c r="FU1096" s="642"/>
      <c r="FV1096" s="642"/>
      <c r="FW1096" s="642"/>
      <c r="FX1096" s="642"/>
      <c r="FY1096" s="642"/>
      <c r="FZ1096" s="642"/>
      <c r="GA1096" s="642"/>
      <c r="GB1096" s="642"/>
      <c r="GC1096" s="642"/>
      <c r="GD1096" s="642"/>
      <c r="GE1096" s="642"/>
      <c r="GF1096" s="642"/>
      <c r="GG1096" s="642"/>
      <c r="GH1096" s="642"/>
      <c r="GI1096" s="642"/>
      <c r="GJ1096" s="642"/>
      <c r="GK1096" s="642"/>
      <c r="GL1096" s="642"/>
      <c r="GM1096" s="642"/>
      <c r="GN1096" s="642"/>
      <c r="GO1096" s="642"/>
      <c r="GP1096" s="642"/>
      <c r="GQ1096" s="642"/>
      <c r="GR1096" s="642"/>
      <c r="GS1096" s="642"/>
      <c r="GT1096" s="642"/>
      <c r="GU1096" s="642"/>
      <c r="GV1096" s="642"/>
      <c r="GW1096" s="642"/>
      <c r="GX1096" s="642"/>
      <c r="GY1096" s="642"/>
      <c r="GZ1096" s="642"/>
      <c r="HA1096" s="642"/>
      <c r="HB1096" s="642"/>
      <c r="HC1096" s="642"/>
      <c r="HD1096" s="642"/>
      <c r="HE1096" s="642"/>
      <c r="HF1096" s="642"/>
      <c r="HG1096" s="642"/>
      <c r="HH1096" s="642"/>
      <c r="HI1096" s="642"/>
      <c r="HJ1096" s="642"/>
      <c r="HK1096" s="642"/>
      <c r="HL1096" s="642"/>
      <c r="HM1096" s="642"/>
      <c r="HN1096" s="642"/>
      <c r="HO1096" s="642"/>
      <c r="HP1096" s="642"/>
      <c r="HQ1096" s="642"/>
      <c r="HR1096" s="642"/>
      <c r="HS1096" s="642"/>
      <c r="HT1096" s="642"/>
      <c r="HU1096" s="642"/>
      <c r="HV1096" s="642"/>
      <c r="HW1096" s="642"/>
      <c r="HX1096" s="642"/>
      <c r="HY1096" s="642"/>
      <c r="HZ1096" s="642"/>
      <c r="IA1096" s="642"/>
      <c r="IB1096" s="642"/>
      <c r="IC1096" s="642"/>
      <c r="ID1096" s="642"/>
      <c r="IE1096" s="642"/>
      <c r="IF1096" s="642"/>
      <c r="IG1096" s="642"/>
      <c r="IH1096" s="642"/>
      <c r="II1096" s="642"/>
      <c r="IJ1096" s="642"/>
      <c r="IK1096" s="642"/>
      <c r="IL1096" s="642"/>
      <c r="IM1096" s="642"/>
      <c r="IN1096" s="642"/>
      <c r="IO1096" s="642"/>
      <c r="IP1096" s="642"/>
      <c r="IQ1096" s="642"/>
      <c r="IR1096" s="642"/>
      <c r="IS1096" s="642"/>
      <c r="IT1096" s="642"/>
      <c r="IU1096" s="642"/>
      <c r="IV1096" s="642"/>
      <c r="IW1096" s="642"/>
      <c r="IX1096" s="642"/>
      <c r="IY1096" s="642"/>
      <c r="IZ1096" s="642"/>
      <c r="JA1096" s="642"/>
      <c r="JB1096" s="642"/>
      <c r="JC1096" s="642"/>
      <c r="JD1096" s="642"/>
      <c r="JE1096" s="642"/>
      <c r="JF1096" s="642"/>
      <c r="JG1096" s="642"/>
      <c r="JH1096" s="642"/>
      <c r="JI1096" s="642"/>
      <c r="JJ1096" s="642"/>
      <c r="JK1096" s="642"/>
      <c r="JL1096" s="642"/>
      <c r="JM1096" s="642"/>
      <c r="JN1096" s="642"/>
      <c r="JO1096" s="642"/>
      <c r="JP1096" s="642"/>
      <c r="JQ1096" s="642"/>
      <c r="JR1096" s="642"/>
      <c r="JS1096" s="642"/>
      <c r="JT1096" s="642"/>
      <c r="JU1096" s="642"/>
      <c r="JV1096" s="642"/>
      <c r="JW1096" s="642"/>
      <c r="JX1096" s="642"/>
      <c r="JY1096" s="642"/>
      <c r="JZ1096" s="642"/>
      <c r="KA1096" s="642"/>
      <c r="KB1096" s="642"/>
      <c r="KC1096" s="642"/>
      <c r="KD1096" s="642"/>
      <c r="KE1096" s="642"/>
      <c r="KF1096" s="642"/>
      <c r="KG1096" s="642"/>
      <c r="KH1096" s="642"/>
      <c r="KI1096" s="642"/>
      <c r="KJ1096" s="642"/>
      <c r="KK1096" s="642"/>
      <c r="KL1096" s="642"/>
      <c r="KM1096" s="642"/>
      <c r="KN1096" s="642"/>
      <c r="KO1096" s="642"/>
      <c r="KP1096" s="642"/>
      <c r="KQ1096" s="642"/>
      <c r="KR1096" s="642"/>
      <c r="KS1096" s="642"/>
      <c r="KT1096" s="642"/>
      <c r="KU1096" s="642"/>
      <c r="KV1096" s="642"/>
      <c r="KW1096" s="642"/>
      <c r="KX1096" s="642"/>
      <c r="KY1096" s="642"/>
      <c r="KZ1096" s="642"/>
      <c r="LA1096" s="642"/>
      <c r="LB1096" s="642"/>
      <c r="LC1096" s="642"/>
      <c r="LD1096" s="642"/>
      <c r="LE1096" s="642"/>
      <c r="LF1096" s="642"/>
      <c r="LG1096" s="642"/>
      <c r="LH1096" s="642"/>
      <c r="LI1096" s="642"/>
      <c r="LJ1096" s="642"/>
      <c r="LK1096" s="642"/>
      <c r="LL1096" s="642"/>
      <c r="LM1096" s="642"/>
      <c r="LN1096" s="642"/>
      <c r="LO1096" s="642"/>
      <c r="LP1096" s="642"/>
      <c r="LQ1096" s="642"/>
      <c r="LR1096" s="642"/>
      <c r="LS1096" s="642"/>
      <c r="LT1096" s="642"/>
      <c r="LU1096" s="642"/>
      <c r="LV1096" s="642"/>
      <c r="LW1096" s="642"/>
      <c r="LX1096" s="642"/>
      <c r="LY1096" s="642"/>
      <c r="LZ1096" s="642"/>
      <c r="MA1096" s="642"/>
      <c r="MB1096" s="642"/>
      <c r="MC1096" s="642"/>
      <c r="MD1096" s="642"/>
      <c r="ME1096" s="642"/>
      <c r="MF1096" s="642"/>
      <c r="MG1096" s="642"/>
      <c r="MH1096" s="642"/>
      <c r="MI1096" s="642"/>
      <c r="MJ1096" s="642"/>
      <c r="MK1096" s="642"/>
      <c r="ML1096" s="642"/>
      <c r="MM1096" s="642"/>
      <c r="MN1096" s="642"/>
      <c r="MO1096" s="642"/>
      <c r="MP1096" s="642"/>
      <c r="MQ1096" s="642"/>
      <c r="MR1096" s="642"/>
      <c r="MS1096" s="642"/>
      <c r="MT1096" s="642"/>
      <c r="MU1096" s="642"/>
      <c r="MV1096" s="642"/>
      <c r="MW1096" s="642"/>
      <c r="MX1096" s="642"/>
      <c r="MY1096" s="642"/>
      <c r="MZ1096" s="642"/>
      <c r="NA1096" s="642"/>
      <c r="NB1096" s="642"/>
      <c r="NC1096" s="642"/>
      <c r="ND1096" s="642"/>
      <c r="NE1096" s="642"/>
      <c r="NF1096" s="642"/>
      <c r="NG1096" s="642"/>
      <c r="NH1096" s="642"/>
      <c r="NI1096" s="642"/>
      <c r="NJ1096" s="642"/>
      <c r="NK1096" s="642"/>
      <c r="NL1096" s="642"/>
      <c r="NM1096" s="642"/>
      <c r="NN1096" s="642"/>
      <c r="NO1096" s="642"/>
      <c r="NP1096" s="642"/>
      <c r="NQ1096" s="642"/>
      <c r="NR1096" s="642"/>
      <c r="NS1096" s="642"/>
      <c r="NT1096" s="642"/>
      <c r="NU1096" s="642"/>
      <c r="NV1096" s="642"/>
      <c r="NW1096" s="642"/>
      <c r="NX1096" s="642"/>
      <c r="NY1096" s="642"/>
      <c r="NZ1096" s="642"/>
      <c r="OA1096" s="642"/>
      <c r="OB1096" s="642"/>
      <c r="OC1096" s="642"/>
      <c r="OD1096" s="642"/>
      <c r="OE1096" s="642"/>
      <c r="OF1096" s="642"/>
      <c r="OG1096" s="642"/>
      <c r="OH1096" s="642"/>
      <c r="OI1096" s="642"/>
      <c r="OJ1096" s="642"/>
      <c r="OK1096" s="642"/>
      <c r="OL1096" s="642"/>
      <c r="OM1096" s="642"/>
      <c r="ON1096" s="642"/>
      <c r="OO1096" s="642"/>
      <c r="OP1096" s="642"/>
      <c r="OQ1096" s="642"/>
      <c r="OR1096" s="642"/>
      <c r="OS1096" s="642"/>
      <c r="OT1096" s="642"/>
      <c r="OU1096" s="642"/>
      <c r="OV1096" s="642"/>
      <c r="OW1096" s="642"/>
      <c r="OX1096" s="642"/>
      <c r="OY1096" s="642"/>
      <c r="OZ1096" s="642"/>
      <c r="PA1096" s="642"/>
      <c r="PB1096" s="642"/>
      <c r="PC1096" s="642"/>
      <c r="PD1096" s="642"/>
      <c r="PE1096" s="642"/>
      <c r="PF1096" s="642"/>
      <c r="PG1096" s="642"/>
      <c r="PH1096" s="642"/>
      <c r="PI1096" s="642"/>
      <c r="PJ1096" s="642"/>
      <c r="PK1096" s="642"/>
      <c r="PL1096" s="642"/>
      <c r="PM1096" s="642"/>
      <c r="PN1096" s="642"/>
      <c r="PO1096" s="642"/>
      <c r="PP1096" s="642"/>
      <c r="PQ1096" s="642"/>
      <c r="PR1096" s="642"/>
      <c r="PS1096" s="642"/>
      <c r="PT1096" s="642"/>
      <c r="PU1096" s="642"/>
      <c r="PV1096" s="642"/>
      <c r="PW1096" s="642"/>
      <c r="PX1096" s="642"/>
      <c r="PY1096" s="642"/>
      <c r="PZ1096" s="642"/>
      <c r="QA1096" s="642"/>
      <c r="QB1096" s="642"/>
      <c r="QC1096" s="642"/>
      <c r="QD1096" s="642"/>
      <c r="QE1096" s="642"/>
      <c r="QF1096" s="642"/>
      <c r="QG1096" s="642"/>
      <c r="QH1096" s="642"/>
      <c r="QI1096" s="642"/>
      <c r="QJ1096" s="642"/>
      <c r="QK1096" s="642"/>
      <c r="QL1096" s="642"/>
      <c r="QM1096" s="642"/>
      <c r="QN1096" s="642"/>
      <c r="QO1096" s="642"/>
      <c r="QP1096" s="642"/>
      <c r="QQ1096" s="642"/>
      <c r="QR1096" s="642"/>
      <c r="QS1096" s="642"/>
      <c r="QT1096" s="642"/>
      <c r="QU1096" s="642"/>
      <c r="QV1096" s="642"/>
      <c r="QW1096" s="642"/>
      <c r="QX1096" s="642"/>
      <c r="QY1096" s="642"/>
      <c r="QZ1096" s="642"/>
      <c r="RA1096" s="642"/>
      <c r="RB1096" s="642"/>
      <c r="RC1096" s="642"/>
      <c r="RD1096" s="642"/>
      <c r="RE1096" s="642"/>
      <c r="RF1096" s="642"/>
      <c r="RG1096" s="642"/>
      <c r="RH1096" s="642"/>
      <c r="RI1096" s="642"/>
      <c r="RJ1096" s="642"/>
      <c r="RK1096" s="642"/>
      <c r="RL1096" s="642"/>
      <c r="RM1096" s="642"/>
      <c r="RN1096" s="642"/>
      <c r="RO1096" s="642"/>
      <c r="RP1096" s="642"/>
      <c r="RQ1096" s="642"/>
      <c r="RR1096" s="642"/>
      <c r="RS1096" s="642"/>
      <c r="RT1096" s="642"/>
      <c r="RU1096" s="642"/>
      <c r="RV1096" s="642"/>
      <c r="RW1096" s="642"/>
      <c r="RX1096" s="642"/>
      <c r="RY1096" s="642"/>
      <c r="RZ1096" s="642"/>
      <c r="SA1096" s="642"/>
      <c r="SB1096" s="642"/>
      <c r="SC1096" s="642"/>
      <c r="SD1096" s="642"/>
      <c r="SE1096" s="642"/>
      <c r="SF1096" s="642"/>
      <c r="SG1096" s="642"/>
      <c r="SH1096" s="642"/>
      <c r="SI1096" s="642"/>
      <c r="SJ1096" s="642"/>
      <c r="SK1096" s="642"/>
      <c r="SL1096" s="642"/>
      <c r="SM1096" s="642"/>
      <c r="SN1096" s="642"/>
      <c r="SO1096" s="642"/>
      <c r="SP1096" s="642"/>
      <c r="SQ1096" s="642"/>
      <c r="SR1096" s="642"/>
      <c r="SS1096" s="642"/>
      <c r="ST1096" s="642"/>
      <c r="SU1096" s="642"/>
      <c r="SV1096" s="642"/>
      <c r="SW1096" s="642"/>
      <c r="SX1096" s="642"/>
      <c r="SY1096" s="642"/>
      <c r="SZ1096" s="642"/>
      <c r="TA1096" s="642"/>
      <c r="TB1096" s="642"/>
      <c r="TC1096" s="642"/>
      <c r="TD1096" s="642"/>
      <c r="TE1096" s="642"/>
      <c r="TF1096" s="642"/>
      <c r="TG1096" s="642"/>
      <c r="TH1096" s="642"/>
      <c r="TI1096" s="642"/>
      <c r="TJ1096" s="642"/>
      <c r="TK1096" s="642"/>
      <c r="TL1096" s="642"/>
      <c r="TM1096" s="642"/>
      <c r="TN1096" s="642"/>
      <c r="TO1096" s="642"/>
      <c r="TP1096" s="642"/>
      <c r="TQ1096" s="642"/>
      <c r="TR1096" s="642"/>
      <c r="TS1096" s="642"/>
      <c r="TT1096" s="642"/>
      <c r="TU1096" s="642"/>
      <c r="TV1096" s="642"/>
      <c r="TW1096" s="642"/>
      <c r="TX1096" s="642"/>
      <c r="TY1096" s="642"/>
      <c r="TZ1096" s="642"/>
      <c r="UA1096" s="642"/>
      <c r="UB1096" s="642"/>
      <c r="UC1096" s="642"/>
      <c r="UD1096" s="642"/>
      <c r="UE1096" s="642"/>
      <c r="UF1096" s="642"/>
      <c r="UG1096" s="642"/>
      <c r="UH1096" s="642"/>
      <c r="UI1096" s="642"/>
      <c r="UJ1096" s="642"/>
      <c r="UK1096" s="642"/>
      <c r="UL1096" s="642"/>
      <c r="UM1096" s="642"/>
      <c r="UN1096" s="642"/>
      <c r="UO1096" s="642"/>
      <c r="UP1096" s="642"/>
      <c r="UQ1096" s="642"/>
      <c r="UR1096" s="642"/>
      <c r="US1096" s="642"/>
      <c r="UT1096" s="642"/>
      <c r="UU1096" s="642"/>
      <c r="UV1096" s="642"/>
      <c r="UW1096" s="642"/>
      <c r="UX1096" s="642"/>
      <c r="UY1096" s="642"/>
      <c r="UZ1096" s="642"/>
      <c r="VA1096" s="642"/>
      <c r="VB1096" s="642"/>
      <c r="VC1096" s="642"/>
      <c r="VD1096" s="642"/>
      <c r="VE1096" s="642"/>
      <c r="VF1096" s="642"/>
      <c r="VG1096" s="642"/>
      <c r="VH1096" s="642"/>
      <c r="VI1096" s="642"/>
      <c r="VJ1096" s="642"/>
      <c r="VK1096" s="642"/>
      <c r="VL1096" s="642"/>
      <c r="VM1096" s="642"/>
      <c r="VN1096" s="642"/>
      <c r="VO1096" s="642"/>
      <c r="VP1096" s="642"/>
      <c r="VQ1096" s="642"/>
      <c r="VR1096" s="642"/>
      <c r="VS1096" s="642"/>
      <c r="VT1096" s="642"/>
      <c r="VU1096" s="642"/>
      <c r="VV1096" s="642"/>
      <c r="VW1096" s="642"/>
      <c r="VX1096" s="642"/>
      <c r="VY1096" s="642"/>
      <c r="VZ1096" s="642"/>
      <c r="WA1096" s="642"/>
      <c r="WB1096" s="642"/>
      <c r="WC1096" s="642"/>
      <c r="WD1096" s="642"/>
      <c r="WE1096" s="642"/>
      <c r="WF1096" s="642"/>
      <c r="WG1096" s="642"/>
      <c r="WH1096" s="642"/>
      <c r="WI1096" s="642"/>
      <c r="WJ1096" s="642"/>
      <c r="WK1096" s="642"/>
      <c r="WL1096" s="642"/>
      <c r="WM1096" s="642"/>
      <c r="WN1096" s="642"/>
      <c r="WO1096" s="642"/>
      <c r="WP1096" s="642"/>
      <c r="WQ1096" s="642"/>
      <c r="WR1096" s="642"/>
      <c r="WS1096" s="642"/>
      <c r="WT1096" s="642"/>
      <c r="WU1096" s="642"/>
      <c r="WV1096" s="642"/>
      <c r="WW1096" s="642"/>
      <c r="WX1096" s="642"/>
      <c r="WY1096" s="642"/>
      <c r="WZ1096" s="642"/>
      <c r="XA1096" s="642"/>
      <c r="XB1096" s="642"/>
      <c r="XC1096" s="642"/>
      <c r="XD1096" s="642"/>
      <c r="XE1096" s="642"/>
      <c r="XF1096" s="642"/>
      <c r="XG1096" s="642"/>
      <c r="XH1096" s="642"/>
      <c r="XI1096" s="642"/>
      <c r="XJ1096" s="642"/>
      <c r="XK1096" s="642"/>
      <c r="XL1096" s="642"/>
      <c r="XM1096" s="642"/>
      <c r="XN1096" s="642"/>
      <c r="XO1096" s="642"/>
      <c r="XP1096" s="642"/>
      <c r="XQ1096" s="642"/>
      <c r="XR1096" s="642"/>
      <c r="XS1096" s="642"/>
      <c r="XT1096" s="642"/>
      <c r="XU1096" s="642"/>
      <c r="XV1096" s="642"/>
      <c r="XW1096" s="642"/>
      <c r="XX1096" s="642"/>
      <c r="XY1096" s="642"/>
      <c r="XZ1096" s="642"/>
      <c r="YA1096" s="642"/>
      <c r="YB1096" s="642"/>
      <c r="YC1096" s="642"/>
      <c r="YD1096" s="642"/>
      <c r="YE1096" s="642"/>
      <c r="YF1096" s="642"/>
      <c r="YG1096" s="642"/>
      <c r="YH1096" s="642"/>
      <c r="YI1096" s="642"/>
      <c r="YJ1096" s="642"/>
      <c r="YK1096" s="642"/>
      <c r="YL1096" s="642"/>
      <c r="YM1096" s="642"/>
      <c r="YN1096" s="642"/>
      <c r="YO1096" s="642"/>
      <c r="YP1096" s="642"/>
      <c r="YQ1096" s="642"/>
      <c r="YR1096" s="642"/>
      <c r="YS1096" s="642"/>
      <c r="YT1096" s="642"/>
      <c r="YU1096" s="642"/>
      <c r="YV1096" s="642"/>
      <c r="YW1096" s="642"/>
      <c r="YX1096" s="642"/>
      <c r="YY1096" s="642"/>
      <c r="YZ1096" s="642"/>
      <c r="ZA1096" s="642"/>
      <c r="ZB1096" s="642"/>
      <c r="ZC1096" s="642"/>
      <c r="ZD1096" s="642"/>
      <c r="ZE1096" s="642"/>
      <c r="ZF1096" s="642"/>
      <c r="ZG1096" s="642"/>
      <c r="ZH1096" s="642"/>
      <c r="ZI1096" s="642"/>
      <c r="ZJ1096" s="642"/>
      <c r="ZK1096" s="642"/>
      <c r="ZL1096" s="642"/>
      <c r="ZM1096" s="642"/>
      <c r="ZN1096" s="642"/>
      <c r="ZO1096" s="642"/>
      <c r="ZP1096" s="642"/>
      <c r="ZQ1096" s="642"/>
      <c r="ZR1096" s="642"/>
      <c r="ZS1096" s="642"/>
      <c r="ZT1096" s="642"/>
      <c r="ZU1096" s="642"/>
      <c r="ZV1096" s="642"/>
      <c r="ZW1096" s="642"/>
      <c r="ZX1096" s="642"/>
      <c r="ZY1096" s="642"/>
      <c r="ZZ1096" s="642"/>
      <c r="AAA1096" s="642"/>
      <c r="AAB1096" s="642"/>
      <c r="AAC1096" s="642"/>
      <c r="AAD1096" s="642"/>
      <c r="AAE1096" s="642"/>
      <c r="AAF1096" s="642"/>
      <c r="AAG1096" s="642"/>
      <c r="AAH1096" s="642"/>
      <c r="AAI1096" s="642"/>
      <c r="AAJ1096" s="642"/>
      <c r="AAK1096" s="642"/>
      <c r="AAL1096" s="642"/>
      <c r="AAM1096" s="642"/>
      <c r="AAN1096" s="642"/>
      <c r="AAO1096" s="642"/>
      <c r="AAP1096" s="642"/>
      <c r="AAQ1096" s="642"/>
      <c r="AAR1096" s="642"/>
      <c r="AAS1096" s="642"/>
      <c r="AAT1096" s="642"/>
      <c r="AAU1096" s="642"/>
      <c r="AAV1096" s="642"/>
      <c r="AAW1096" s="642"/>
      <c r="AAX1096" s="642"/>
      <c r="AAY1096" s="642"/>
      <c r="AAZ1096" s="642"/>
      <c r="ABA1096" s="642"/>
      <c r="ABB1096" s="642"/>
      <c r="ABC1096" s="642"/>
      <c r="ABD1096" s="642"/>
      <c r="ABE1096" s="642"/>
      <c r="ABF1096" s="642"/>
      <c r="ABG1096" s="642"/>
      <c r="ABH1096" s="642"/>
      <c r="ABI1096" s="642"/>
      <c r="ABJ1096" s="642"/>
      <c r="ABK1096" s="642"/>
      <c r="ABL1096" s="642"/>
      <c r="ABM1096" s="642"/>
      <c r="ABN1096" s="642"/>
      <c r="ABO1096" s="642"/>
      <c r="ABP1096" s="642"/>
      <c r="ABQ1096" s="642"/>
      <c r="ABR1096" s="642"/>
      <c r="ABS1096" s="642"/>
      <c r="ABT1096" s="642"/>
      <c r="ABU1096" s="642"/>
      <c r="ABV1096" s="642"/>
      <c r="ABW1096" s="642"/>
      <c r="ABX1096" s="642"/>
      <c r="ABY1096" s="642"/>
      <c r="ABZ1096" s="642"/>
      <c r="ACA1096" s="642"/>
      <c r="ACB1096" s="642"/>
      <c r="ACC1096" s="642"/>
      <c r="ACD1096" s="642"/>
      <c r="ACE1096" s="642"/>
      <c r="ACF1096" s="642"/>
      <c r="ACG1096" s="642"/>
      <c r="ACH1096" s="642"/>
      <c r="ACI1096" s="642"/>
      <c r="ACJ1096" s="642"/>
      <c r="ACK1096" s="642"/>
      <c r="ACL1096" s="642"/>
      <c r="ACM1096" s="642"/>
      <c r="ACN1096" s="642"/>
      <c r="ACO1096" s="642"/>
      <c r="ACP1096" s="642"/>
      <c r="ACQ1096" s="642"/>
      <c r="ACR1096" s="642"/>
      <c r="ACS1096" s="642"/>
      <c r="ACT1096" s="642"/>
      <c r="ACU1096" s="642"/>
      <c r="ACV1096" s="642"/>
      <c r="ACW1096" s="642"/>
      <c r="ACX1096" s="642"/>
      <c r="ACY1096" s="642"/>
      <c r="ACZ1096" s="642"/>
      <c r="ADA1096" s="642"/>
      <c r="ADB1096" s="642"/>
      <c r="ADC1096" s="642"/>
      <c r="ADD1096" s="642"/>
      <c r="ADE1096" s="642"/>
      <c r="ADF1096" s="642"/>
      <c r="ADG1096" s="642"/>
      <c r="ADH1096" s="642"/>
      <c r="ADI1096" s="642"/>
      <c r="ADJ1096" s="642"/>
      <c r="ADK1096" s="642"/>
      <c r="ADL1096" s="642"/>
      <c r="ADM1096" s="642"/>
      <c r="ADN1096" s="642"/>
      <c r="ADO1096" s="642"/>
      <c r="ADP1096" s="642"/>
      <c r="ADQ1096" s="642"/>
      <c r="ADR1096" s="642"/>
      <c r="ADS1096" s="642"/>
      <c r="ADT1096" s="642"/>
      <c r="ADU1096" s="642"/>
      <c r="ADV1096" s="642"/>
      <c r="ADW1096" s="642"/>
      <c r="ADX1096" s="642"/>
      <c r="ADY1096" s="642"/>
      <c r="ADZ1096" s="642"/>
      <c r="AEA1096" s="642"/>
      <c r="AEB1096" s="642"/>
      <c r="AEC1096" s="642"/>
      <c r="AED1096" s="642"/>
      <c r="AEE1096" s="642"/>
      <c r="AEF1096" s="642"/>
      <c r="AEG1096" s="642"/>
      <c r="AEH1096" s="642"/>
      <c r="AEI1096" s="642"/>
      <c r="AEJ1096" s="642"/>
      <c r="AEK1096" s="642"/>
      <c r="AEL1096" s="642"/>
      <c r="AEM1096" s="642"/>
      <c r="AEN1096" s="642"/>
      <c r="AEO1096" s="642"/>
      <c r="AEP1096" s="642"/>
      <c r="AEQ1096" s="642"/>
      <c r="AER1096" s="642"/>
      <c r="AES1096" s="642"/>
      <c r="AET1096" s="642"/>
      <c r="AEU1096" s="642"/>
      <c r="AEV1096" s="642"/>
      <c r="AEW1096" s="642"/>
      <c r="AEX1096" s="642"/>
      <c r="AEY1096" s="642"/>
      <c r="AEZ1096" s="642"/>
      <c r="AFA1096" s="642"/>
      <c r="AFB1096" s="642"/>
      <c r="AFC1096" s="642"/>
      <c r="AFD1096" s="642"/>
      <c r="AFE1096" s="642"/>
      <c r="AFF1096" s="642"/>
      <c r="AFG1096" s="642"/>
      <c r="AFH1096" s="642"/>
      <c r="AFI1096" s="642"/>
      <c r="AFJ1096" s="642"/>
      <c r="AFK1096" s="642"/>
      <c r="AFL1096" s="642"/>
      <c r="AFM1096" s="642"/>
      <c r="AFN1096" s="642"/>
      <c r="AFO1096" s="642"/>
      <c r="AFP1096" s="642"/>
      <c r="AFQ1096" s="642"/>
      <c r="AFR1096" s="642"/>
      <c r="AFS1096" s="642"/>
      <c r="AFT1096" s="642"/>
      <c r="AFU1096" s="642"/>
      <c r="AFV1096" s="642"/>
      <c r="AFW1096" s="642"/>
      <c r="AFX1096" s="642"/>
      <c r="AFY1096" s="642"/>
      <c r="AFZ1096" s="642"/>
      <c r="AGA1096" s="642"/>
      <c r="AGB1096" s="642"/>
      <c r="AGC1096" s="642"/>
      <c r="AGD1096" s="642"/>
      <c r="AGE1096" s="642"/>
      <c r="AGF1096" s="642"/>
      <c r="AGG1096" s="642"/>
      <c r="AGH1096" s="642"/>
      <c r="AGI1096" s="642"/>
      <c r="AGJ1096" s="642"/>
      <c r="AGK1096" s="642"/>
      <c r="AGL1096" s="642"/>
      <c r="AGM1096" s="642"/>
      <c r="AGN1096" s="642"/>
      <c r="AGO1096" s="642"/>
      <c r="AGP1096" s="642"/>
      <c r="AGQ1096" s="642"/>
      <c r="AGR1096" s="642"/>
      <c r="AGS1096" s="642"/>
      <c r="AGT1096" s="642"/>
      <c r="AGU1096" s="642"/>
      <c r="AGV1096" s="642"/>
      <c r="AGW1096" s="642"/>
      <c r="AGX1096" s="642"/>
      <c r="AGY1096" s="642"/>
      <c r="AGZ1096" s="642"/>
      <c r="AHA1096" s="642"/>
      <c r="AHB1096" s="642"/>
      <c r="AHC1096" s="642"/>
      <c r="AHD1096" s="642"/>
      <c r="AHE1096" s="642"/>
      <c r="AHF1096" s="642"/>
      <c r="AHG1096" s="642"/>
      <c r="AHH1096" s="642"/>
      <c r="AHI1096" s="642"/>
      <c r="AHJ1096" s="642"/>
      <c r="AHK1096" s="642"/>
      <c r="AHL1096" s="642"/>
      <c r="AHM1096" s="642"/>
      <c r="AHN1096" s="642"/>
      <c r="AHO1096" s="642"/>
      <c r="AHP1096" s="642"/>
      <c r="AHQ1096" s="642"/>
      <c r="AHR1096" s="642"/>
      <c r="AHS1096" s="642"/>
      <c r="AHT1096" s="642"/>
      <c r="AHU1096" s="642"/>
      <c r="AHV1096" s="642"/>
      <c r="AHW1096" s="642"/>
      <c r="AHX1096" s="642"/>
      <c r="AHY1096" s="642"/>
      <c r="AHZ1096" s="642"/>
      <c r="AIA1096" s="642"/>
      <c r="AIB1096" s="642"/>
      <c r="AIC1096" s="642"/>
      <c r="AID1096" s="642"/>
      <c r="AIE1096" s="642"/>
      <c r="AIF1096" s="642"/>
      <c r="AIG1096" s="642"/>
      <c r="AIH1096" s="642"/>
      <c r="AII1096" s="642"/>
      <c r="AIJ1096" s="642"/>
      <c r="AIK1096" s="642"/>
      <c r="AIL1096" s="642"/>
      <c r="AIM1096" s="642"/>
      <c r="AIN1096" s="642"/>
      <c r="AIO1096" s="642"/>
      <c r="AIP1096" s="642"/>
      <c r="AIQ1096" s="642"/>
      <c r="AIR1096" s="642"/>
      <c r="AIS1096" s="642"/>
      <c r="AIT1096" s="642"/>
      <c r="AIU1096" s="642"/>
      <c r="AIV1096" s="642"/>
      <c r="AIW1096" s="642"/>
      <c r="AIX1096" s="642"/>
      <c r="AIY1096" s="642"/>
      <c r="AIZ1096" s="642"/>
      <c r="AJA1096" s="642"/>
      <c r="AJB1096" s="642"/>
      <c r="AJC1096" s="642"/>
      <c r="AJD1096" s="642"/>
      <c r="AJE1096" s="642"/>
      <c r="AJF1096" s="642"/>
      <c r="AJG1096" s="642"/>
      <c r="AJH1096" s="642"/>
      <c r="AJI1096" s="642"/>
      <c r="AJJ1096" s="642"/>
      <c r="AJK1096" s="642"/>
      <c r="AJL1096" s="642"/>
      <c r="AJM1096" s="642"/>
      <c r="AJN1096" s="642"/>
      <c r="AJO1096" s="642"/>
      <c r="AJP1096" s="642"/>
      <c r="AJQ1096" s="642"/>
      <c r="AJR1096" s="642"/>
      <c r="AJS1096" s="642"/>
      <c r="AJT1096" s="642"/>
      <c r="AJU1096" s="642"/>
      <c r="AJV1096" s="642"/>
      <c r="AJW1096" s="642"/>
      <c r="AJX1096" s="642"/>
      <c r="AJY1096" s="642"/>
      <c r="AJZ1096" s="642"/>
      <c r="AKA1096" s="642"/>
      <c r="AKB1096" s="642"/>
      <c r="AKC1096" s="642"/>
      <c r="AKD1096" s="642"/>
      <c r="AKE1096" s="642"/>
      <c r="AKF1096" s="642"/>
      <c r="AKG1096" s="642"/>
      <c r="AKH1096" s="642"/>
      <c r="AKI1096" s="642"/>
      <c r="AKJ1096" s="642"/>
      <c r="AKK1096" s="642"/>
      <c r="AKL1096" s="642"/>
      <c r="AKM1096" s="642"/>
      <c r="AKN1096" s="642"/>
      <c r="AKO1096" s="642"/>
      <c r="AKP1096" s="642"/>
      <c r="AKQ1096" s="642"/>
      <c r="AKR1096" s="642"/>
      <c r="AKS1096" s="642"/>
      <c r="AKT1096" s="642"/>
      <c r="AKU1096" s="642"/>
      <c r="AKV1096" s="642"/>
      <c r="AKW1096" s="642"/>
      <c r="AKX1096" s="642"/>
      <c r="AKY1096" s="642"/>
      <c r="AKZ1096" s="642"/>
      <c r="ALA1096" s="642"/>
      <c r="ALB1096" s="642"/>
      <c r="ALC1096" s="642"/>
      <c r="ALD1096" s="642"/>
      <c r="ALE1096" s="642"/>
      <c r="ALF1096" s="642"/>
      <c r="ALG1096" s="642"/>
      <c r="ALH1096" s="642"/>
      <c r="ALI1096" s="642"/>
      <c r="ALJ1096" s="642"/>
      <c r="ALK1096" s="642"/>
      <c r="ALL1096" s="642"/>
      <c r="ALM1096" s="642"/>
      <c r="ALN1096" s="642"/>
      <c r="ALO1096" s="642"/>
      <c r="ALP1096" s="642"/>
      <c r="ALQ1096" s="642"/>
      <c r="ALR1096" s="642"/>
      <c r="ALS1096" s="642"/>
      <c r="ALT1096" s="642"/>
      <c r="ALU1096" s="642"/>
      <c r="ALV1096" s="642"/>
      <c r="ALW1096" s="642"/>
      <c r="ALX1096" s="642"/>
      <c r="ALY1096" s="642"/>
      <c r="ALZ1096" s="642"/>
      <c r="AMA1096" s="642"/>
      <c r="AMB1096" s="642"/>
      <c r="AMC1096" s="642"/>
      <c r="AMD1096" s="642"/>
      <c r="AME1096" s="642"/>
      <c r="AMF1096" s="642"/>
      <c r="AMG1096" s="642"/>
      <c r="AMH1096" s="642"/>
      <c r="AMI1096" s="642"/>
      <c r="AMJ1096" s="642"/>
      <c r="AMK1096" s="642"/>
    </row>
    <row r="1097" spans="1:1025" s="658" customFormat="1" ht="25.5">
      <c r="A1097" s="659"/>
      <c r="B1097" s="645" t="s">
        <v>252</v>
      </c>
      <c r="C1097" s="610" t="s">
        <v>16</v>
      </c>
      <c r="D1097" s="660">
        <v>12</v>
      </c>
      <c r="E1097" s="777"/>
      <c r="F1097" s="609">
        <f t="shared" si="50"/>
        <v>0</v>
      </c>
      <c r="G1097" s="642"/>
      <c r="H1097" s="642"/>
      <c r="I1097" s="642"/>
      <c r="J1097" s="642"/>
      <c r="K1097" s="642"/>
      <c r="L1097" s="642"/>
      <c r="M1097" s="642"/>
      <c r="N1097" s="642"/>
      <c r="O1097" s="642"/>
      <c r="P1097" s="642"/>
      <c r="Q1097" s="642"/>
      <c r="R1097" s="642"/>
      <c r="S1097" s="642"/>
      <c r="T1097" s="642"/>
      <c r="U1097" s="642"/>
      <c r="V1097" s="642"/>
      <c r="W1097" s="642"/>
      <c r="X1097" s="642"/>
      <c r="Y1097" s="642"/>
      <c r="Z1097" s="642"/>
      <c r="AA1097" s="642"/>
      <c r="AB1097" s="642"/>
      <c r="AC1097" s="642"/>
      <c r="AD1097" s="642"/>
      <c r="AE1097" s="642"/>
      <c r="AF1097" s="642"/>
      <c r="AG1097" s="642"/>
      <c r="AH1097" s="642"/>
      <c r="AI1097" s="642"/>
      <c r="AJ1097" s="642"/>
      <c r="AK1097" s="642"/>
      <c r="AL1097" s="642"/>
      <c r="AM1097" s="642"/>
      <c r="AN1097" s="642"/>
      <c r="AO1097" s="642"/>
      <c r="AP1097" s="642"/>
      <c r="AQ1097" s="642"/>
      <c r="AR1097" s="642"/>
      <c r="AS1097" s="642"/>
      <c r="AT1097" s="642"/>
      <c r="AU1097" s="642"/>
      <c r="AV1097" s="642"/>
      <c r="AW1097" s="642"/>
      <c r="AX1097" s="642"/>
      <c r="AY1097" s="642"/>
      <c r="AZ1097" s="642"/>
      <c r="BA1097" s="642"/>
      <c r="BB1097" s="642"/>
      <c r="BC1097" s="642"/>
      <c r="BD1097" s="642"/>
      <c r="BE1097" s="642"/>
      <c r="BF1097" s="642"/>
      <c r="BG1097" s="642"/>
      <c r="BH1097" s="642"/>
      <c r="BI1097" s="642"/>
      <c r="BJ1097" s="642"/>
      <c r="BK1097" s="642"/>
      <c r="BL1097" s="642"/>
      <c r="BM1097" s="642"/>
      <c r="BN1097" s="642"/>
      <c r="BO1097" s="642"/>
      <c r="BP1097" s="642"/>
      <c r="BQ1097" s="642"/>
      <c r="BR1097" s="642"/>
      <c r="BS1097" s="642"/>
      <c r="BT1097" s="642"/>
      <c r="BU1097" s="642"/>
      <c r="BV1097" s="642"/>
      <c r="BW1097" s="642"/>
      <c r="BX1097" s="642"/>
      <c r="BY1097" s="642"/>
      <c r="BZ1097" s="642"/>
      <c r="CA1097" s="642"/>
      <c r="CB1097" s="642"/>
      <c r="CC1097" s="642"/>
      <c r="CD1097" s="642"/>
      <c r="CE1097" s="642"/>
      <c r="CF1097" s="642"/>
      <c r="CG1097" s="642"/>
      <c r="CH1097" s="642"/>
      <c r="CI1097" s="642"/>
      <c r="CJ1097" s="642"/>
      <c r="CK1097" s="642"/>
      <c r="CL1097" s="642"/>
      <c r="CM1097" s="642"/>
      <c r="CN1097" s="642"/>
      <c r="CO1097" s="642"/>
      <c r="CP1097" s="642"/>
      <c r="CQ1097" s="642"/>
      <c r="CR1097" s="642"/>
      <c r="CS1097" s="642"/>
      <c r="CT1097" s="642"/>
      <c r="CU1097" s="642"/>
      <c r="CV1097" s="642"/>
      <c r="CW1097" s="642"/>
      <c r="CX1097" s="642"/>
      <c r="CY1097" s="642"/>
      <c r="CZ1097" s="642"/>
      <c r="DA1097" s="642"/>
      <c r="DB1097" s="642"/>
      <c r="DC1097" s="642"/>
      <c r="DD1097" s="642"/>
      <c r="DE1097" s="642"/>
      <c r="DF1097" s="642"/>
      <c r="DG1097" s="642"/>
      <c r="DH1097" s="642"/>
      <c r="DI1097" s="642"/>
      <c r="DJ1097" s="642"/>
      <c r="DK1097" s="642"/>
      <c r="DL1097" s="642"/>
      <c r="DM1097" s="642"/>
      <c r="DN1097" s="642"/>
      <c r="DO1097" s="642"/>
      <c r="DP1097" s="642"/>
      <c r="DQ1097" s="642"/>
      <c r="DR1097" s="642"/>
      <c r="DS1097" s="642"/>
      <c r="DT1097" s="642"/>
      <c r="DU1097" s="642"/>
      <c r="DV1097" s="642"/>
      <c r="DW1097" s="642"/>
      <c r="DX1097" s="642"/>
      <c r="DY1097" s="642"/>
      <c r="DZ1097" s="642"/>
      <c r="EA1097" s="642"/>
      <c r="EB1097" s="642"/>
      <c r="EC1097" s="642"/>
      <c r="ED1097" s="642"/>
      <c r="EE1097" s="642"/>
      <c r="EF1097" s="642"/>
      <c r="EG1097" s="642"/>
      <c r="EH1097" s="642"/>
      <c r="EI1097" s="642"/>
      <c r="EJ1097" s="642"/>
      <c r="EK1097" s="642"/>
      <c r="EL1097" s="642"/>
      <c r="EM1097" s="642"/>
      <c r="EN1097" s="642"/>
      <c r="EO1097" s="642"/>
      <c r="EP1097" s="642"/>
      <c r="EQ1097" s="642"/>
      <c r="ER1097" s="642"/>
      <c r="ES1097" s="642"/>
      <c r="ET1097" s="642"/>
      <c r="EU1097" s="642"/>
      <c r="EV1097" s="642"/>
      <c r="EW1097" s="642"/>
      <c r="EX1097" s="642"/>
      <c r="EY1097" s="642"/>
      <c r="EZ1097" s="642"/>
      <c r="FA1097" s="642"/>
      <c r="FB1097" s="642"/>
      <c r="FC1097" s="642"/>
      <c r="FD1097" s="642"/>
      <c r="FE1097" s="642"/>
      <c r="FF1097" s="642"/>
      <c r="FG1097" s="642"/>
      <c r="FH1097" s="642"/>
      <c r="FI1097" s="642"/>
      <c r="FJ1097" s="642"/>
      <c r="FK1097" s="642"/>
      <c r="FL1097" s="642"/>
      <c r="FM1097" s="642"/>
      <c r="FN1097" s="642"/>
      <c r="FO1097" s="642"/>
      <c r="FP1097" s="642"/>
      <c r="FQ1097" s="642"/>
      <c r="FR1097" s="642"/>
      <c r="FS1097" s="642"/>
      <c r="FT1097" s="642"/>
      <c r="FU1097" s="642"/>
      <c r="FV1097" s="642"/>
      <c r="FW1097" s="642"/>
      <c r="FX1097" s="642"/>
      <c r="FY1097" s="642"/>
      <c r="FZ1097" s="642"/>
      <c r="GA1097" s="642"/>
      <c r="GB1097" s="642"/>
      <c r="GC1097" s="642"/>
      <c r="GD1097" s="642"/>
      <c r="GE1097" s="642"/>
      <c r="GF1097" s="642"/>
      <c r="GG1097" s="642"/>
      <c r="GH1097" s="642"/>
      <c r="GI1097" s="642"/>
      <c r="GJ1097" s="642"/>
      <c r="GK1097" s="642"/>
      <c r="GL1097" s="642"/>
      <c r="GM1097" s="642"/>
      <c r="GN1097" s="642"/>
      <c r="GO1097" s="642"/>
      <c r="GP1097" s="642"/>
      <c r="GQ1097" s="642"/>
      <c r="GR1097" s="642"/>
      <c r="GS1097" s="642"/>
      <c r="GT1097" s="642"/>
      <c r="GU1097" s="642"/>
      <c r="GV1097" s="642"/>
      <c r="GW1097" s="642"/>
      <c r="GX1097" s="642"/>
      <c r="GY1097" s="642"/>
      <c r="GZ1097" s="642"/>
      <c r="HA1097" s="642"/>
      <c r="HB1097" s="642"/>
      <c r="HC1097" s="642"/>
      <c r="HD1097" s="642"/>
      <c r="HE1097" s="642"/>
      <c r="HF1097" s="642"/>
      <c r="HG1097" s="642"/>
      <c r="HH1097" s="642"/>
      <c r="HI1097" s="642"/>
      <c r="HJ1097" s="642"/>
      <c r="HK1097" s="642"/>
      <c r="HL1097" s="642"/>
      <c r="HM1097" s="642"/>
      <c r="HN1097" s="642"/>
      <c r="HO1097" s="642"/>
      <c r="HP1097" s="642"/>
      <c r="HQ1097" s="642"/>
      <c r="HR1097" s="642"/>
      <c r="HS1097" s="642"/>
      <c r="HT1097" s="642"/>
      <c r="HU1097" s="642"/>
      <c r="HV1097" s="642"/>
      <c r="HW1097" s="642"/>
      <c r="HX1097" s="642"/>
      <c r="HY1097" s="642"/>
      <c r="HZ1097" s="642"/>
      <c r="IA1097" s="642"/>
      <c r="IB1097" s="642"/>
      <c r="IC1097" s="642"/>
      <c r="ID1097" s="642"/>
      <c r="IE1097" s="642"/>
      <c r="IF1097" s="642"/>
      <c r="IG1097" s="642"/>
      <c r="IH1097" s="642"/>
      <c r="II1097" s="642"/>
      <c r="IJ1097" s="642"/>
      <c r="IK1097" s="642"/>
      <c r="IL1097" s="642"/>
      <c r="IM1097" s="642"/>
      <c r="IN1097" s="642"/>
      <c r="IO1097" s="642"/>
      <c r="IP1097" s="642"/>
      <c r="IQ1097" s="642"/>
      <c r="IR1097" s="642"/>
      <c r="IS1097" s="642"/>
      <c r="IT1097" s="642"/>
      <c r="IU1097" s="642"/>
      <c r="IV1097" s="642"/>
      <c r="IW1097" s="642"/>
      <c r="IX1097" s="642"/>
      <c r="IY1097" s="642"/>
      <c r="IZ1097" s="642"/>
      <c r="JA1097" s="642"/>
      <c r="JB1097" s="642"/>
      <c r="JC1097" s="642"/>
      <c r="JD1097" s="642"/>
      <c r="JE1097" s="642"/>
      <c r="JF1097" s="642"/>
      <c r="JG1097" s="642"/>
      <c r="JH1097" s="642"/>
      <c r="JI1097" s="642"/>
      <c r="JJ1097" s="642"/>
      <c r="JK1097" s="642"/>
      <c r="JL1097" s="642"/>
      <c r="JM1097" s="642"/>
      <c r="JN1097" s="642"/>
      <c r="JO1097" s="642"/>
      <c r="JP1097" s="642"/>
      <c r="JQ1097" s="642"/>
      <c r="JR1097" s="642"/>
      <c r="JS1097" s="642"/>
      <c r="JT1097" s="642"/>
      <c r="JU1097" s="642"/>
      <c r="JV1097" s="642"/>
      <c r="JW1097" s="642"/>
      <c r="JX1097" s="642"/>
      <c r="JY1097" s="642"/>
      <c r="JZ1097" s="642"/>
      <c r="KA1097" s="642"/>
      <c r="KB1097" s="642"/>
      <c r="KC1097" s="642"/>
      <c r="KD1097" s="642"/>
      <c r="KE1097" s="642"/>
      <c r="KF1097" s="642"/>
      <c r="KG1097" s="642"/>
      <c r="KH1097" s="642"/>
      <c r="KI1097" s="642"/>
      <c r="KJ1097" s="642"/>
      <c r="KK1097" s="642"/>
      <c r="KL1097" s="642"/>
      <c r="KM1097" s="642"/>
      <c r="KN1097" s="642"/>
      <c r="KO1097" s="642"/>
      <c r="KP1097" s="642"/>
      <c r="KQ1097" s="642"/>
      <c r="KR1097" s="642"/>
      <c r="KS1097" s="642"/>
      <c r="KT1097" s="642"/>
      <c r="KU1097" s="642"/>
      <c r="KV1097" s="642"/>
      <c r="KW1097" s="642"/>
      <c r="KX1097" s="642"/>
      <c r="KY1097" s="642"/>
      <c r="KZ1097" s="642"/>
      <c r="LA1097" s="642"/>
      <c r="LB1097" s="642"/>
      <c r="LC1097" s="642"/>
      <c r="LD1097" s="642"/>
      <c r="LE1097" s="642"/>
      <c r="LF1097" s="642"/>
      <c r="LG1097" s="642"/>
      <c r="LH1097" s="642"/>
      <c r="LI1097" s="642"/>
      <c r="LJ1097" s="642"/>
      <c r="LK1097" s="642"/>
      <c r="LL1097" s="642"/>
      <c r="LM1097" s="642"/>
      <c r="LN1097" s="642"/>
      <c r="LO1097" s="642"/>
      <c r="LP1097" s="642"/>
      <c r="LQ1097" s="642"/>
      <c r="LR1097" s="642"/>
      <c r="LS1097" s="642"/>
      <c r="LT1097" s="642"/>
      <c r="LU1097" s="642"/>
      <c r="LV1097" s="642"/>
      <c r="LW1097" s="642"/>
      <c r="LX1097" s="642"/>
      <c r="LY1097" s="642"/>
      <c r="LZ1097" s="642"/>
      <c r="MA1097" s="642"/>
      <c r="MB1097" s="642"/>
      <c r="MC1097" s="642"/>
      <c r="MD1097" s="642"/>
      <c r="ME1097" s="642"/>
      <c r="MF1097" s="642"/>
      <c r="MG1097" s="642"/>
      <c r="MH1097" s="642"/>
      <c r="MI1097" s="642"/>
      <c r="MJ1097" s="642"/>
      <c r="MK1097" s="642"/>
      <c r="ML1097" s="642"/>
      <c r="MM1097" s="642"/>
      <c r="MN1097" s="642"/>
      <c r="MO1097" s="642"/>
      <c r="MP1097" s="642"/>
      <c r="MQ1097" s="642"/>
      <c r="MR1097" s="642"/>
      <c r="MS1097" s="642"/>
      <c r="MT1097" s="642"/>
      <c r="MU1097" s="642"/>
      <c r="MV1097" s="642"/>
      <c r="MW1097" s="642"/>
      <c r="MX1097" s="642"/>
      <c r="MY1097" s="642"/>
      <c r="MZ1097" s="642"/>
      <c r="NA1097" s="642"/>
      <c r="NB1097" s="642"/>
      <c r="NC1097" s="642"/>
      <c r="ND1097" s="642"/>
      <c r="NE1097" s="642"/>
      <c r="NF1097" s="642"/>
      <c r="NG1097" s="642"/>
      <c r="NH1097" s="642"/>
      <c r="NI1097" s="642"/>
      <c r="NJ1097" s="642"/>
      <c r="NK1097" s="642"/>
      <c r="NL1097" s="642"/>
      <c r="NM1097" s="642"/>
      <c r="NN1097" s="642"/>
      <c r="NO1097" s="642"/>
      <c r="NP1097" s="642"/>
      <c r="NQ1097" s="642"/>
      <c r="NR1097" s="642"/>
      <c r="NS1097" s="642"/>
      <c r="NT1097" s="642"/>
      <c r="NU1097" s="642"/>
      <c r="NV1097" s="642"/>
      <c r="NW1097" s="642"/>
      <c r="NX1097" s="642"/>
      <c r="NY1097" s="642"/>
      <c r="NZ1097" s="642"/>
      <c r="OA1097" s="642"/>
      <c r="OB1097" s="642"/>
      <c r="OC1097" s="642"/>
      <c r="OD1097" s="642"/>
      <c r="OE1097" s="642"/>
      <c r="OF1097" s="642"/>
      <c r="OG1097" s="642"/>
      <c r="OH1097" s="642"/>
      <c r="OI1097" s="642"/>
      <c r="OJ1097" s="642"/>
      <c r="OK1097" s="642"/>
      <c r="OL1097" s="642"/>
      <c r="OM1097" s="642"/>
      <c r="ON1097" s="642"/>
      <c r="OO1097" s="642"/>
      <c r="OP1097" s="642"/>
      <c r="OQ1097" s="642"/>
      <c r="OR1097" s="642"/>
      <c r="OS1097" s="642"/>
      <c r="OT1097" s="642"/>
      <c r="OU1097" s="642"/>
      <c r="OV1097" s="642"/>
      <c r="OW1097" s="642"/>
      <c r="OX1097" s="642"/>
      <c r="OY1097" s="642"/>
      <c r="OZ1097" s="642"/>
      <c r="PA1097" s="642"/>
      <c r="PB1097" s="642"/>
      <c r="PC1097" s="642"/>
      <c r="PD1097" s="642"/>
      <c r="PE1097" s="642"/>
      <c r="PF1097" s="642"/>
      <c r="PG1097" s="642"/>
      <c r="PH1097" s="642"/>
      <c r="PI1097" s="642"/>
      <c r="PJ1097" s="642"/>
      <c r="PK1097" s="642"/>
      <c r="PL1097" s="642"/>
      <c r="PM1097" s="642"/>
      <c r="PN1097" s="642"/>
      <c r="PO1097" s="642"/>
      <c r="PP1097" s="642"/>
      <c r="PQ1097" s="642"/>
      <c r="PR1097" s="642"/>
      <c r="PS1097" s="642"/>
      <c r="PT1097" s="642"/>
      <c r="PU1097" s="642"/>
      <c r="PV1097" s="642"/>
      <c r="PW1097" s="642"/>
      <c r="PX1097" s="642"/>
      <c r="PY1097" s="642"/>
      <c r="PZ1097" s="642"/>
      <c r="QA1097" s="642"/>
      <c r="QB1097" s="642"/>
      <c r="QC1097" s="642"/>
      <c r="QD1097" s="642"/>
      <c r="QE1097" s="642"/>
      <c r="QF1097" s="642"/>
      <c r="QG1097" s="642"/>
      <c r="QH1097" s="642"/>
      <c r="QI1097" s="642"/>
      <c r="QJ1097" s="642"/>
      <c r="QK1097" s="642"/>
      <c r="QL1097" s="642"/>
      <c r="QM1097" s="642"/>
      <c r="QN1097" s="642"/>
      <c r="QO1097" s="642"/>
      <c r="QP1097" s="642"/>
      <c r="QQ1097" s="642"/>
      <c r="QR1097" s="642"/>
      <c r="QS1097" s="642"/>
      <c r="QT1097" s="642"/>
      <c r="QU1097" s="642"/>
      <c r="QV1097" s="642"/>
      <c r="QW1097" s="642"/>
      <c r="QX1097" s="642"/>
      <c r="QY1097" s="642"/>
      <c r="QZ1097" s="642"/>
      <c r="RA1097" s="642"/>
      <c r="RB1097" s="642"/>
      <c r="RC1097" s="642"/>
      <c r="RD1097" s="642"/>
      <c r="RE1097" s="642"/>
      <c r="RF1097" s="642"/>
      <c r="RG1097" s="642"/>
      <c r="RH1097" s="642"/>
      <c r="RI1097" s="642"/>
      <c r="RJ1097" s="642"/>
      <c r="RK1097" s="642"/>
      <c r="RL1097" s="642"/>
      <c r="RM1097" s="642"/>
      <c r="RN1097" s="642"/>
      <c r="RO1097" s="642"/>
      <c r="RP1097" s="642"/>
      <c r="RQ1097" s="642"/>
      <c r="RR1097" s="642"/>
      <c r="RS1097" s="642"/>
      <c r="RT1097" s="642"/>
      <c r="RU1097" s="642"/>
      <c r="RV1097" s="642"/>
      <c r="RW1097" s="642"/>
      <c r="RX1097" s="642"/>
      <c r="RY1097" s="642"/>
      <c r="RZ1097" s="642"/>
      <c r="SA1097" s="642"/>
      <c r="SB1097" s="642"/>
      <c r="SC1097" s="642"/>
      <c r="SD1097" s="642"/>
      <c r="SE1097" s="642"/>
      <c r="SF1097" s="642"/>
      <c r="SG1097" s="642"/>
      <c r="SH1097" s="642"/>
      <c r="SI1097" s="642"/>
      <c r="SJ1097" s="642"/>
      <c r="SK1097" s="642"/>
      <c r="SL1097" s="642"/>
      <c r="SM1097" s="642"/>
      <c r="SN1097" s="642"/>
      <c r="SO1097" s="642"/>
      <c r="SP1097" s="642"/>
      <c r="SQ1097" s="642"/>
      <c r="SR1097" s="642"/>
      <c r="SS1097" s="642"/>
      <c r="ST1097" s="642"/>
      <c r="SU1097" s="642"/>
      <c r="SV1097" s="642"/>
      <c r="SW1097" s="642"/>
      <c r="SX1097" s="642"/>
      <c r="SY1097" s="642"/>
      <c r="SZ1097" s="642"/>
      <c r="TA1097" s="642"/>
      <c r="TB1097" s="642"/>
      <c r="TC1097" s="642"/>
      <c r="TD1097" s="642"/>
      <c r="TE1097" s="642"/>
      <c r="TF1097" s="642"/>
      <c r="TG1097" s="642"/>
      <c r="TH1097" s="642"/>
      <c r="TI1097" s="642"/>
      <c r="TJ1097" s="642"/>
      <c r="TK1097" s="642"/>
      <c r="TL1097" s="642"/>
      <c r="TM1097" s="642"/>
      <c r="TN1097" s="642"/>
      <c r="TO1097" s="642"/>
      <c r="TP1097" s="642"/>
      <c r="TQ1097" s="642"/>
      <c r="TR1097" s="642"/>
      <c r="TS1097" s="642"/>
      <c r="TT1097" s="642"/>
      <c r="TU1097" s="642"/>
      <c r="TV1097" s="642"/>
      <c r="TW1097" s="642"/>
      <c r="TX1097" s="642"/>
      <c r="TY1097" s="642"/>
      <c r="TZ1097" s="642"/>
      <c r="UA1097" s="642"/>
      <c r="UB1097" s="642"/>
      <c r="UC1097" s="642"/>
      <c r="UD1097" s="642"/>
      <c r="UE1097" s="642"/>
      <c r="UF1097" s="642"/>
      <c r="UG1097" s="642"/>
      <c r="UH1097" s="642"/>
      <c r="UI1097" s="642"/>
      <c r="UJ1097" s="642"/>
      <c r="UK1097" s="642"/>
      <c r="UL1097" s="642"/>
      <c r="UM1097" s="642"/>
      <c r="UN1097" s="642"/>
      <c r="UO1097" s="642"/>
      <c r="UP1097" s="642"/>
      <c r="UQ1097" s="642"/>
      <c r="UR1097" s="642"/>
      <c r="US1097" s="642"/>
      <c r="UT1097" s="642"/>
      <c r="UU1097" s="642"/>
      <c r="UV1097" s="642"/>
      <c r="UW1097" s="642"/>
      <c r="UX1097" s="642"/>
      <c r="UY1097" s="642"/>
      <c r="UZ1097" s="642"/>
      <c r="VA1097" s="642"/>
      <c r="VB1097" s="642"/>
      <c r="VC1097" s="642"/>
      <c r="VD1097" s="642"/>
      <c r="VE1097" s="642"/>
      <c r="VF1097" s="642"/>
      <c r="VG1097" s="642"/>
      <c r="VH1097" s="642"/>
      <c r="VI1097" s="642"/>
      <c r="VJ1097" s="642"/>
      <c r="VK1097" s="642"/>
      <c r="VL1097" s="642"/>
      <c r="VM1097" s="642"/>
      <c r="VN1097" s="642"/>
      <c r="VO1097" s="642"/>
      <c r="VP1097" s="642"/>
      <c r="VQ1097" s="642"/>
      <c r="VR1097" s="642"/>
      <c r="VS1097" s="642"/>
      <c r="VT1097" s="642"/>
      <c r="VU1097" s="642"/>
      <c r="VV1097" s="642"/>
      <c r="VW1097" s="642"/>
      <c r="VX1097" s="642"/>
      <c r="VY1097" s="642"/>
      <c r="VZ1097" s="642"/>
      <c r="WA1097" s="642"/>
      <c r="WB1097" s="642"/>
      <c r="WC1097" s="642"/>
      <c r="WD1097" s="642"/>
      <c r="WE1097" s="642"/>
      <c r="WF1097" s="642"/>
      <c r="WG1097" s="642"/>
      <c r="WH1097" s="642"/>
      <c r="WI1097" s="642"/>
      <c r="WJ1097" s="642"/>
      <c r="WK1097" s="642"/>
      <c r="WL1097" s="642"/>
      <c r="WM1097" s="642"/>
      <c r="WN1097" s="642"/>
      <c r="WO1097" s="642"/>
      <c r="WP1097" s="642"/>
      <c r="WQ1097" s="642"/>
      <c r="WR1097" s="642"/>
      <c r="WS1097" s="642"/>
      <c r="WT1097" s="642"/>
      <c r="WU1097" s="642"/>
      <c r="WV1097" s="642"/>
      <c r="WW1097" s="642"/>
      <c r="WX1097" s="642"/>
      <c r="WY1097" s="642"/>
      <c r="WZ1097" s="642"/>
      <c r="XA1097" s="642"/>
      <c r="XB1097" s="642"/>
      <c r="XC1097" s="642"/>
      <c r="XD1097" s="642"/>
      <c r="XE1097" s="642"/>
      <c r="XF1097" s="642"/>
      <c r="XG1097" s="642"/>
      <c r="XH1097" s="642"/>
      <c r="XI1097" s="642"/>
      <c r="XJ1097" s="642"/>
      <c r="XK1097" s="642"/>
      <c r="XL1097" s="642"/>
      <c r="XM1097" s="642"/>
      <c r="XN1097" s="642"/>
      <c r="XO1097" s="642"/>
      <c r="XP1097" s="642"/>
      <c r="XQ1097" s="642"/>
      <c r="XR1097" s="642"/>
      <c r="XS1097" s="642"/>
      <c r="XT1097" s="642"/>
      <c r="XU1097" s="642"/>
      <c r="XV1097" s="642"/>
      <c r="XW1097" s="642"/>
      <c r="XX1097" s="642"/>
      <c r="XY1097" s="642"/>
      <c r="XZ1097" s="642"/>
      <c r="YA1097" s="642"/>
      <c r="YB1097" s="642"/>
      <c r="YC1097" s="642"/>
      <c r="YD1097" s="642"/>
      <c r="YE1097" s="642"/>
      <c r="YF1097" s="642"/>
      <c r="YG1097" s="642"/>
      <c r="YH1097" s="642"/>
      <c r="YI1097" s="642"/>
      <c r="YJ1097" s="642"/>
      <c r="YK1097" s="642"/>
      <c r="YL1097" s="642"/>
      <c r="YM1097" s="642"/>
      <c r="YN1097" s="642"/>
      <c r="YO1097" s="642"/>
      <c r="YP1097" s="642"/>
      <c r="YQ1097" s="642"/>
      <c r="YR1097" s="642"/>
      <c r="YS1097" s="642"/>
      <c r="YT1097" s="642"/>
      <c r="YU1097" s="642"/>
      <c r="YV1097" s="642"/>
      <c r="YW1097" s="642"/>
      <c r="YX1097" s="642"/>
      <c r="YY1097" s="642"/>
      <c r="YZ1097" s="642"/>
      <c r="ZA1097" s="642"/>
      <c r="ZB1097" s="642"/>
      <c r="ZC1097" s="642"/>
      <c r="ZD1097" s="642"/>
      <c r="ZE1097" s="642"/>
      <c r="ZF1097" s="642"/>
      <c r="ZG1097" s="642"/>
      <c r="ZH1097" s="642"/>
      <c r="ZI1097" s="642"/>
      <c r="ZJ1097" s="642"/>
      <c r="ZK1097" s="642"/>
      <c r="ZL1097" s="642"/>
      <c r="ZM1097" s="642"/>
      <c r="ZN1097" s="642"/>
      <c r="ZO1097" s="642"/>
      <c r="ZP1097" s="642"/>
      <c r="ZQ1097" s="642"/>
      <c r="ZR1097" s="642"/>
      <c r="ZS1097" s="642"/>
      <c r="ZT1097" s="642"/>
      <c r="ZU1097" s="642"/>
      <c r="ZV1097" s="642"/>
      <c r="ZW1097" s="642"/>
      <c r="ZX1097" s="642"/>
      <c r="ZY1097" s="642"/>
      <c r="ZZ1097" s="642"/>
      <c r="AAA1097" s="642"/>
      <c r="AAB1097" s="642"/>
      <c r="AAC1097" s="642"/>
      <c r="AAD1097" s="642"/>
      <c r="AAE1097" s="642"/>
      <c r="AAF1097" s="642"/>
      <c r="AAG1097" s="642"/>
      <c r="AAH1097" s="642"/>
      <c r="AAI1097" s="642"/>
      <c r="AAJ1097" s="642"/>
      <c r="AAK1097" s="642"/>
      <c r="AAL1097" s="642"/>
      <c r="AAM1097" s="642"/>
      <c r="AAN1097" s="642"/>
      <c r="AAO1097" s="642"/>
      <c r="AAP1097" s="642"/>
      <c r="AAQ1097" s="642"/>
      <c r="AAR1097" s="642"/>
      <c r="AAS1097" s="642"/>
      <c r="AAT1097" s="642"/>
      <c r="AAU1097" s="642"/>
      <c r="AAV1097" s="642"/>
      <c r="AAW1097" s="642"/>
      <c r="AAX1097" s="642"/>
      <c r="AAY1097" s="642"/>
      <c r="AAZ1097" s="642"/>
      <c r="ABA1097" s="642"/>
      <c r="ABB1097" s="642"/>
      <c r="ABC1097" s="642"/>
      <c r="ABD1097" s="642"/>
      <c r="ABE1097" s="642"/>
      <c r="ABF1097" s="642"/>
      <c r="ABG1097" s="642"/>
      <c r="ABH1097" s="642"/>
      <c r="ABI1097" s="642"/>
      <c r="ABJ1097" s="642"/>
      <c r="ABK1097" s="642"/>
      <c r="ABL1097" s="642"/>
      <c r="ABM1097" s="642"/>
      <c r="ABN1097" s="642"/>
      <c r="ABO1097" s="642"/>
      <c r="ABP1097" s="642"/>
      <c r="ABQ1097" s="642"/>
      <c r="ABR1097" s="642"/>
      <c r="ABS1097" s="642"/>
      <c r="ABT1097" s="642"/>
      <c r="ABU1097" s="642"/>
      <c r="ABV1097" s="642"/>
      <c r="ABW1097" s="642"/>
      <c r="ABX1097" s="642"/>
      <c r="ABY1097" s="642"/>
      <c r="ABZ1097" s="642"/>
      <c r="ACA1097" s="642"/>
      <c r="ACB1097" s="642"/>
      <c r="ACC1097" s="642"/>
      <c r="ACD1097" s="642"/>
      <c r="ACE1097" s="642"/>
      <c r="ACF1097" s="642"/>
      <c r="ACG1097" s="642"/>
      <c r="ACH1097" s="642"/>
      <c r="ACI1097" s="642"/>
      <c r="ACJ1097" s="642"/>
      <c r="ACK1097" s="642"/>
      <c r="ACL1097" s="642"/>
      <c r="ACM1097" s="642"/>
      <c r="ACN1097" s="642"/>
      <c r="ACO1097" s="642"/>
      <c r="ACP1097" s="642"/>
      <c r="ACQ1097" s="642"/>
      <c r="ACR1097" s="642"/>
      <c r="ACS1097" s="642"/>
      <c r="ACT1097" s="642"/>
      <c r="ACU1097" s="642"/>
      <c r="ACV1097" s="642"/>
      <c r="ACW1097" s="642"/>
      <c r="ACX1097" s="642"/>
      <c r="ACY1097" s="642"/>
      <c r="ACZ1097" s="642"/>
      <c r="ADA1097" s="642"/>
      <c r="ADB1097" s="642"/>
      <c r="ADC1097" s="642"/>
      <c r="ADD1097" s="642"/>
      <c r="ADE1097" s="642"/>
      <c r="ADF1097" s="642"/>
      <c r="ADG1097" s="642"/>
      <c r="ADH1097" s="642"/>
      <c r="ADI1097" s="642"/>
      <c r="ADJ1097" s="642"/>
      <c r="ADK1097" s="642"/>
      <c r="ADL1097" s="642"/>
      <c r="ADM1097" s="642"/>
      <c r="ADN1097" s="642"/>
      <c r="ADO1097" s="642"/>
      <c r="ADP1097" s="642"/>
      <c r="ADQ1097" s="642"/>
      <c r="ADR1097" s="642"/>
      <c r="ADS1097" s="642"/>
      <c r="ADT1097" s="642"/>
      <c r="ADU1097" s="642"/>
      <c r="ADV1097" s="642"/>
      <c r="ADW1097" s="642"/>
      <c r="ADX1097" s="642"/>
      <c r="ADY1097" s="642"/>
      <c r="ADZ1097" s="642"/>
      <c r="AEA1097" s="642"/>
      <c r="AEB1097" s="642"/>
      <c r="AEC1097" s="642"/>
      <c r="AED1097" s="642"/>
      <c r="AEE1097" s="642"/>
      <c r="AEF1097" s="642"/>
      <c r="AEG1097" s="642"/>
      <c r="AEH1097" s="642"/>
      <c r="AEI1097" s="642"/>
      <c r="AEJ1097" s="642"/>
      <c r="AEK1097" s="642"/>
      <c r="AEL1097" s="642"/>
      <c r="AEM1097" s="642"/>
      <c r="AEN1097" s="642"/>
      <c r="AEO1097" s="642"/>
      <c r="AEP1097" s="642"/>
      <c r="AEQ1097" s="642"/>
      <c r="AER1097" s="642"/>
      <c r="AES1097" s="642"/>
      <c r="AET1097" s="642"/>
      <c r="AEU1097" s="642"/>
      <c r="AEV1097" s="642"/>
      <c r="AEW1097" s="642"/>
      <c r="AEX1097" s="642"/>
      <c r="AEY1097" s="642"/>
      <c r="AEZ1097" s="642"/>
      <c r="AFA1097" s="642"/>
      <c r="AFB1097" s="642"/>
      <c r="AFC1097" s="642"/>
      <c r="AFD1097" s="642"/>
      <c r="AFE1097" s="642"/>
      <c r="AFF1097" s="642"/>
      <c r="AFG1097" s="642"/>
      <c r="AFH1097" s="642"/>
      <c r="AFI1097" s="642"/>
      <c r="AFJ1097" s="642"/>
      <c r="AFK1097" s="642"/>
      <c r="AFL1097" s="642"/>
      <c r="AFM1097" s="642"/>
      <c r="AFN1097" s="642"/>
      <c r="AFO1097" s="642"/>
      <c r="AFP1097" s="642"/>
      <c r="AFQ1097" s="642"/>
      <c r="AFR1097" s="642"/>
      <c r="AFS1097" s="642"/>
      <c r="AFT1097" s="642"/>
      <c r="AFU1097" s="642"/>
      <c r="AFV1097" s="642"/>
      <c r="AFW1097" s="642"/>
      <c r="AFX1097" s="642"/>
      <c r="AFY1097" s="642"/>
      <c r="AFZ1097" s="642"/>
      <c r="AGA1097" s="642"/>
      <c r="AGB1097" s="642"/>
      <c r="AGC1097" s="642"/>
      <c r="AGD1097" s="642"/>
      <c r="AGE1097" s="642"/>
      <c r="AGF1097" s="642"/>
      <c r="AGG1097" s="642"/>
      <c r="AGH1097" s="642"/>
      <c r="AGI1097" s="642"/>
      <c r="AGJ1097" s="642"/>
      <c r="AGK1097" s="642"/>
      <c r="AGL1097" s="642"/>
      <c r="AGM1097" s="642"/>
      <c r="AGN1097" s="642"/>
      <c r="AGO1097" s="642"/>
      <c r="AGP1097" s="642"/>
      <c r="AGQ1097" s="642"/>
      <c r="AGR1097" s="642"/>
      <c r="AGS1097" s="642"/>
      <c r="AGT1097" s="642"/>
      <c r="AGU1097" s="642"/>
      <c r="AGV1097" s="642"/>
      <c r="AGW1097" s="642"/>
      <c r="AGX1097" s="642"/>
      <c r="AGY1097" s="642"/>
      <c r="AGZ1097" s="642"/>
      <c r="AHA1097" s="642"/>
      <c r="AHB1097" s="642"/>
      <c r="AHC1097" s="642"/>
      <c r="AHD1097" s="642"/>
      <c r="AHE1097" s="642"/>
      <c r="AHF1097" s="642"/>
      <c r="AHG1097" s="642"/>
      <c r="AHH1097" s="642"/>
      <c r="AHI1097" s="642"/>
      <c r="AHJ1097" s="642"/>
      <c r="AHK1097" s="642"/>
      <c r="AHL1097" s="642"/>
      <c r="AHM1097" s="642"/>
      <c r="AHN1097" s="642"/>
      <c r="AHO1097" s="642"/>
      <c r="AHP1097" s="642"/>
      <c r="AHQ1097" s="642"/>
      <c r="AHR1097" s="642"/>
      <c r="AHS1097" s="642"/>
      <c r="AHT1097" s="642"/>
      <c r="AHU1097" s="642"/>
      <c r="AHV1097" s="642"/>
      <c r="AHW1097" s="642"/>
      <c r="AHX1097" s="642"/>
      <c r="AHY1097" s="642"/>
      <c r="AHZ1097" s="642"/>
      <c r="AIA1097" s="642"/>
      <c r="AIB1097" s="642"/>
      <c r="AIC1097" s="642"/>
      <c r="AID1097" s="642"/>
      <c r="AIE1097" s="642"/>
      <c r="AIF1097" s="642"/>
      <c r="AIG1097" s="642"/>
      <c r="AIH1097" s="642"/>
      <c r="AII1097" s="642"/>
      <c r="AIJ1097" s="642"/>
      <c r="AIK1097" s="642"/>
      <c r="AIL1097" s="642"/>
      <c r="AIM1097" s="642"/>
      <c r="AIN1097" s="642"/>
      <c r="AIO1097" s="642"/>
      <c r="AIP1097" s="642"/>
      <c r="AIQ1097" s="642"/>
      <c r="AIR1097" s="642"/>
      <c r="AIS1097" s="642"/>
      <c r="AIT1097" s="642"/>
      <c r="AIU1097" s="642"/>
      <c r="AIV1097" s="642"/>
      <c r="AIW1097" s="642"/>
      <c r="AIX1097" s="642"/>
      <c r="AIY1097" s="642"/>
      <c r="AIZ1097" s="642"/>
      <c r="AJA1097" s="642"/>
      <c r="AJB1097" s="642"/>
      <c r="AJC1097" s="642"/>
      <c r="AJD1097" s="642"/>
      <c r="AJE1097" s="642"/>
      <c r="AJF1097" s="642"/>
      <c r="AJG1097" s="642"/>
      <c r="AJH1097" s="642"/>
      <c r="AJI1097" s="642"/>
      <c r="AJJ1097" s="642"/>
      <c r="AJK1097" s="642"/>
      <c r="AJL1097" s="642"/>
      <c r="AJM1097" s="642"/>
      <c r="AJN1097" s="642"/>
      <c r="AJO1097" s="642"/>
      <c r="AJP1097" s="642"/>
      <c r="AJQ1097" s="642"/>
      <c r="AJR1097" s="642"/>
      <c r="AJS1097" s="642"/>
      <c r="AJT1097" s="642"/>
      <c r="AJU1097" s="642"/>
      <c r="AJV1097" s="642"/>
      <c r="AJW1097" s="642"/>
      <c r="AJX1097" s="642"/>
      <c r="AJY1097" s="642"/>
      <c r="AJZ1097" s="642"/>
      <c r="AKA1097" s="642"/>
      <c r="AKB1097" s="642"/>
      <c r="AKC1097" s="642"/>
      <c r="AKD1097" s="642"/>
      <c r="AKE1097" s="642"/>
      <c r="AKF1097" s="642"/>
      <c r="AKG1097" s="642"/>
      <c r="AKH1097" s="642"/>
      <c r="AKI1097" s="642"/>
      <c r="AKJ1097" s="642"/>
      <c r="AKK1097" s="642"/>
      <c r="AKL1097" s="642"/>
      <c r="AKM1097" s="642"/>
      <c r="AKN1097" s="642"/>
      <c r="AKO1097" s="642"/>
      <c r="AKP1097" s="642"/>
      <c r="AKQ1097" s="642"/>
      <c r="AKR1097" s="642"/>
      <c r="AKS1097" s="642"/>
      <c r="AKT1097" s="642"/>
      <c r="AKU1097" s="642"/>
      <c r="AKV1097" s="642"/>
      <c r="AKW1097" s="642"/>
      <c r="AKX1097" s="642"/>
      <c r="AKY1097" s="642"/>
      <c r="AKZ1097" s="642"/>
      <c r="ALA1097" s="642"/>
      <c r="ALB1097" s="642"/>
      <c r="ALC1097" s="642"/>
      <c r="ALD1097" s="642"/>
      <c r="ALE1097" s="642"/>
      <c r="ALF1097" s="642"/>
      <c r="ALG1097" s="642"/>
      <c r="ALH1097" s="642"/>
      <c r="ALI1097" s="642"/>
      <c r="ALJ1097" s="642"/>
      <c r="ALK1097" s="642"/>
      <c r="ALL1097" s="642"/>
      <c r="ALM1097" s="642"/>
      <c r="ALN1097" s="642"/>
      <c r="ALO1097" s="642"/>
      <c r="ALP1097" s="642"/>
      <c r="ALQ1097" s="642"/>
      <c r="ALR1097" s="642"/>
      <c r="ALS1097" s="642"/>
      <c r="ALT1097" s="642"/>
      <c r="ALU1097" s="642"/>
      <c r="ALV1097" s="642"/>
      <c r="ALW1097" s="642"/>
      <c r="ALX1097" s="642"/>
      <c r="ALY1097" s="642"/>
      <c r="ALZ1097" s="642"/>
      <c r="AMA1097" s="642"/>
      <c r="AMB1097" s="642"/>
      <c r="AMC1097" s="642"/>
      <c r="AMD1097" s="642"/>
      <c r="AME1097" s="642"/>
      <c r="AMF1097" s="642"/>
      <c r="AMG1097" s="642"/>
      <c r="AMH1097" s="642"/>
      <c r="AMI1097" s="642"/>
      <c r="AMJ1097" s="642"/>
      <c r="AMK1097" s="642"/>
    </row>
    <row r="1098" spans="1:1025" s="658" customFormat="1" ht="15">
      <c r="A1098" s="659"/>
      <c r="B1098" s="645"/>
      <c r="C1098" s="641"/>
      <c r="D1098" s="642"/>
      <c r="E1098" s="642"/>
      <c r="F1098" s="642"/>
      <c r="G1098" s="642"/>
      <c r="H1098" s="642"/>
      <c r="I1098" s="642"/>
      <c r="J1098" s="642"/>
      <c r="K1098" s="642"/>
      <c r="L1098" s="642"/>
      <c r="M1098" s="642"/>
      <c r="N1098" s="642"/>
      <c r="O1098" s="642"/>
      <c r="P1098" s="642"/>
      <c r="Q1098" s="642"/>
      <c r="R1098" s="642"/>
      <c r="S1098" s="642"/>
      <c r="T1098" s="642"/>
      <c r="U1098" s="642"/>
      <c r="V1098" s="642"/>
      <c r="W1098" s="642"/>
      <c r="X1098" s="642"/>
      <c r="Y1098" s="642"/>
      <c r="Z1098" s="642"/>
      <c r="AA1098" s="642"/>
      <c r="AB1098" s="642"/>
      <c r="AC1098" s="642"/>
      <c r="AD1098" s="642"/>
      <c r="AE1098" s="642"/>
      <c r="AF1098" s="642"/>
      <c r="AG1098" s="642"/>
      <c r="AH1098" s="642"/>
      <c r="AI1098" s="642"/>
      <c r="AJ1098" s="642"/>
      <c r="AK1098" s="642"/>
      <c r="AL1098" s="642"/>
      <c r="AM1098" s="642"/>
      <c r="AN1098" s="642"/>
      <c r="AO1098" s="642"/>
      <c r="AP1098" s="642"/>
      <c r="AQ1098" s="642"/>
      <c r="AR1098" s="642"/>
      <c r="AS1098" s="642"/>
      <c r="AT1098" s="642"/>
      <c r="AU1098" s="642"/>
      <c r="AV1098" s="642"/>
      <c r="AW1098" s="642"/>
      <c r="AX1098" s="642"/>
      <c r="AY1098" s="642"/>
      <c r="AZ1098" s="642"/>
      <c r="BA1098" s="642"/>
      <c r="BB1098" s="642"/>
      <c r="BC1098" s="642"/>
      <c r="BD1098" s="642"/>
      <c r="BE1098" s="642"/>
      <c r="BF1098" s="642"/>
      <c r="BG1098" s="642"/>
      <c r="BH1098" s="642"/>
      <c r="BI1098" s="642"/>
      <c r="BJ1098" s="642"/>
      <c r="BK1098" s="642"/>
      <c r="BL1098" s="642"/>
      <c r="BM1098" s="642"/>
      <c r="BN1098" s="642"/>
      <c r="BO1098" s="642"/>
      <c r="BP1098" s="642"/>
      <c r="BQ1098" s="642"/>
      <c r="BR1098" s="642"/>
      <c r="BS1098" s="642"/>
      <c r="BT1098" s="642"/>
      <c r="BU1098" s="642"/>
      <c r="BV1098" s="642"/>
      <c r="BW1098" s="642"/>
      <c r="BX1098" s="642"/>
      <c r="BY1098" s="642"/>
      <c r="BZ1098" s="642"/>
      <c r="CA1098" s="642"/>
      <c r="CB1098" s="642"/>
      <c r="CC1098" s="642"/>
      <c r="CD1098" s="642"/>
      <c r="CE1098" s="642"/>
      <c r="CF1098" s="642"/>
      <c r="CG1098" s="642"/>
      <c r="CH1098" s="642"/>
      <c r="CI1098" s="642"/>
      <c r="CJ1098" s="642"/>
      <c r="CK1098" s="642"/>
      <c r="CL1098" s="642"/>
      <c r="CM1098" s="642"/>
      <c r="CN1098" s="642"/>
      <c r="CO1098" s="642"/>
      <c r="CP1098" s="642"/>
      <c r="CQ1098" s="642"/>
      <c r="CR1098" s="642"/>
      <c r="CS1098" s="642"/>
      <c r="CT1098" s="642"/>
      <c r="CU1098" s="642"/>
      <c r="CV1098" s="642"/>
      <c r="CW1098" s="642"/>
      <c r="CX1098" s="642"/>
      <c r="CY1098" s="642"/>
      <c r="CZ1098" s="642"/>
      <c r="DA1098" s="642"/>
      <c r="DB1098" s="642"/>
      <c r="DC1098" s="642"/>
      <c r="DD1098" s="642"/>
      <c r="DE1098" s="642"/>
      <c r="DF1098" s="642"/>
      <c r="DG1098" s="642"/>
      <c r="DH1098" s="642"/>
      <c r="DI1098" s="642"/>
      <c r="DJ1098" s="642"/>
      <c r="DK1098" s="642"/>
      <c r="DL1098" s="642"/>
      <c r="DM1098" s="642"/>
      <c r="DN1098" s="642"/>
      <c r="DO1098" s="642"/>
      <c r="DP1098" s="642"/>
      <c r="DQ1098" s="642"/>
      <c r="DR1098" s="642"/>
      <c r="DS1098" s="642"/>
      <c r="DT1098" s="642"/>
      <c r="DU1098" s="642"/>
      <c r="DV1098" s="642"/>
      <c r="DW1098" s="642"/>
      <c r="DX1098" s="642"/>
      <c r="DY1098" s="642"/>
      <c r="DZ1098" s="642"/>
      <c r="EA1098" s="642"/>
      <c r="EB1098" s="642"/>
      <c r="EC1098" s="642"/>
      <c r="ED1098" s="642"/>
      <c r="EE1098" s="642"/>
      <c r="EF1098" s="642"/>
      <c r="EG1098" s="642"/>
      <c r="EH1098" s="642"/>
      <c r="EI1098" s="642"/>
      <c r="EJ1098" s="642"/>
      <c r="EK1098" s="642"/>
      <c r="EL1098" s="642"/>
      <c r="EM1098" s="642"/>
      <c r="EN1098" s="642"/>
      <c r="EO1098" s="642"/>
      <c r="EP1098" s="642"/>
      <c r="EQ1098" s="642"/>
      <c r="ER1098" s="642"/>
      <c r="ES1098" s="642"/>
      <c r="ET1098" s="642"/>
      <c r="EU1098" s="642"/>
      <c r="EV1098" s="642"/>
      <c r="EW1098" s="642"/>
      <c r="EX1098" s="642"/>
      <c r="EY1098" s="642"/>
      <c r="EZ1098" s="642"/>
      <c r="FA1098" s="642"/>
      <c r="FB1098" s="642"/>
      <c r="FC1098" s="642"/>
      <c r="FD1098" s="642"/>
      <c r="FE1098" s="642"/>
      <c r="FF1098" s="642"/>
      <c r="FG1098" s="642"/>
      <c r="FH1098" s="642"/>
      <c r="FI1098" s="642"/>
      <c r="FJ1098" s="642"/>
      <c r="FK1098" s="642"/>
      <c r="FL1098" s="642"/>
      <c r="FM1098" s="642"/>
      <c r="FN1098" s="642"/>
      <c r="FO1098" s="642"/>
      <c r="FP1098" s="642"/>
      <c r="FQ1098" s="642"/>
      <c r="FR1098" s="642"/>
      <c r="FS1098" s="642"/>
      <c r="FT1098" s="642"/>
      <c r="FU1098" s="642"/>
      <c r="FV1098" s="642"/>
      <c r="FW1098" s="642"/>
      <c r="FX1098" s="642"/>
      <c r="FY1098" s="642"/>
      <c r="FZ1098" s="642"/>
      <c r="GA1098" s="642"/>
      <c r="GB1098" s="642"/>
      <c r="GC1098" s="642"/>
      <c r="GD1098" s="642"/>
      <c r="GE1098" s="642"/>
      <c r="GF1098" s="642"/>
      <c r="GG1098" s="642"/>
      <c r="GH1098" s="642"/>
      <c r="GI1098" s="642"/>
      <c r="GJ1098" s="642"/>
      <c r="GK1098" s="642"/>
      <c r="GL1098" s="642"/>
      <c r="GM1098" s="642"/>
      <c r="GN1098" s="642"/>
      <c r="GO1098" s="642"/>
      <c r="GP1098" s="642"/>
      <c r="GQ1098" s="642"/>
      <c r="GR1098" s="642"/>
      <c r="GS1098" s="642"/>
      <c r="GT1098" s="642"/>
      <c r="GU1098" s="642"/>
      <c r="GV1098" s="642"/>
      <c r="GW1098" s="642"/>
      <c r="GX1098" s="642"/>
      <c r="GY1098" s="642"/>
      <c r="GZ1098" s="642"/>
      <c r="HA1098" s="642"/>
      <c r="HB1098" s="642"/>
      <c r="HC1098" s="642"/>
      <c r="HD1098" s="642"/>
      <c r="HE1098" s="642"/>
      <c r="HF1098" s="642"/>
      <c r="HG1098" s="642"/>
      <c r="HH1098" s="642"/>
      <c r="HI1098" s="642"/>
      <c r="HJ1098" s="642"/>
      <c r="HK1098" s="642"/>
      <c r="HL1098" s="642"/>
      <c r="HM1098" s="642"/>
      <c r="HN1098" s="642"/>
      <c r="HO1098" s="642"/>
      <c r="HP1098" s="642"/>
      <c r="HQ1098" s="642"/>
      <c r="HR1098" s="642"/>
      <c r="HS1098" s="642"/>
      <c r="HT1098" s="642"/>
      <c r="HU1098" s="642"/>
      <c r="HV1098" s="642"/>
      <c r="HW1098" s="642"/>
      <c r="HX1098" s="642"/>
      <c r="HY1098" s="642"/>
      <c r="HZ1098" s="642"/>
      <c r="IA1098" s="642"/>
      <c r="IB1098" s="642"/>
      <c r="IC1098" s="642"/>
      <c r="ID1098" s="642"/>
      <c r="IE1098" s="642"/>
      <c r="IF1098" s="642"/>
      <c r="IG1098" s="642"/>
      <c r="IH1098" s="642"/>
      <c r="II1098" s="642"/>
      <c r="IJ1098" s="642"/>
      <c r="IK1098" s="642"/>
      <c r="IL1098" s="642"/>
      <c r="IM1098" s="642"/>
      <c r="IN1098" s="642"/>
      <c r="IO1098" s="642"/>
      <c r="IP1098" s="642"/>
      <c r="IQ1098" s="642"/>
      <c r="IR1098" s="642"/>
      <c r="IS1098" s="642"/>
      <c r="IT1098" s="642"/>
      <c r="IU1098" s="642"/>
      <c r="IV1098" s="642"/>
      <c r="IW1098" s="642"/>
      <c r="IX1098" s="642"/>
      <c r="IY1098" s="642"/>
      <c r="IZ1098" s="642"/>
      <c r="JA1098" s="642"/>
      <c r="JB1098" s="642"/>
      <c r="JC1098" s="642"/>
      <c r="JD1098" s="642"/>
      <c r="JE1098" s="642"/>
      <c r="JF1098" s="642"/>
      <c r="JG1098" s="642"/>
      <c r="JH1098" s="642"/>
      <c r="JI1098" s="642"/>
      <c r="JJ1098" s="642"/>
      <c r="JK1098" s="642"/>
      <c r="JL1098" s="642"/>
      <c r="JM1098" s="642"/>
      <c r="JN1098" s="642"/>
      <c r="JO1098" s="642"/>
      <c r="JP1098" s="642"/>
      <c r="JQ1098" s="642"/>
      <c r="JR1098" s="642"/>
      <c r="JS1098" s="642"/>
      <c r="JT1098" s="642"/>
      <c r="JU1098" s="642"/>
      <c r="JV1098" s="642"/>
      <c r="JW1098" s="642"/>
      <c r="JX1098" s="642"/>
      <c r="JY1098" s="642"/>
      <c r="JZ1098" s="642"/>
      <c r="KA1098" s="642"/>
      <c r="KB1098" s="642"/>
      <c r="KC1098" s="642"/>
      <c r="KD1098" s="642"/>
      <c r="KE1098" s="642"/>
      <c r="KF1098" s="642"/>
      <c r="KG1098" s="642"/>
      <c r="KH1098" s="642"/>
      <c r="KI1098" s="642"/>
      <c r="KJ1098" s="642"/>
      <c r="KK1098" s="642"/>
      <c r="KL1098" s="642"/>
      <c r="KM1098" s="642"/>
      <c r="KN1098" s="642"/>
      <c r="KO1098" s="642"/>
      <c r="KP1098" s="642"/>
      <c r="KQ1098" s="642"/>
      <c r="KR1098" s="642"/>
      <c r="KS1098" s="642"/>
      <c r="KT1098" s="642"/>
      <c r="KU1098" s="642"/>
      <c r="KV1098" s="642"/>
      <c r="KW1098" s="642"/>
      <c r="KX1098" s="642"/>
      <c r="KY1098" s="642"/>
      <c r="KZ1098" s="642"/>
      <c r="LA1098" s="642"/>
      <c r="LB1098" s="642"/>
      <c r="LC1098" s="642"/>
      <c r="LD1098" s="642"/>
      <c r="LE1098" s="642"/>
      <c r="LF1098" s="642"/>
      <c r="LG1098" s="642"/>
      <c r="LH1098" s="642"/>
      <c r="LI1098" s="642"/>
      <c r="LJ1098" s="642"/>
      <c r="LK1098" s="642"/>
      <c r="LL1098" s="642"/>
      <c r="LM1098" s="642"/>
      <c r="LN1098" s="642"/>
      <c r="LO1098" s="642"/>
      <c r="LP1098" s="642"/>
      <c r="LQ1098" s="642"/>
      <c r="LR1098" s="642"/>
      <c r="LS1098" s="642"/>
      <c r="LT1098" s="642"/>
      <c r="LU1098" s="642"/>
      <c r="LV1098" s="642"/>
      <c r="LW1098" s="642"/>
      <c r="LX1098" s="642"/>
      <c r="LY1098" s="642"/>
      <c r="LZ1098" s="642"/>
      <c r="MA1098" s="642"/>
      <c r="MB1098" s="642"/>
      <c r="MC1098" s="642"/>
      <c r="MD1098" s="642"/>
      <c r="ME1098" s="642"/>
      <c r="MF1098" s="642"/>
      <c r="MG1098" s="642"/>
      <c r="MH1098" s="642"/>
      <c r="MI1098" s="642"/>
      <c r="MJ1098" s="642"/>
      <c r="MK1098" s="642"/>
      <c r="ML1098" s="642"/>
      <c r="MM1098" s="642"/>
      <c r="MN1098" s="642"/>
      <c r="MO1098" s="642"/>
      <c r="MP1098" s="642"/>
      <c r="MQ1098" s="642"/>
      <c r="MR1098" s="642"/>
      <c r="MS1098" s="642"/>
      <c r="MT1098" s="642"/>
      <c r="MU1098" s="642"/>
      <c r="MV1098" s="642"/>
      <c r="MW1098" s="642"/>
      <c r="MX1098" s="642"/>
      <c r="MY1098" s="642"/>
      <c r="MZ1098" s="642"/>
      <c r="NA1098" s="642"/>
      <c r="NB1098" s="642"/>
      <c r="NC1098" s="642"/>
      <c r="ND1098" s="642"/>
      <c r="NE1098" s="642"/>
      <c r="NF1098" s="642"/>
      <c r="NG1098" s="642"/>
      <c r="NH1098" s="642"/>
      <c r="NI1098" s="642"/>
      <c r="NJ1098" s="642"/>
      <c r="NK1098" s="642"/>
      <c r="NL1098" s="642"/>
      <c r="NM1098" s="642"/>
      <c r="NN1098" s="642"/>
      <c r="NO1098" s="642"/>
      <c r="NP1098" s="642"/>
      <c r="NQ1098" s="642"/>
      <c r="NR1098" s="642"/>
      <c r="NS1098" s="642"/>
      <c r="NT1098" s="642"/>
      <c r="NU1098" s="642"/>
      <c r="NV1098" s="642"/>
      <c r="NW1098" s="642"/>
      <c r="NX1098" s="642"/>
      <c r="NY1098" s="642"/>
      <c r="NZ1098" s="642"/>
      <c r="OA1098" s="642"/>
      <c r="OB1098" s="642"/>
      <c r="OC1098" s="642"/>
      <c r="OD1098" s="642"/>
      <c r="OE1098" s="642"/>
      <c r="OF1098" s="642"/>
      <c r="OG1098" s="642"/>
      <c r="OH1098" s="642"/>
      <c r="OI1098" s="642"/>
      <c r="OJ1098" s="642"/>
      <c r="OK1098" s="642"/>
      <c r="OL1098" s="642"/>
      <c r="OM1098" s="642"/>
      <c r="ON1098" s="642"/>
      <c r="OO1098" s="642"/>
      <c r="OP1098" s="642"/>
      <c r="OQ1098" s="642"/>
      <c r="OR1098" s="642"/>
      <c r="OS1098" s="642"/>
      <c r="OT1098" s="642"/>
      <c r="OU1098" s="642"/>
      <c r="OV1098" s="642"/>
      <c r="OW1098" s="642"/>
      <c r="OX1098" s="642"/>
      <c r="OY1098" s="642"/>
      <c r="OZ1098" s="642"/>
      <c r="PA1098" s="642"/>
      <c r="PB1098" s="642"/>
      <c r="PC1098" s="642"/>
      <c r="PD1098" s="642"/>
      <c r="PE1098" s="642"/>
      <c r="PF1098" s="642"/>
      <c r="PG1098" s="642"/>
      <c r="PH1098" s="642"/>
      <c r="PI1098" s="642"/>
      <c r="PJ1098" s="642"/>
      <c r="PK1098" s="642"/>
      <c r="PL1098" s="642"/>
      <c r="PM1098" s="642"/>
      <c r="PN1098" s="642"/>
      <c r="PO1098" s="642"/>
      <c r="PP1098" s="642"/>
      <c r="PQ1098" s="642"/>
      <c r="PR1098" s="642"/>
      <c r="PS1098" s="642"/>
      <c r="PT1098" s="642"/>
      <c r="PU1098" s="642"/>
      <c r="PV1098" s="642"/>
      <c r="PW1098" s="642"/>
      <c r="PX1098" s="642"/>
      <c r="PY1098" s="642"/>
      <c r="PZ1098" s="642"/>
      <c r="QA1098" s="642"/>
      <c r="QB1098" s="642"/>
      <c r="QC1098" s="642"/>
      <c r="QD1098" s="642"/>
      <c r="QE1098" s="642"/>
      <c r="QF1098" s="642"/>
      <c r="QG1098" s="642"/>
      <c r="QH1098" s="642"/>
      <c r="QI1098" s="642"/>
      <c r="QJ1098" s="642"/>
      <c r="QK1098" s="642"/>
      <c r="QL1098" s="642"/>
      <c r="QM1098" s="642"/>
      <c r="QN1098" s="642"/>
      <c r="QO1098" s="642"/>
      <c r="QP1098" s="642"/>
      <c r="QQ1098" s="642"/>
      <c r="QR1098" s="642"/>
      <c r="QS1098" s="642"/>
      <c r="QT1098" s="642"/>
      <c r="QU1098" s="642"/>
      <c r="QV1098" s="642"/>
      <c r="QW1098" s="642"/>
      <c r="QX1098" s="642"/>
      <c r="QY1098" s="642"/>
      <c r="QZ1098" s="642"/>
      <c r="RA1098" s="642"/>
      <c r="RB1098" s="642"/>
      <c r="RC1098" s="642"/>
      <c r="RD1098" s="642"/>
      <c r="RE1098" s="642"/>
      <c r="RF1098" s="642"/>
      <c r="RG1098" s="642"/>
      <c r="RH1098" s="642"/>
      <c r="RI1098" s="642"/>
      <c r="RJ1098" s="642"/>
      <c r="RK1098" s="642"/>
      <c r="RL1098" s="642"/>
      <c r="RM1098" s="642"/>
      <c r="RN1098" s="642"/>
      <c r="RO1098" s="642"/>
      <c r="RP1098" s="642"/>
      <c r="RQ1098" s="642"/>
      <c r="RR1098" s="642"/>
      <c r="RS1098" s="642"/>
      <c r="RT1098" s="642"/>
      <c r="RU1098" s="642"/>
      <c r="RV1098" s="642"/>
      <c r="RW1098" s="642"/>
      <c r="RX1098" s="642"/>
      <c r="RY1098" s="642"/>
      <c r="RZ1098" s="642"/>
      <c r="SA1098" s="642"/>
      <c r="SB1098" s="642"/>
      <c r="SC1098" s="642"/>
      <c r="SD1098" s="642"/>
      <c r="SE1098" s="642"/>
      <c r="SF1098" s="642"/>
      <c r="SG1098" s="642"/>
      <c r="SH1098" s="642"/>
      <c r="SI1098" s="642"/>
      <c r="SJ1098" s="642"/>
      <c r="SK1098" s="642"/>
      <c r="SL1098" s="642"/>
      <c r="SM1098" s="642"/>
      <c r="SN1098" s="642"/>
      <c r="SO1098" s="642"/>
      <c r="SP1098" s="642"/>
      <c r="SQ1098" s="642"/>
      <c r="SR1098" s="642"/>
      <c r="SS1098" s="642"/>
      <c r="ST1098" s="642"/>
      <c r="SU1098" s="642"/>
      <c r="SV1098" s="642"/>
      <c r="SW1098" s="642"/>
      <c r="SX1098" s="642"/>
      <c r="SY1098" s="642"/>
      <c r="SZ1098" s="642"/>
      <c r="TA1098" s="642"/>
      <c r="TB1098" s="642"/>
      <c r="TC1098" s="642"/>
      <c r="TD1098" s="642"/>
      <c r="TE1098" s="642"/>
      <c r="TF1098" s="642"/>
      <c r="TG1098" s="642"/>
      <c r="TH1098" s="642"/>
      <c r="TI1098" s="642"/>
      <c r="TJ1098" s="642"/>
      <c r="TK1098" s="642"/>
      <c r="TL1098" s="642"/>
      <c r="TM1098" s="642"/>
      <c r="TN1098" s="642"/>
      <c r="TO1098" s="642"/>
      <c r="TP1098" s="642"/>
      <c r="TQ1098" s="642"/>
      <c r="TR1098" s="642"/>
      <c r="TS1098" s="642"/>
      <c r="TT1098" s="642"/>
      <c r="TU1098" s="642"/>
      <c r="TV1098" s="642"/>
      <c r="TW1098" s="642"/>
      <c r="TX1098" s="642"/>
      <c r="TY1098" s="642"/>
      <c r="TZ1098" s="642"/>
      <c r="UA1098" s="642"/>
      <c r="UB1098" s="642"/>
      <c r="UC1098" s="642"/>
      <c r="UD1098" s="642"/>
      <c r="UE1098" s="642"/>
      <c r="UF1098" s="642"/>
      <c r="UG1098" s="642"/>
      <c r="UH1098" s="642"/>
      <c r="UI1098" s="642"/>
      <c r="UJ1098" s="642"/>
      <c r="UK1098" s="642"/>
      <c r="UL1098" s="642"/>
      <c r="UM1098" s="642"/>
      <c r="UN1098" s="642"/>
      <c r="UO1098" s="642"/>
      <c r="UP1098" s="642"/>
      <c r="UQ1098" s="642"/>
      <c r="UR1098" s="642"/>
      <c r="US1098" s="642"/>
      <c r="UT1098" s="642"/>
      <c r="UU1098" s="642"/>
      <c r="UV1098" s="642"/>
      <c r="UW1098" s="642"/>
      <c r="UX1098" s="642"/>
      <c r="UY1098" s="642"/>
      <c r="UZ1098" s="642"/>
      <c r="VA1098" s="642"/>
      <c r="VB1098" s="642"/>
      <c r="VC1098" s="642"/>
      <c r="VD1098" s="642"/>
      <c r="VE1098" s="642"/>
      <c r="VF1098" s="642"/>
      <c r="VG1098" s="642"/>
      <c r="VH1098" s="642"/>
      <c r="VI1098" s="642"/>
      <c r="VJ1098" s="642"/>
      <c r="VK1098" s="642"/>
      <c r="VL1098" s="642"/>
      <c r="VM1098" s="642"/>
      <c r="VN1098" s="642"/>
      <c r="VO1098" s="642"/>
      <c r="VP1098" s="642"/>
      <c r="VQ1098" s="642"/>
      <c r="VR1098" s="642"/>
      <c r="VS1098" s="642"/>
      <c r="VT1098" s="642"/>
      <c r="VU1098" s="642"/>
      <c r="VV1098" s="642"/>
      <c r="VW1098" s="642"/>
      <c r="VX1098" s="642"/>
      <c r="VY1098" s="642"/>
      <c r="VZ1098" s="642"/>
      <c r="WA1098" s="642"/>
      <c r="WB1098" s="642"/>
      <c r="WC1098" s="642"/>
      <c r="WD1098" s="642"/>
      <c r="WE1098" s="642"/>
      <c r="WF1098" s="642"/>
      <c r="WG1098" s="642"/>
      <c r="WH1098" s="642"/>
      <c r="WI1098" s="642"/>
      <c r="WJ1098" s="642"/>
      <c r="WK1098" s="642"/>
      <c r="WL1098" s="642"/>
      <c r="WM1098" s="642"/>
      <c r="WN1098" s="642"/>
      <c r="WO1098" s="642"/>
      <c r="WP1098" s="642"/>
      <c r="WQ1098" s="642"/>
      <c r="WR1098" s="642"/>
      <c r="WS1098" s="642"/>
      <c r="WT1098" s="642"/>
      <c r="WU1098" s="642"/>
      <c r="WV1098" s="642"/>
      <c r="WW1098" s="642"/>
      <c r="WX1098" s="642"/>
      <c r="WY1098" s="642"/>
      <c r="WZ1098" s="642"/>
      <c r="XA1098" s="642"/>
      <c r="XB1098" s="642"/>
      <c r="XC1098" s="642"/>
      <c r="XD1098" s="642"/>
      <c r="XE1098" s="642"/>
      <c r="XF1098" s="642"/>
      <c r="XG1098" s="642"/>
      <c r="XH1098" s="642"/>
      <c r="XI1098" s="642"/>
      <c r="XJ1098" s="642"/>
      <c r="XK1098" s="642"/>
      <c r="XL1098" s="642"/>
      <c r="XM1098" s="642"/>
      <c r="XN1098" s="642"/>
      <c r="XO1098" s="642"/>
      <c r="XP1098" s="642"/>
      <c r="XQ1098" s="642"/>
      <c r="XR1098" s="642"/>
      <c r="XS1098" s="642"/>
      <c r="XT1098" s="642"/>
      <c r="XU1098" s="642"/>
      <c r="XV1098" s="642"/>
      <c r="XW1098" s="642"/>
      <c r="XX1098" s="642"/>
      <c r="XY1098" s="642"/>
      <c r="XZ1098" s="642"/>
      <c r="YA1098" s="642"/>
      <c r="YB1098" s="642"/>
      <c r="YC1098" s="642"/>
      <c r="YD1098" s="642"/>
      <c r="YE1098" s="642"/>
      <c r="YF1098" s="642"/>
      <c r="YG1098" s="642"/>
      <c r="YH1098" s="642"/>
      <c r="YI1098" s="642"/>
      <c r="YJ1098" s="642"/>
      <c r="YK1098" s="642"/>
      <c r="YL1098" s="642"/>
      <c r="YM1098" s="642"/>
      <c r="YN1098" s="642"/>
      <c r="YO1098" s="642"/>
      <c r="YP1098" s="642"/>
      <c r="YQ1098" s="642"/>
      <c r="YR1098" s="642"/>
      <c r="YS1098" s="642"/>
      <c r="YT1098" s="642"/>
      <c r="YU1098" s="642"/>
      <c r="YV1098" s="642"/>
      <c r="YW1098" s="642"/>
      <c r="YX1098" s="642"/>
      <c r="YY1098" s="642"/>
      <c r="YZ1098" s="642"/>
      <c r="ZA1098" s="642"/>
      <c r="ZB1098" s="642"/>
      <c r="ZC1098" s="642"/>
      <c r="ZD1098" s="642"/>
      <c r="ZE1098" s="642"/>
      <c r="ZF1098" s="642"/>
      <c r="ZG1098" s="642"/>
      <c r="ZH1098" s="642"/>
      <c r="ZI1098" s="642"/>
      <c r="ZJ1098" s="642"/>
      <c r="ZK1098" s="642"/>
      <c r="ZL1098" s="642"/>
      <c r="ZM1098" s="642"/>
      <c r="ZN1098" s="642"/>
      <c r="ZO1098" s="642"/>
      <c r="ZP1098" s="642"/>
      <c r="ZQ1098" s="642"/>
      <c r="ZR1098" s="642"/>
      <c r="ZS1098" s="642"/>
      <c r="ZT1098" s="642"/>
      <c r="ZU1098" s="642"/>
      <c r="ZV1098" s="642"/>
      <c r="ZW1098" s="642"/>
      <c r="ZX1098" s="642"/>
      <c r="ZY1098" s="642"/>
      <c r="ZZ1098" s="642"/>
      <c r="AAA1098" s="642"/>
      <c r="AAB1098" s="642"/>
      <c r="AAC1098" s="642"/>
      <c r="AAD1098" s="642"/>
      <c r="AAE1098" s="642"/>
      <c r="AAF1098" s="642"/>
      <c r="AAG1098" s="642"/>
      <c r="AAH1098" s="642"/>
      <c r="AAI1098" s="642"/>
      <c r="AAJ1098" s="642"/>
      <c r="AAK1098" s="642"/>
      <c r="AAL1098" s="642"/>
      <c r="AAM1098" s="642"/>
      <c r="AAN1098" s="642"/>
      <c r="AAO1098" s="642"/>
      <c r="AAP1098" s="642"/>
      <c r="AAQ1098" s="642"/>
      <c r="AAR1098" s="642"/>
      <c r="AAS1098" s="642"/>
      <c r="AAT1098" s="642"/>
      <c r="AAU1098" s="642"/>
      <c r="AAV1098" s="642"/>
      <c r="AAW1098" s="642"/>
      <c r="AAX1098" s="642"/>
      <c r="AAY1098" s="642"/>
      <c r="AAZ1098" s="642"/>
      <c r="ABA1098" s="642"/>
      <c r="ABB1098" s="642"/>
      <c r="ABC1098" s="642"/>
      <c r="ABD1098" s="642"/>
      <c r="ABE1098" s="642"/>
      <c r="ABF1098" s="642"/>
      <c r="ABG1098" s="642"/>
      <c r="ABH1098" s="642"/>
      <c r="ABI1098" s="642"/>
      <c r="ABJ1098" s="642"/>
      <c r="ABK1098" s="642"/>
      <c r="ABL1098" s="642"/>
      <c r="ABM1098" s="642"/>
      <c r="ABN1098" s="642"/>
      <c r="ABO1098" s="642"/>
      <c r="ABP1098" s="642"/>
      <c r="ABQ1098" s="642"/>
      <c r="ABR1098" s="642"/>
      <c r="ABS1098" s="642"/>
      <c r="ABT1098" s="642"/>
      <c r="ABU1098" s="642"/>
      <c r="ABV1098" s="642"/>
      <c r="ABW1098" s="642"/>
      <c r="ABX1098" s="642"/>
      <c r="ABY1098" s="642"/>
      <c r="ABZ1098" s="642"/>
      <c r="ACA1098" s="642"/>
      <c r="ACB1098" s="642"/>
      <c r="ACC1098" s="642"/>
      <c r="ACD1098" s="642"/>
      <c r="ACE1098" s="642"/>
      <c r="ACF1098" s="642"/>
      <c r="ACG1098" s="642"/>
      <c r="ACH1098" s="642"/>
      <c r="ACI1098" s="642"/>
      <c r="ACJ1098" s="642"/>
      <c r="ACK1098" s="642"/>
      <c r="ACL1098" s="642"/>
      <c r="ACM1098" s="642"/>
      <c r="ACN1098" s="642"/>
      <c r="ACO1098" s="642"/>
      <c r="ACP1098" s="642"/>
      <c r="ACQ1098" s="642"/>
      <c r="ACR1098" s="642"/>
      <c r="ACS1098" s="642"/>
      <c r="ACT1098" s="642"/>
      <c r="ACU1098" s="642"/>
      <c r="ACV1098" s="642"/>
      <c r="ACW1098" s="642"/>
      <c r="ACX1098" s="642"/>
      <c r="ACY1098" s="642"/>
      <c r="ACZ1098" s="642"/>
      <c r="ADA1098" s="642"/>
      <c r="ADB1098" s="642"/>
      <c r="ADC1098" s="642"/>
      <c r="ADD1098" s="642"/>
      <c r="ADE1098" s="642"/>
      <c r="ADF1098" s="642"/>
      <c r="ADG1098" s="642"/>
      <c r="ADH1098" s="642"/>
      <c r="ADI1098" s="642"/>
      <c r="ADJ1098" s="642"/>
      <c r="ADK1098" s="642"/>
      <c r="ADL1098" s="642"/>
      <c r="ADM1098" s="642"/>
      <c r="ADN1098" s="642"/>
      <c r="ADO1098" s="642"/>
      <c r="ADP1098" s="642"/>
      <c r="ADQ1098" s="642"/>
      <c r="ADR1098" s="642"/>
      <c r="ADS1098" s="642"/>
      <c r="ADT1098" s="642"/>
      <c r="ADU1098" s="642"/>
      <c r="ADV1098" s="642"/>
      <c r="ADW1098" s="642"/>
      <c r="ADX1098" s="642"/>
      <c r="ADY1098" s="642"/>
      <c r="ADZ1098" s="642"/>
      <c r="AEA1098" s="642"/>
      <c r="AEB1098" s="642"/>
      <c r="AEC1098" s="642"/>
      <c r="AED1098" s="642"/>
      <c r="AEE1098" s="642"/>
      <c r="AEF1098" s="642"/>
      <c r="AEG1098" s="642"/>
      <c r="AEH1098" s="642"/>
      <c r="AEI1098" s="642"/>
      <c r="AEJ1098" s="642"/>
      <c r="AEK1098" s="642"/>
      <c r="AEL1098" s="642"/>
      <c r="AEM1098" s="642"/>
      <c r="AEN1098" s="642"/>
      <c r="AEO1098" s="642"/>
      <c r="AEP1098" s="642"/>
      <c r="AEQ1098" s="642"/>
      <c r="AER1098" s="642"/>
      <c r="AES1098" s="642"/>
      <c r="AET1098" s="642"/>
      <c r="AEU1098" s="642"/>
      <c r="AEV1098" s="642"/>
      <c r="AEW1098" s="642"/>
      <c r="AEX1098" s="642"/>
      <c r="AEY1098" s="642"/>
      <c r="AEZ1098" s="642"/>
      <c r="AFA1098" s="642"/>
      <c r="AFB1098" s="642"/>
      <c r="AFC1098" s="642"/>
      <c r="AFD1098" s="642"/>
      <c r="AFE1098" s="642"/>
      <c r="AFF1098" s="642"/>
      <c r="AFG1098" s="642"/>
      <c r="AFH1098" s="642"/>
      <c r="AFI1098" s="642"/>
      <c r="AFJ1098" s="642"/>
      <c r="AFK1098" s="642"/>
      <c r="AFL1098" s="642"/>
      <c r="AFM1098" s="642"/>
      <c r="AFN1098" s="642"/>
      <c r="AFO1098" s="642"/>
      <c r="AFP1098" s="642"/>
      <c r="AFQ1098" s="642"/>
      <c r="AFR1098" s="642"/>
      <c r="AFS1098" s="642"/>
      <c r="AFT1098" s="642"/>
      <c r="AFU1098" s="642"/>
      <c r="AFV1098" s="642"/>
      <c r="AFW1098" s="642"/>
      <c r="AFX1098" s="642"/>
      <c r="AFY1098" s="642"/>
      <c r="AFZ1098" s="642"/>
      <c r="AGA1098" s="642"/>
      <c r="AGB1098" s="642"/>
      <c r="AGC1098" s="642"/>
      <c r="AGD1098" s="642"/>
      <c r="AGE1098" s="642"/>
      <c r="AGF1098" s="642"/>
      <c r="AGG1098" s="642"/>
      <c r="AGH1098" s="642"/>
      <c r="AGI1098" s="642"/>
      <c r="AGJ1098" s="642"/>
      <c r="AGK1098" s="642"/>
      <c r="AGL1098" s="642"/>
      <c r="AGM1098" s="642"/>
      <c r="AGN1098" s="642"/>
      <c r="AGO1098" s="642"/>
      <c r="AGP1098" s="642"/>
      <c r="AGQ1098" s="642"/>
      <c r="AGR1098" s="642"/>
      <c r="AGS1098" s="642"/>
      <c r="AGT1098" s="642"/>
      <c r="AGU1098" s="642"/>
      <c r="AGV1098" s="642"/>
      <c r="AGW1098" s="642"/>
      <c r="AGX1098" s="642"/>
      <c r="AGY1098" s="642"/>
      <c r="AGZ1098" s="642"/>
      <c r="AHA1098" s="642"/>
      <c r="AHB1098" s="642"/>
      <c r="AHC1098" s="642"/>
      <c r="AHD1098" s="642"/>
      <c r="AHE1098" s="642"/>
      <c r="AHF1098" s="642"/>
      <c r="AHG1098" s="642"/>
      <c r="AHH1098" s="642"/>
      <c r="AHI1098" s="642"/>
      <c r="AHJ1098" s="642"/>
      <c r="AHK1098" s="642"/>
      <c r="AHL1098" s="642"/>
      <c r="AHM1098" s="642"/>
      <c r="AHN1098" s="642"/>
      <c r="AHO1098" s="642"/>
      <c r="AHP1098" s="642"/>
      <c r="AHQ1098" s="642"/>
      <c r="AHR1098" s="642"/>
      <c r="AHS1098" s="642"/>
      <c r="AHT1098" s="642"/>
      <c r="AHU1098" s="642"/>
      <c r="AHV1098" s="642"/>
      <c r="AHW1098" s="642"/>
      <c r="AHX1098" s="642"/>
      <c r="AHY1098" s="642"/>
      <c r="AHZ1098" s="642"/>
      <c r="AIA1098" s="642"/>
      <c r="AIB1098" s="642"/>
      <c r="AIC1098" s="642"/>
      <c r="AID1098" s="642"/>
      <c r="AIE1098" s="642"/>
      <c r="AIF1098" s="642"/>
      <c r="AIG1098" s="642"/>
      <c r="AIH1098" s="642"/>
      <c r="AII1098" s="642"/>
      <c r="AIJ1098" s="642"/>
      <c r="AIK1098" s="642"/>
      <c r="AIL1098" s="642"/>
      <c r="AIM1098" s="642"/>
      <c r="AIN1098" s="642"/>
      <c r="AIO1098" s="642"/>
      <c r="AIP1098" s="642"/>
      <c r="AIQ1098" s="642"/>
      <c r="AIR1098" s="642"/>
      <c r="AIS1098" s="642"/>
      <c r="AIT1098" s="642"/>
      <c r="AIU1098" s="642"/>
      <c r="AIV1098" s="642"/>
      <c r="AIW1098" s="642"/>
      <c r="AIX1098" s="642"/>
      <c r="AIY1098" s="642"/>
      <c r="AIZ1098" s="642"/>
      <c r="AJA1098" s="642"/>
      <c r="AJB1098" s="642"/>
      <c r="AJC1098" s="642"/>
      <c r="AJD1098" s="642"/>
      <c r="AJE1098" s="642"/>
      <c r="AJF1098" s="642"/>
      <c r="AJG1098" s="642"/>
      <c r="AJH1098" s="642"/>
      <c r="AJI1098" s="642"/>
      <c r="AJJ1098" s="642"/>
      <c r="AJK1098" s="642"/>
      <c r="AJL1098" s="642"/>
      <c r="AJM1098" s="642"/>
      <c r="AJN1098" s="642"/>
      <c r="AJO1098" s="642"/>
      <c r="AJP1098" s="642"/>
      <c r="AJQ1098" s="642"/>
      <c r="AJR1098" s="642"/>
      <c r="AJS1098" s="642"/>
      <c r="AJT1098" s="642"/>
      <c r="AJU1098" s="642"/>
      <c r="AJV1098" s="642"/>
      <c r="AJW1098" s="642"/>
      <c r="AJX1098" s="642"/>
      <c r="AJY1098" s="642"/>
      <c r="AJZ1098" s="642"/>
      <c r="AKA1098" s="642"/>
      <c r="AKB1098" s="642"/>
      <c r="AKC1098" s="642"/>
      <c r="AKD1098" s="642"/>
      <c r="AKE1098" s="642"/>
      <c r="AKF1098" s="642"/>
      <c r="AKG1098" s="642"/>
      <c r="AKH1098" s="642"/>
      <c r="AKI1098" s="642"/>
      <c r="AKJ1098" s="642"/>
      <c r="AKK1098" s="642"/>
      <c r="AKL1098" s="642"/>
      <c r="AKM1098" s="642"/>
      <c r="AKN1098" s="642"/>
      <c r="AKO1098" s="642"/>
      <c r="AKP1098" s="642"/>
      <c r="AKQ1098" s="642"/>
      <c r="AKR1098" s="642"/>
      <c r="AKS1098" s="642"/>
      <c r="AKT1098" s="642"/>
      <c r="AKU1098" s="642"/>
      <c r="AKV1098" s="642"/>
      <c r="AKW1098" s="642"/>
      <c r="AKX1098" s="642"/>
      <c r="AKY1098" s="642"/>
      <c r="AKZ1098" s="642"/>
      <c r="ALA1098" s="642"/>
      <c r="ALB1098" s="642"/>
      <c r="ALC1098" s="642"/>
      <c r="ALD1098" s="642"/>
      <c r="ALE1098" s="642"/>
      <c r="ALF1098" s="642"/>
      <c r="ALG1098" s="642"/>
      <c r="ALH1098" s="642"/>
      <c r="ALI1098" s="642"/>
      <c r="ALJ1098" s="642"/>
      <c r="ALK1098" s="642"/>
      <c r="ALL1098" s="642"/>
      <c r="ALM1098" s="642"/>
      <c r="ALN1098" s="642"/>
      <c r="ALO1098" s="642"/>
      <c r="ALP1098" s="642"/>
      <c r="ALQ1098" s="642"/>
      <c r="ALR1098" s="642"/>
      <c r="ALS1098" s="642"/>
      <c r="ALT1098" s="642"/>
      <c r="ALU1098" s="642"/>
      <c r="ALV1098" s="642"/>
      <c r="ALW1098" s="642"/>
      <c r="ALX1098" s="642"/>
      <c r="ALY1098" s="642"/>
      <c r="ALZ1098" s="642"/>
      <c r="AMA1098" s="642"/>
      <c r="AMB1098" s="642"/>
      <c r="AMC1098" s="642"/>
      <c r="AMD1098" s="642"/>
      <c r="AME1098" s="642"/>
      <c r="AMF1098" s="642"/>
      <c r="AMG1098" s="642"/>
      <c r="AMH1098" s="642"/>
      <c r="AMI1098" s="642"/>
      <c r="AMJ1098" s="642"/>
      <c r="AMK1098" s="642"/>
    </row>
    <row r="1099" spans="1:1025" s="658" customFormat="1" ht="15">
      <c r="A1099" s="659"/>
      <c r="B1099" s="645"/>
      <c r="C1099" s="641"/>
      <c r="D1099" s="642"/>
      <c r="E1099" s="642"/>
      <c r="F1099" s="642"/>
      <c r="G1099" s="642"/>
      <c r="H1099" s="642"/>
      <c r="I1099" s="642"/>
      <c r="J1099" s="642"/>
      <c r="K1099" s="642"/>
      <c r="L1099" s="642"/>
      <c r="M1099" s="642"/>
      <c r="N1099" s="642"/>
      <c r="O1099" s="642"/>
      <c r="P1099" s="642"/>
      <c r="Q1099" s="642"/>
      <c r="R1099" s="642"/>
      <c r="S1099" s="642"/>
      <c r="T1099" s="642"/>
      <c r="U1099" s="642"/>
      <c r="V1099" s="642"/>
      <c r="W1099" s="642"/>
      <c r="X1099" s="642"/>
      <c r="Y1099" s="642"/>
      <c r="Z1099" s="642"/>
      <c r="AA1099" s="642"/>
      <c r="AB1099" s="642"/>
      <c r="AC1099" s="642"/>
      <c r="AD1099" s="642"/>
      <c r="AE1099" s="642"/>
      <c r="AF1099" s="642"/>
      <c r="AG1099" s="642"/>
      <c r="AH1099" s="642"/>
      <c r="AI1099" s="642"/>
      <c r="AJ1099" s="642"/>
      <c r="AK1099" s="642"/>
      <c r="AL1099" s="642"/>
      <c r="AM1099" s="642"/>
      <c r="AN1099" s="642"/>
      <c r="AO1099" s="642"/>
      <c r="AP1099" s="642"/>
      <c r="AQ1099" s="642"/>
      <c r="AR1099" s="642"/>
      <c r="AS1099" s="642"/>
      <c r="AT1099" s="642"/>
      <c r="AU1099" s="642"/>
      <c r="AV1099" s="642"/>
      <c r="AW1099" s="642"/>
      <c r="AX1099" s="642"/>
      <c r="AY1099" s="642"/>
      <c r="AZ1099" s="642"/>
      <c r="BA1099" s="642"/>
      <c r="BB1099" s="642"/>
      <c r="BC1099" s="642"/>
      <c r="BD1099" s="642"/>
      <c r="BE1099" s="642"/>
      <c r="BF1099" s="642"/>
      <c r="BG1099" s="642"/>
      <c r="BH1099" s="642"/>
      <c r="BI1099" s="642"/>
      <c r="BJ1099" s="642"/>
      <c r="BK1099" s="642"/>
      <c r="BL1099" s="642"/>
      <c r="BM1099" s="642"/>
      <c r="BN1099" s="642"/>
      <c r="BO1099" s="642"/>
      <c r="BP1099" s="642"/>
      <c r="BQ1099" s="642"/>
      <c r="BR1099" s="642"/>
      <c r="BS1099" s="642"/>
      <c r="BT1099" s="642"/>
      <c r="BU1099" s="642"/>
      <c r="BV1099" s="642"/>
      <c r="BW1099" s="642"/>
      <c r="BX1099" s="642"/>
      <c r="BY1099" s="642"/>
      <c r="BZ1099" s="642"/>
      <c r="CA1099" s="642"/>
      <c r="CB1099" s="642"/>
      <c r="CC1099" s="642"/>
      <c r="CD1099" s="642"/>
      <c r="CE1099" s="642"/>
      <c r="CF1099" s="642"/>
      <c r="CG1099" s="642"/>
      <c r="CH1099" s="642"/>
      <c r="CI1099" s="642"/>
      <c r="CJ1099" s="642"/>
      <c r="CK1099" s="642"/>
      <c r="CL1099" s="642"/>
      <c r="CM1099" s="642"/>
      <c r="CN1099" s="642"/>
      <c r="CO1099" s="642"/>
      <c r="CP1099" s="642"/>
      <c r="CQ1099" s="642"/>
      <c r="CR1099" s="642"/>
      <c r="CS1099" s="642"/>
      <c r="CT1099" s="642"/>
      <c r="CU1099" s="642"/>
      <c r="CV1099" s="642"/>
      <c r="CW1099" s="642"/>
      <c r="CX1099" s="642"/>
      <c r="CY1099" s="642"/>
      <c r="CZ1099" s="642"/>
      <c r="DA1099" s="642"/>
      <c r="DB1099" s="642"/>
      <c r="DC1099" s="642"/>
      <c r="DD1099" s="642"/>
      <c r="DE1099" s="642"/>
      <c r="DF1099" s="642"/>
      <c r="DG1099" s="642"/>
      <c r="DH1099" s="642"/>
      <c r="DI1099" s="642"/>
      <c r="DJ1099" s="642"/>
      <c r="DK1099" s="642"/>
      <c r="DL1099" s="642"/>
      <c r="DM1099" s="642"/>
      <c r="DN1099" s="642"/>
      <c r="DO1099" s="642"/>
      <c r="DP1099" s="642"/>
      <c r="DQ1099" s="642"/>
      <c r="DR1099" s="642"/>
      <c r="DS1099" s="642"/>
      <c r="DT1099" s="642"/>
      <c r="DU1099" s="642"/>
      <c r="DV1099" s="642"/>
      <c r="DW1099" s="642"/>
      <c r="DX1099" s="642"/>
      <c r="DY1099" s="642"/>
      <c r="DZ1099" s="642"/>
      <c r="EA1099" s="642"/>
      <c r="EB1099" s="642"/>
      <c r="EC1099" s="642"/>
      <c r="ED1099" s="642"/>
      <c r="EE1099" s="642"/>
      <c r="EF1099" s="642"/>
      <c r="EG1099" s="642"/>
      <c r="EH1099" s="642"/>
      <c r="EI1099" s="642"/>
      <c r="EJ1099" s="642"/>
      <c r="EK1099" s="642"/>
      <c r="EL1099" s="642"/>
      <c r="EM1099" s="642"/>
      <c r="EN1099" s="642"/>
      <c r="EO1099" s="642"/>
      <c r="EP1099" s="642"/>
      <c r="EQ1099" s="642"/>
      <c r="ER1099" s="642"/>
      <c r="ES1099" s="642"/>
      <c r="ET1099" s="642"/>
      <c r="EU1099" s="642"/>
      <c r="EV1099" s="642"/>
      <c r="EW1099" s="642"/>
      <c r="EX1099" s="642"/>
      <c r="EY1099" s="642"/>
      <c r="EZ1099" s="642"/>
      <c r="FA1099" s="642"/>
      <c r="FB1099" s="642"/>
      <c r="FC1099" s="642"/>
      <c r="FD1099" s="642"/>
      <c r="FE1099" s="642"/>
      <c r="FF1099" s="642"/>
      <c r="FG1099" s="642"/>
      <c r="FH1099" s="642"/>
      <c r="FI1099" s="642"/>
      <c r="FJ1099" s="642"/>
      <c r="FK1099" s="642"/>
      <c r="FL1099" s="642"/>
      <c r="FM1099" s="642"/>
      <c r="FN1099" s="642"/>
      <c r="FO1099" s="642"/>
      <c r="FP1099" s="642"/>
      <c r="FQ1099" s="642"/>
      <c r="FR1099" s="642"/>
      <c r="FS1099" s="642"/>
      <c r="FT1099" s="642"/>
      <c r="FU1099" s="642"/>
      <c r="FV1099" s="642"/>
      <c r="FW1099" s="642"/>
      <c r="FX1099" s="642"/>
      <c r="FY1099" s="642"/>
      <c r="FZ1099" s="642"/>
      <c r="GA1099" s="642"/>
      <c r="GB1099" s="642"/>
      <c r="GC1099" s="642"/>
      <c r="GD1099" s="642"/>
      <c r="GE1099" s="642"/>
      <c r="GF1099" s="642"/>
      <c r="GG1099" s="642"/>
      <c r="GH1099" s="642"/>
      <c r="GI1099" s="642"/>
      <c r="GJ1099" s="642"/>
      <c r="GK1099" s="642"/>
      <c r="GL1099" s="642"/>
      <c r="GM1099" s="642"/>
      <c r="GN1099" s="642"/>
      <c r="GO1099" s="642"/>
      <c r="GP1099" s="642"/>
      <c r="GQ1099" s="642"/>
      <c r="GR1099" s="642"/>
      <c r="GS1099" s="642"/>
      <c r="GT1099" s="642"/>
      <c r="GU1099" s="642"/>
      <c r="GV1099" s="642"/>
      <c r="GW1099" s="642"/>
      <c r="GX1099" s="642"/>
      <c r="GY1099" s="642"/>
      <c r="GZ1099" s="642"/>
      <c r="HA1099" s="642"/>
      <c r="HB1099" s="642"/>
      <c r="HC1099" s="642"/>
      <c r="HD1099" s="642"/>
      <c r="HE1099" s="642"/>
      <c r="HF1099" s="642"/>
      <c r="HG1099" s="642"/>
      <c r="HH1099" s="642"/>
      <c r="HI1099" s="642"/>
      <c r="HJ1099" s="642"/>
      <c r="HK1099" s="642"/>
      <c r="HL1099" s="642"/>
      <c r="HM1099" s="642"/>
      <c r="HN1099" s="642"/>
      <c r="HO1099" s="642"/>
      <c r="HP1099" s="642"/>
      <c r="HQ1099" s="642"/>
      <c r="HR1099" s="642"/>
      <c r="HS1099" s="642"/>
      <c r="HT1099" s="642"/>
      <c r="HU1099" s="642"/>
      <c r="HV1099" s="642"/>
      <c r="HW1099" s="642"/>
      <c r="HX1099" s="642"/>
      <c r="HY1099" s="642"/>
      <c r="HZ1099" s="642"/>
      <c r="IA1099" s="642"/>
      <c r="IB1099" s="642"/>
      <c r="IC1099" s="642"/>
      <c r="ID1099" s="642"/>
      <c r="IE1099" s="642"/>
      <c r="IF1099" s="642"/>
      <c r="IG1099" s="642"/>
      <c r="IH1099" s="642"/>
      <c r="II1099" s="642"/>
      <c r="IJ1099" s="642"/>
      <c r="IK1099" s="642"/>
      <c r="IL1099" s="642"/>
      <c r="IM1099" s="642"/>
      <c r="IN1099" s="642"/>
      <c r="IO1099" s="642"/>
      <c r="IP1099" s="642"/>
      <c r="IQ1099" s="642"/>
      <c r="IR1099" s="642"/>
      <c r="IS1099" s="642"/>
      <c r="IT1099" s="642"/>
      <c r="IU1099" s="642"/>
      <c r="IV1099" s="642"/>
      <c r="IW1099" s="642"/>
      <c r="IX1099" s="642"/>
      <c r="IY1099" s="642"/>
      <c r="IZ1099" s="642"/>
      <c r="JA1099" s="642"/>
      <c r="JB1099" s="642"/>
      <c r="JC1099" s="642"/>
      <c r="JD1099" s="642"/>
      <c r="JE1099" s="642"/>
      <c r="JF1099" s="642"/>
      <c r="JG1099" s="642"/>
      <c r="JH1099" s="642"/>
      <c r="JI1099" s="642"/>
      <c r="JJ1099" s="642"/>
      <c r="JK1099" s="642"/>
      <c r="JL1099" s="642"/>
      <c r="JM1099" s="642"/>
      <c r="JN1099" s="642"/>
      <c r="JO1099" s="642"/>
      <c r="JP1099" s="642"/>
      <c r="JQ1099" s="642"/>
      <c r="JR1099" s="642"/>
      <c r="JS1099" s="642"/>
      <c r="JT1099" s="642"/>
      <c r="JU1099" s="642"/>
      <c r="JV1099" s="642"/>
      <c r="JW1099" s="642"/>
      <c r="JX1099" s="642"/>
      <c r="JY1099" s="642"/>
      <c r="JZ1099" s="642"/>
      <c r="KA1099" s="642"/>
      <c r="KB1099" s="642"/>
      <c r="KC1099" s="642"/>
      <c r="KD1099" s="642"/>
      <c r="KE1099" s="642"/>
      <c r="KF1099" s="642"/>
      <c r="KG1099" s="642"/>
      <c r="KH1099" s="642"/>
      <c r="KI1099" s="642"/>
      <c r="KJ1099" s="642"/>
      <c r="KK1099" s="642"/>
      <c r="KL1099" s="642"/>
      <c r="KM1099" s="642"/>
      <c r="KN1099" s="642"/>
      <c r="KO1099" s="642"/>
      <c r="KP1099" s="642"/>
      <c r="KQ1099" s="642"/>
      <c r="KR1099" s="642"/>
      <c r="KS1099" s="642"/>
      <c r="KT1099" s="642"/>
      <c r="KU1099" s="642"/>
      <c r="KV1099" s="642"/>
      <c r="KW1099" s="642"/>
      <c r="KX1099" s="642"/>
      <c r="KY1099" s="642"/>
      <c r="KZ1099" s="642"/>
      <c r="LA1099" s="642"/>
      <c r="LB1099" s="642"/>
      <c r="LC1099" s="642"/>
      <c r="LD1099" s="642"/>
      <c r="LE1099" s="642"/>
      <c r="LF1099" s="642"/>
      <c r="LG1099" s="642"/>
      <c r="LH1099" s="642"/>
      <c r="LI1099" s="642"/>
      <c r="LJ1099" s="642"/>
      <c r="LK1099" s="642"/>
      <c r="LL1099" s="642"/>
      <c r="LM1099" s="642"/>
      <c r="LN1099" s="642"/>
      <c r="LO1099" s="642"/>
      <c r="LP1099" s="642"/>
      <c r="LQ1099" s="642"/>
      <c r="LR1099" s="642"/>
      <c r="LS1099" s="642"/>
      <c r="LT1099" s="642"/>
      <c r="LU1099" s="642"/>
      <c r="LV1099" s="642"/>
      <c r="LW1099" s="642"/>
      <c r="LX1099" s="642"/>
      <c r="LY1099" s="642"/>
      <c r="LZ1099" s="642"/>
      <c r="MA1099" s="642"/>
      <c r="MB1099" s="642"/>
      <c r="MC1099" s="642"/>
      <c r="MD1099" s="642"/>
      <c r="ME1099" s="642"/>
      <c r="MF1099" s="642"/>
      <c r="MG1099" s="642"/>
      <c r="MH1099" s="642"/>
      <c r="MI1099" s="642"/>
      <c r="MJ1099" s="642"/>
      <c r="MK1099" s="642"/>
      <c r="ML1099" s="642"/>
      <c r="MM1099" s="642"/>
      <c r="MN1099" s="642"/>
      <c r="MO1099" s="642"/>
      <c r="MP1099" s="642"/>
      <c r="MQ1099" s="642"/>
      <c r="MR1099" s="642"/>
      <c r="MS1099" s="642"/>
      <c r="MT1099" s="642"/>
      <c r="MU1099" s="642"/>
      <c r="MV1099" s="642"/>
      <c r="MW1099" s="642"/>
      <c r="MX1099" s="642"/>
      <c r="MY1099" s="642"/>
      <c r="MZ1099" s="642"/>
      <c r="NA1099" s="642"/>
      <c r="NB1099" s="642"/>
      <c r="NC1099" s="642"/>
      <c r="ND1099" s="642"/>
      <c r="NE1099" s="642"/>
      <c r="NF1099" s="642"/>
      <c r="NG1099" s="642"/>
      <c r="NH1099" s="642"/>
      <c r="NI1099" s="642"/>
      <c r="NJ1099" s="642"/>
      <c r="NK1099" s="642"/>
      <c r="NL1099" s="642"/>
      <c r="NM1099" s="642"/>
      <c r="NN1099" s="642"/>
      <c r="NO1099" s="642"/>
      <c r="NP1099" s="642"/>
      <c r="NQ1099" s="642"/>
      <c r="NR1099" s="642"/>
      <c r="NS1099" s="642"/>
      <c r="NT1099" s="642"/>
      <c r="NU1099" s="642"/>
      <c r="NV1099" s="642"/>
      <c r="NW1099" s="642"/>
      <c r="NX1099" s="642"/>
      <c r="NY1099" s="642"/>
      <c r="NZ1099" s="642"/>
      <c r="OA1099" s="642"/>
      <c r="OB1099" s="642"/>
      <c r="OC1099" s="642"/>
      <c r="OD1099" s="642"/>
      <c r="OE1099" s="642"/>
      <c r="OF1099" s="642"/>
      <c r="OG1099" s="642"/>
      <c r="OH1099" s="642"/>
      <c r="OI1099" s="642"/>
      <c r="OJ1099" s="642"/>
      <c r="OK1099" s="642"/>
      <c r="OL1099" s="642"/>
      <c r="OM1099" s="642"/>
      <c r="ON1099" s="642"/>
      <c r="OO1099" s="642"/>
      <c r="OP1099" s="642"/>
      <c r="OQ1099" s="642"/>
      <c r="OR1099" s="642"/>
      <c r="OS1099" s="642"/>
      <c r="OT1099" s="642"/>
      <c r="OU1099" s="642"/>
      <c r="OV1099" s="642"/>
      <c r="OW1099" s="642"/>
      <c r="OX1099" s="642"/>
      <c r="OY1099" s="642"/>
      <c r="OZ1099" s="642"/>
      <c r="PA1099" s="642"/>
      <c r="PB1099" s="642"/>
      <c r="PC1099" s="642"/>
      <c r="PD1099" s="642"/>
      <c r="PE1099" s="642"/>
      <c r="PF1099" s="642"/>
      <c r="PG1099" s="642"/>
      <c r="PH1099" s="642"/>
      <c r="PI1099" s="642"/>
      <c r="PJ1099" s="642"/>
      <c r="PK1099" s="642"/>
      <c r="PL1099" s="642"/>
      <c r="PM1099" s="642"/>
      <c r="PN1099" s="642"/>
      <c r="PO1099" s="642"/>
      <c r="PP1099" s="642"/>
      <c r="PQ1099" s="642"/>
      <c r="PR1099" s="642"/>
      <c r="PS1099" s="642"/>
      <c r="PT1099" s="642"/>
      <c r="PU1099" s="642"/>
      <c r="PV1099" s="642"/>
      <c r="PW1099" s="642"/>
      <c r="PX1099" s="642"/>
      <c r="PY1099" s="642"/>
      <c r="PZ1099" s="642"/>
      <c r="QA1099" s="642"/>
      <c r="QB1099" s="642"/>
      <c r="QC1099" s="642"/>
      <c r="QD1099" s="642"/>
      <c r="QE1099" s="642"/>
      <c r="QF1099" s="642"/>
      <c r="QG1099" s="642"/>
      <c r="QH1099" s="642"/>
      <c r="QI1099" s="642"/>
      <c r="QJ1099" s="642"/>
      <c r="QK1099" s="642"/>
      <c r="QL1099" s="642"/>
      <c r="QM1099" s="642"/>
      <c r="QN1099" s="642"/>
      <c r="QO1099" s="642"/>
      <c r="QP1099" s="642"/>
      <c r="QQ1099" s="642"/>
      <c r="QR1099" s="642"/>
      <c r="QS1099" s="642"/>
      <c r="QT1099" s="642"/>
      <c r="QU1099" s="642"/>
      <c r="QV1099" s="642"/>
      <c r="QW1099" s="642"/>
      <c r="QX1099" s="642"/>
      <c r="QY1099" s="642"/>
      <c r="QZ1099" s="642"/>
      <c r="RA1099" s="642"/>
      <c r="RB1099" s="642"/>
      <c r="RC1099" s="642"/>
      <c r="RD1099" s="642"/>
      <c r="RE1099" s="642"/>
      <c r="RF1099" s="642"/>
      <c r="RG1099" s="642"/>
      <c r="RH1099" s="642"/>
      <c r="RI1099" s="642"/>
      <c r="RJ1099" s="642"/>
      <c r="RK1099" s="642"/>
      <c r="RL1099" s="642"/>
      <c r="RM1099" s="642"/>
      <c r="RN1099" s="642"/>
      <c r="RO1099" s="642"/>
      <c r="RP1099" s="642"/>
      <c r="RQ1099" s="642"/>
      <c r="RR1099" s="642"/>
      <c r="RS1099" s="642"/>
      <c r="RT1099" s="642"/>
      <c r="RU1099" s="642"/>
      <c r="RV1099" s="642"/>
      <c r="RW1099" s="642"/>
      <c r="RX1099" s="642"/>
      <c r="RY1099" s="642"/>
      <c r="RZ1099" s="642"/>
      <c r="SA1099" s="642"/>
      <c r="SB1099" s="642"/>
      <c r="SC1099" s="642"/>
      <c r="SD1099" s="642"/>
      <c r="SE1099" s="642"/>
      <c r="SF1099" s="642"/>
      <c r="SG1099" s="642"/>
      <c r="SH1099" s="642"/>
      <c r="SI1099" s="642"/>
      <c r="SJ1099" s="642"/>
      <c r="SK1099" s="642"/>
      <c r="SL1099" s="642"/>
      <c r="SM1099" s="642"/>
      <c r="SN1099" s="642"/>
      <c r="SO1099" s="642"/>
      <c r="SP1099" s="642"/>
      <c r="SQ1099" s="642"/>
      <c r="SR1099" s="642"/>
      <c r="SS1099" s="642"/>
      <c r="ST1099" s="642"/>
      <c r="SU1099" s="642"/>
      <c r="SV1099" s="642"/>
      <c r="SW1099" s="642"/>
      <c r="SX1099" s="642"/>
      <c r="SY1099" s="642"/>
      <c r="SZ1099" s="642"/>
      <c r="TA1099" s="642"/>
      <c r="TB1099" s="642"/>
      <c r="TC1099" s="642"/>
      <c r="TD1099" s="642"/>
      <c r="TE1099" s="642"/>
      <c r="TF1099" s="642"/>
      <c r="TG1099" s="642"/>
      <c r="TH1099" s="642"/>
      <c r="TI1099" s="642"/>
      <c r="TJ1099" s="642"/>
      <c r="TK1099" s="642"/>
      <c r="TL1099" s="642"/>
      <c r="TM1099" s="642"/>
      <c r="TN1099" s="642"/>
      <c r="TO1099" s="642"/>
      <c r="TP1099" s="642"/>
      <c r="TQ1099" s="642"/>
      <c r="TR1099" s="642"/>
      <c r="TS1099" s="642"/>
      <c r="TT1099" s="642"/>
      <c r="TU1099" s="642"/>
      <c r="TV1099" s="642"/>
      <c r="TW1099" s="642"/>
      <c r="TX1099" s="642"/>
      <c r="TY1099" s="642"/>
      <c r="TZ1099" s="642"/>
      <c r="UA1099" s="642"/>
      <c r="UB1099" s="642"/>
      <c r="UC1099" s="642"/>
      <c r="UD1099" s="642"/>
      <c r="UE1099" s="642"/>
      <c r="UF1099" s="642"/>
      <c r="UG1099" s="642"/>
      <c r="UH1099" s="642"/>
      <c r="UI1099" s="642"/>
      <c r="UJ1099" s="642"/>
      <c r="UK1099" s="642"/>
      <c r="UL1099" s="642"/>
      <c r="UM1099" s="642"/>
      <c r="UN1099" s="642"/>
      <c r="UO1099" s="642"/>
      <c r="UP1099" s="642"/>
      <c r="UQ1099" s="642"/>
      <c r="UR1099" s="642"/>
      <c r="US1099" s="642"/>
      <c r="UT1099" s="642"/>
      <c r="UU1099" s="642"/>
      <c r="UV1099" s="642"/>
      <c r="UW1099" s="642"/>
      <c r="UX1099" s="642"/>
      <c r="UY1099" s="642"/>
      <c r="UZ1099" s="642"/>
      <c r="VA1099" s="642"/>
      <c r="VB1099" s="642"/>
      <c r="VC1099" s="642"/>
      <c r="VD1099" s="642"/>
      <c r="VE1099" s="642"/>
      <c r="VF1099" s="642"/>
      <c r="VG1099" s="642"/>
      <c r="VH1099" s="642"/>
      <c r="VI1099" s="642"/>
      <c r="VJ1099" s="642"/>
      <c r="VK1099" s="642"/>
      <c r="VL1099" s="642"/>
      <c r="VM1099" s="642"/>
      <c r="VN1099" s="642"/>
      <c r="VO1099" s="642"/>
      <c r="VP1099" s="642"/>
      <c r="VQ1099" s="642"/>
      <c r="VR1099" s="642"/>
      <c r="VS1099" s="642"/>
      <c r="VT1099" s="642"/>
      <c r="VU1099" s="642"/>
      <c r="VV1099" s="642"/>
      <c r="VW1099" s="642"/>
      <c r="VX1099" s="642"/>
      <c r="VY1099" s="642"/>
      <c r="VZ1099" s="642"/>
      <c r="WA1099" s="642"/>
      <c r="WB1099" s="642"/>
      <c r="WC1099" s="642"/>
      <c r="WD1099" s="642"/>
      <c r="WE1099" s="642"/>
      <c r="WF1099" s="642"/>
      <c r="WG1099" s="642"/>
      <c r="WH1099" s="642"/>
      <c r="WI1099" s="642"/>
      <c r="WJ1099" s="642"/>
      <c r="WK1099" s="642"/>
      <c r="WL1099" s="642"/>
      <c r="WM1099" s="642"/>
      <c r="WN1099" s="642"/>
      <c r="WO1099" s="642"/>
      <c r="WP1099" s="642"/>
      <c r="WQ1099" s="642"/>
      <c r="WR1099" s="642"/>
      <c r="WS1099" s="642"/>
      <c r="WT1099" s="642"/>
      <c r="WU1099" s="642"/>
      <c r="WV1099" s="642"/>
      <c r="WW1099" s="642"/>
      <c r="WX1099" s="642"/>
      <c r="WY1099" s="642"/>
      <c r="WZ1099" s="642"/>
      <c r="XA1099" s="642"/>
      <c r="XB1099" s="642"/>
      <c r="XC1099" s="642"/>
      <c r="XD1099" s="642"/>
      <c r="XE1099" s="642"/>
      <c r="XF1099" s="642"/>
      <c r="XG1099" s="642"/>
      <c r="XH1099" s="642"/>
      <c r="XI1099" s="642"/>
      <c r="XJ1099" s="642"/>
      <c r="XK1099" s="642"/>
      <c r="XL1099" s="642"/>
      <c r="XM1099" s="642"/>
      <c r="XN1099" s="642"/>
      <c r="XO1099" s="642"/>
      <c r="XP1099" s="642"/>
      <c r="XQ1099" s="642"/>
      <c r="XR1099" s="642"/>
      <c r="XS1099" s="642"/>
      <c r="XT1099" s="642"/>
      <c r="XU1099" s="642"/>
      <c r="XV1099" s="642"/>
      <c r="XW1099" s="642"/>
      <c r="XX1099" s="642"/>
      <c r="XY1099" s="642"/>
      <c r="XZ1099" s="642"/>
      <c r="YA1099" s="642"/>
      <c r="YB1099" s="642"/>
      <c r="YC1099" s="642"/>
      <c r="YD1099" s="642"/>
      <c r="YE1099" s="642"/>
      <c r="YF1099" s="642"/>
      <c r="YG1099" s="642"/>
      <c r="YH1099" s="642"/>
      <c r="YI1099" s="642"/>
      <c r="YJ1099" s="642"/>
      <c r="YK1099" s="642"/>
      <c r="YL1099" s="642"/>
      <c r="YM1099" s="642"/>
      <c r="YN1099" s="642"/>
      <c r="YO1099" s="642"/>
      <c r="YP1099" s="642"/>
      <c r="YQ1099" s="642"/>
      <c r="YR1099" s="642"/>
      <c r="YS1099" s="642"/>
      <c r="YT1099" s="642"/>
      <c r="YU1099" s="642"/>
      <c r="YV1099" s="642"/>
      <c r="YW1099" s="642"/>
      <c r="YX1099" s="642"/>
      <c r="YY1099" s="642"/>
      <c r="YZ1099" s="642"/>
      <c r="ZA1099" s="642"/>
      <c r="ZB1099" s="642"/>
      <c r="ZC1099" s="642"/>
      <c r="ZD1099" s="642"/>
      <c r="ZE1099" s="642"/>
      <c r="ZF1099" s="642"/>
      <c r="ZG1099" s="642"/>
      <c r="ZH1099" s="642"/>
      <c r="ZI1099" s="642"/>
      <c r="ZJ1099" s="642"/>
      <c r="ZK1099" s="642"/>
      <c r="ZL1099" s="642"/>
      <c r="ZM1099" s="642"/>
      <c r="ZN1099" s="642"/>
      <c r="ZO1099" s="642"/>
      <c r="ZP1099" s="642"/>
      <c r="ZQ1099" s="642"/>
      <c r="ZR1099" s="642"/>
      <c r="ZS1099" s="642"/>
      <c r="ZT1099" s="642"/>
      <c r="ZU1099" s="642"/>
      <c r="ZV1099" s="642"/>
      <c r="ZW1099" s="642"/>
      <c r="ZX1099" s="642"/>
      <c r="ZY1099" s="642"/>
      <c r="ZZ1099" s="642"/>
      <c r="AAA1099" s="642"/>
      <c r="AAB1099" s="642"/>
      <c r="AAC1099" s="642"/>
      <c r="AAD1099" s="642"/>
      <c r="AAE1099" s="642"/>
      <c r="AAF1099" s="642"/>
      <c r="AAG1099" s="642"/>
      <c r="AAH1099" s="642"/>
      <c r="AAI1099" s="642"/>
      <c r="AAJ1099" s="642"/>
      <c r="AAK1099" s="642"/>
      <c r="AAL1099" s="642"/>
      <c r="AAM1099" s="642"/>
      <c r="AAN1099" s="642"/>
      <c r="AAO1099" s="642"/>
      <c r="AAP1099" s="642"/>
      <c r="AAQ1099" s="642"/>
      <c r="AAR1099" s="642"/>
      <c r="AAS1099" s="642"/>
      <c r="AAT1099" s="642"/>
      <c r="AAU1099" s="642"/>
      <c r="AAV1099" s="642"/>
      <c r="AAW1099" s="642"/>
      <c r="AAX1099" s="642"/>
      <c r="AAY1099" s="642"/>
      <c r="AAZ1099" s="642"/>
      <c r="ABA1099" s="642"/>
      <c r="ABB1099" s="642"/>
      <c r="ABC1099" s="642"/>
      <c r="ABD1099" s="642"/>
      <c r="ABE1099" s="642"/>
      <c r="ABF1099" s="642"/>
      <c r="ABG1099" s="642"/>
      <c r="ABH1099" s="642"/>
      <c r="ABI1099" s="642"/>
      <c r="ABJ1099" s="642"/>
      <c r="ABK1099" s="642"/>
      <c r="ABL1099" s="642"/>
      <c r="ABM1099" s="642"/>
      <c r="ABN1099" s="642"/>
      <c r="ABO1099" s="642"/>
      <c r="ABP1099" s="642"/>
      <c r="ABQ1099" s="642"/>
      <c r="ABR1099" s="642"/>
      <c r="ABS1099" s="642"/>
      <c r="ABT1099" s="642"/>
      <c r="ABU1099" s="642"/>
      <c r="ABV1099" s="642"/>
      <c r="ABW1099" s="642"/>
      <c r="ABX1099" s="642"/>
      <c r="ABY1099" s="642"/>
      <c r="ABZ1099" s="642"/>
      <c r="ACA1099" s="642"/>
      <c r="ACB1099" s="642"/>
      <c r="ACC1099" s="642"/>
      <c r="ACD1099" s="642"/>
      <c r="ACE1099" s="642"/>
      <c r="ACF1099" s="642"/>
      <c r="ACG1099" s="642"/>
      <c r="ACH1099" s="642"/>
      <c r="ACI1099" s="642"/>
      <c r="ACJ1099" s="642"/>
      <c r="ACK1099" s="642"/>
      <c r="ACL1099" s="642"/>
      <c r="ACM1099" s="642"/>
      <c r="ACN1099" s="642"/>
      <c r="ACO1099" s="642"/>
      <c r="ACP1099" s="642"/>
      <c r="ACQ1099" s="642"/>
      <c r="ACR1099" s="642"/>
      <c r="ACS1099" s="642"/>
      <c r="ACT1099" s="642"/>
      <c r="ACU1099" s="642"/>
      <c r="ACV1099" s="642"/>
      <c r="ACW1099" s="642"/>
      <c r="ACX1099" s="642"/>
      <c r="ACY1099" s="642"/>
      <c r="ACZ1099" s="642"/>
      <c r="ADA1099" s="642"/>
      <c r="ADB1099" s="642"/>
      <c r="ADC1099" s="642"/>
      <c r="ADD1099" s="642"/>
      <c r="ADE1099" s="642"/>
      <c r="ADF1099" s="642"/>
      <c r="ADG1099" s="642"/>
      <c r="ADH1099" s="642"/>
      <c r="ADI1099" s="642"/>
      <c r="ADJ1099" s="642"/>
      <c r="ADK1099" s="642"/>
      <c r="ADL1099" s="642"/>
      <c r="ADM1099" s="642"/>
      <c r="ADN1099" s="642"/>
      <c r="ADO1099" s="642"/>
      <c r="ADP1099" s="642"/>
      <c r="ADQ1099" s="642"/>
      <c r="ADR1099" s="642"/>
      <c r="ADS1099" s="642"/>
      <c r="ADT1099" s="642"/>
      <c r="ADU1099" s="642"/>
      <c r="ADV1099" s="642"/>
      <c r="ADW1099" s="642"/>
      <c r="ADX1099" s="642"/>
      <c r="ADY1099" s="642"/>
      <c r="ADZ1099" s="642"/>
      <c r="AEA1099" s="642"/>
      <c r="AEB1099" s="642"/>
      <c r="AEC1099" s="642"/>
      <c r="AED1099" s="642"/>
      <c r="AEE1099" s="642"/>
      <c r="AEF1099" s="642"/>
      <c r="AEG1099" s="642"/>
      <c r="AEH1099" s="642"/>
      <c r="AEI1099" s="642"/>
      <c r="AEJ1099" s="642"/>
      <c r="AEK1099" s="642"/>
      <c r="AEL1099" s="642"/>
      <c r="AEM1099" s="642"/>
      <c r="AEN1099" s="642"/>
      <c r="AEO1099" s="642"/>
      <c r="AEP1099" s="642"/>
      <c r="AEQ1099" s="642"/>
      <c r="AER1099" s="642"/>
      <c r="AES1099" s="642"/>
      <c r="AET1099" s="642"/>
      <c r="AEU1099" s="642"/>
      <c r="AEV1099" s="642"/>
      <c r="AEW1099" s="642"/>
      <c r="AEX1099" s="642"/>
      <c r="AEY1099" s="642"/>
      <c r="AEZ1099" s="642"/>
      <c r="AFA1099" s="642"/>
      <c r="AFB1099" s="642"/>
      <c r="AFC1099" s="642"/>
      <c r="AFD1099" s="642"/>
      <c r="AFE1099" s="642"/>
      <c r="AFF1099" s="642"/>
      <c r="AFG1099" s="642"/>
      <c r="AFH1099" s="642"/>
      <c r="AFI1099" s="642"/>
      <c r="AFJ1099" s="642"/>
      <c r="AFK1099" s="642"/>
      <c r="AFL1099" s="642"/>
      <c r="AFM1099" s="642"/>
      <c r="AFN1099" s="642"/>
      <c r="AFO1099" s="642"/>
      <c r="AFP1099" s="642"/>
      <c r="AFQ1099" s="642"/>
      <c r="AFR1099" s="642"/>
      <c r="AFS1099" s="642"/>
      <c r="AFT1099" s="642"/>
      <c r="AFU1099" s="642"/>
      <c r="AFV1099" s="642"/>
      <c r="AFW1099" s="642"/>
      <c r="AFX1099" s="642"/>
      <c r="AFY1099" s="642"/>
      <c r="AFZ1099" s="642"/>
      <c r="AGA1099" s="642"/>
      <c r="AGB1099" s="642"/>
      <c r="AGC1099" s="642"/>
      <c r="AGD1099" s="642"/>
      <c r="AGE1099" s="642"/>
      <c r="AGF1099" s="642"/>
      <c r="AGG1099" s="642"/>
      <c r="AGH1099" s="642"/>
      <c r="AGI1099" s="642"/>
      <c r="AGJ1099" s="642"/>
      <c r="AGK1099" s="642"/>
      <c r="AGL1099" s="642"/>
      <c r="AGM1099" s="642"/>
      <c r="AGN1099" s="642"/>
      <c r="AGO1099" s="642"/>
      <c r="AGP1099" s="642"/>
      <c r="AGQ1099" s="642"/>
      <c r="AGR1099" s="642"/>
      <c r="AGS1099" s="642"/>
      <c r="AGT1099" s="642"/>
      <c r="AGU1099" s="642"/>
      <c r="AGV1099" s="642"/>
      <c r="AGW1099" s="642"/>
      <c r="AGX1099" s="642"/>
      <c r="AGY1099" s="642"/>
      <c r="AGZ1099" s="642"/>
      <c r="AHA1099" s="642"/>
      <c r="AHB1099" s="642"/>
      <c r="AHC1099" s="642"/>
      <c r="AHD1099" s="642"/>
      <c r="AHE1099" s="642"/>
      <c r="AHF1099" s="642"/>
      <c r="AHG1099" s="642"/>
      <c r="AHH1099" s="642"/>
      <c r="AHI1099" s="642"/>
      <c r="AHJ1099" s="642"/>
      <c r="AHK1099" s="642"/>
      <c r="AHL1099" s="642"/>
      <c r="AHM1099" s="642"/>
      <c r="AHN1099" s="642"/>
      <c r="AHO1099" s="642"/>
      <c r="AHP1099" s="642"/>
      <c r="AHQ1099" s="642"/>
      <c r="AHR1099" s="642"/>
      <c r="AHS1099" s="642"/>
      <c r="AHT1099" s="642"/>
      <c r="AHU1099" s="642"/>
      <c r="AHV1099" s="642"/>
      <c r="AHW1099" s="642"/>
      <c r="AHX1099" s="642"/>
      <c r="AHY1099" s="642"/>
      <c r="AHZ1099" s="642"/>
      <c r="AIA1099" s="642"/>
      <c r="AIB1099" s="642"/>
      <c r="AIC1099" s="642"/>
      <c r="AID1099" s="642"/>
      <c r="AIE1099" s="642"/>
      <c r="AIF1099" s="642"/>
      <c r="AIG1099" s="642"/>
      <c r="AIH1099" s="642"/>
      <c r="AII1099" s="642"/>
      <c r="AIJ1099" s="642"/>
      <c r="AIK1099" s="642"/>
      <c r="AIL1099" s="642"/>
      <c r="AIM1099" s="642"/>
      <c r="AIN1099" s="642"/>
      <c r="AIO1099" s="642"/>
      <c r="AIP1099" s="642"/>
      <c r="AIQ1099" s="642"/>
      <c r="AIR1099" s="642"/>
      <c r="AIS1099" s="642"/>
      <c r="AIT1099" s="642"/>
      <c r="AIU1099" s="642"/>
      <c r="AIV1099" s="642"/>
      <c r="AIW1099" s="642"/>
      <c r="AIX1099" s="642"/>
      <c r="AIY1099" s="642"/>
      <c r="AIZ1099" s="642"/>
      <c r="AJA1099" s="642"/>
      <c r="AJB1099" s="642"/>
      <c r="AJC1099" s="642"/>
      <c r="AJD1099" s="642"/>
      <c r="AJE1099" s="642"/>
      <c r="AJF1099" s="642"/>
      <c r="AJG1099" s="642"/>
      <c r="AJH1099" s="642"/>
      <c r="AJI1099" s="642"/>
      <c r="AJJ1099" s="642"/>
      <c r="AJK1099" s="642"/>
      <c r="AJL1099" s="642"/>
      <c r="AJM1099" s="642"/>
      <c r="AJN1099" s="642"/>
      <c r="AJO1099" s="642"/>
      <c r="AJP1099" s="642"/>
      <c r="AJQ1099" s="642"/>
      <c r="AJR1099" s="642"/>
      <c r="AJS1099" s="642"/>
      <c r="AJT1099" s="642"/>
      <c r="AJU1099" s="642"/>
      <c r="AJV1099" s="642"/>
      <c r="AJW1099" s="642"/>
      <c r="AJX1099" s="642"/>
      <c r="AJY1099" s="642"/>
      <c r="AJZ1099" s="642"/>
      <c r="AKA1099" s="642"/>
      <c r="AKB1099" s="642"/>
      <c r="AKC1099" s="642"/>
      <c r="AKD1099" s="642"/>
      <c r="AKE1099" s="642"/>
      <c r="AKF1099" s="642"/>
      <c r="AKG1099" s="642"/>
      <c r="AKH1099" s="642"/>
      <c r="AKI1099" s="642"/>
      <c r="AKJ1099" s="642"/>
      <c r="AKK1099" s="642"/>
      <c r="AKL1099" s="642"/>
      <c r="AKM1099" s="642"/>
      <c r="AKN1099" s="642"/>
      <c r="AKO1099" s="642"/>
      <c r="AKP1099" s="642"/>
      <c r="AKQ1099" s="642"/>
      <c r="AKR1099" s="642"/>
      <c r="AKS1099" s="642"/>
      <c r="AKT1099" s="642"/>
      <c r="AKU1099" s="642"/>
      <c r="AKV1099" s="642"/>
      <c r="AKW1099" s="642"/>
      <c r="AKX1099" s="642"/>
      <c r="AKY1099" s="642"/>
      <c r="AKZ1099" s="642"/>
      <c r="ALA1099" s="642"/>
      <c r="ALB1099" s="642"/>
      <c r="ALC1099" s="642"/>
      <c r="ALD1099" s="642"/>
      <c r="ALE1099" s="642"/>
      <c r="ALF1099" s="642"/>
      <c r="ALG1099" s="642"/>
      <c r="ALH1099" s="642"/>
      <c r="ALI1099" s="642"/>
      <c r="ALJ1099" s="642"/>
      <c r="ALK1099" s="642"/>
      <c r="ALL1099" s="642"/>
      <c r="ALM1099" s="642"/>
      <c r="ALN1099" s="642"/>
      <c r="ALO1099" s="642"/>
      <c r="ALP1099" s="642"/>
      <c r="ALQ1099" s="642"/>
      <c r="ALR1099" s="642"/>
      <c r="ALS1099" s="642"/>
      <c r="ALT1099" s="642"/>
      <c r="ALU1099" s="642"/>
      <c r="ALV1099" s="642"/>
      <c r="ALW1099" s="642"/>
      <c r="ALX1099" s="642"/>
      <c r="ALY1099" s="642"/>
      <c r="ALZ1099" s="642"/>
      <c r="AMA1099" s="642"/>
      <c r="AMB1099" s="642"/>
      <c r="AMC1099" s="642"/>
      <c r="AMD1099" s="642"/>
      <c r="AME1099" s="642"/>
      <c r="AMF1099" s="642"/>
      <c r="AMG1099" s="642"/>
      <c r="AMH1099" s="642"/>
      <c r="AMI1099" s="642"/>
      <c r="AMJ1099" s="642"/>
      <c r="AMK1099" s="642"/>
    </row>
    <row r="1100" spans="1:1025" s="658" customFormat="1" ht="15">
      <c r="A1100" s="639"/>
      <c r="B1100" s="645" t="s">
        <v>254</v>
      </c>
      <c r="C1100" s="641"/>
      <c r="D1100" s="642"/>
      <c r="E1100" s="642"/>
      <c r="F1100" s="642"/>
      <c r="G1100" s="642"/>
      <c r="H1100" s="642"/>
      <c r="I1100" s="642"/>
      <c r="J1100" s="642"/>
      <c r="K1100" s="642"/>
      <c r="L1100" s="642"/>
      <c r="M1100" s="642"/>
      <c r="N1100" s="642"/>
      <c r="O1100" s="642"/>
      <c r="P1100" s="642"/>
      <c r="Q1100" s="642"/>
      <c r="R1100" s="642"/>
      <c r="S1100" s="642"/>
      <c r="T1100" s="642"/>
      <c r="U1100" s="642"/>
      <c r="V1100" s="642"/>
      <c r="W1100" s="642"/>
      <c r="X1100" s="642"/>
      <c r="Y1100" s="642"/>
      <c r="Z1100" s="642"/>
      <c r="AA1100" s="642"/>
      <c r="AB1100" s="642"/>
      <c r="AC1100" s="642"/>
      <c r="AD1100" s="642"/>
      <c r="AE1100" s="642"/>
      <c r="AF1100" s="642"/>
      <c r="AG1100" s="642"/>
      <c r="AH1100" s="642"/>
      <c r="AI1100" s="642"/>
      <c r="AJ1100" s="642"/>
      <c r="AK1100" s="642"/>
      <c r="AL1100" s="642"/>
      <c r="AM1100" s="642"/>
      <c r="AN1100" s="642"/>
      <c r="AO1100" s="642"/>
      <c r="AP1100" s="642"/>
      <c r="AQ1100" s="642"/>
      <c r="AR1100" s="642"/>
      <c r="AS1100" s="642"/>
      <c r="AT1100" s="642"/>
      <c r="AU1100" s="642"/>
      <c r="AV1100" s="642"/>
      <c r="AW1100" s="642"/>
      <c r="AX1100" s="642"/>
      <c r="AY1100" s="642"/>
      <c r="AZ1100" s="642"/>
      <c r="BA1100" s="642"/>
      <c r="BB1100" s="642"/>
      <c r="BC1100" s="642"/>
      <c r="BD1100" s="642"/>
      <c r="BE1100" s="642"/>
      <c r="BF1100" s="642"/>
      <c r="BG1100" s="642"/>
      <c r="BH1100" s="642"/>
      <c r="BI1100" s="642"/>
      <c r="BJ1100" s="642"/>
      <c r="BK1100" s="642"/>
      <c r="BL1100" s="642"/>
      <c r="BM1100" s="642"/>
      <c r="BN1100" s="642"/>
      <c r="BO1100" s="642"/>
      <c r="BP1100" s="642"/>
      <c r="BQ1100" s="642"/>
      <c r="BR1100" s="642"/>
      <c r="BS1100" s="642"/>
      <c r="BT1100" s="642"/>
      <c r="BU1100" s="642"/>
      <c r="BV1100" s="642"/>
      <c r="BW1100" s="642"/>
      <c r="BX1100" s="642"/>
      <c r="BY1100" s="642"/>
      <c r="BZ1100" s="642"/>
      <c r="CA1100" s="642"/>
      <c r="CB1100" s="642"/>
      <c r="CC1100" s="642"/>
      <c r="CD1100" s="642"/>
      <c r="CE1100" s="642"/>
      <c r="CF1100" s="642"/>
      <c r="CG1100" s="642"/>
      <c r="CH1100" s="642"/>
      <c r="CI1100" s="642"/>
      <c r="CJ1100" s="642"/>
      <c r="CK1100" s="642"/>
      <c r="CL1100" s="642"/>
      <c r="CM1100" s="642"/>
      <c r="CN1100" s="642"/>
      <c r="CO1100" s="642"/>
      <c r="CP1100" s="642"/>
      <c r="CQ1100" s="642"/>
      <c r="CR1100" s="642"/>
      <c r="CS1100" s="642"/>
      <c r="CT1100" s="642"/>
      <c r="CU1100" s="642"/>
      <c r="CV1100" s="642"/>
      <c r="CW1100" s="642"/>
      <c r="CX1100" s="642"/>
      <c r="CY1100" s="642"/>
      <c r="CZ1100" s="642"/>
      <c r="DA1100" s="642"/>
      <c r="DB1100" s="642"/>
      <c r="DC1100" s="642"/>
      <c r="DD1100" s="642"/>
      <c r="DE1100" s="642"/>
      <c r="DF1100" s="642"/>
      <c r="DG1100" s="642"/>
      <c r="DH1100" s="642"/>
      <c r="DI1100" s="642"/>
      <c r="DJ1100" s="642"/>
      <c r="DK1100" s="642"/>
      <c r="DL1100" s="642"/>
      <c r="DM1100" s="642"/>
      <c r="DN1100" s="642"/>
      <c r="DO1100" s="642"/>
      <c r="DP1100" s="642"/>
      <c r="DQ1100" s="642"/>
      <c r="DR1100" s="642"/>
      <c r="DS1100" s="642"/>
      <c r="DT1100" s="642"/>
      <c r="DU1100" s="642"/>
      <c r="DV1100" s="642"/>
      <c r="DW1100" s="642"/>
      <c r="DX1100" s="642"/>
      <c r="DY1100" s="642"/>
      <c r="DZ1100" s="642"/>
      <c r="EA1100" s="642"/>
      <c r="EB1100" s="642"/>
      <c r="EC1100" s="642"/>
      <c r="ED1100" s="642"/>
      <c r="EE1100" s="642"/>
      <c r="EF1100" s="642"/>
      <c r="EG1100" s="642"/>
      <c r="EH1100" s="642"/>
      <c r="EI1100" s="642"/>
      <c r="EJ1100" s="642"/>
      <c r="EK1100" s="642"/>
      <c r="EL1100" s="642"/>
      <c r="EM1100" s="642"/>
      <c r="EN1100" s="642"/>
      <c r="EO1100" s="642"/>
      <c r="EP1100" s="642"/>
      <c r="EQ1100" s="642"/>
      <c r="ER1100" s="642"/>
      <c r="ES1100" s="642"/>
      <c r="ET1100" s="642"/>
      <c r="EU1100" s="642"/>
      <c r="EV1100" s="642"/>
      <c r="EW1100" s="642"/>
      <c r="EX1100" s="642"/>
      <c r="EY1100" s="642"/>
      <c r="EZ1100" s="642"/>
      <c r="FA1100" s="642"/>
      <c r="FB1100" s="642"/>
      <c r="FC1100" s="642"/>
      <c r="FD1100" s="642"/>
      <c r="FE1100" s="642"/>
      <c r="FF1100" s="642"/>
      <c r="FG1100" s="642"/>
      <c r="FH1100" s="642"/>
      <c r="FI1100" s="642"/>
      <c r="FJ1100" s="642"/>
      <c r="FK1100" s="642"/>
      <c r="FL1100" s="642"/>
      <c r="FM1100" s="642"/>
      <c r="FN1100" s="642"/>
      <c r="FO1100" s="642"/>
      <c r="FP1100" s="642"/>
      <c r="FQ1100" s="642"/>
      <c r="FR1100" s="642"/>
      <c r="FS1100" s="642"/>
      <c r="FT1100" s="642"/>
      <c r="FU1100" s="642"/>
      <c r="FV1100" s="642"/>
      <c r="FW1100" s="642"/>
      <c r="FX1100" s="642"/>
      <c r="FY1100" s="642"/>
      <c r="FZ1100" s="642"/>
      <c r="GA1100" s="642"/>
      <c r="GB1100" s="642"/>
      <c r="GC1100" s="642"/>
      <c r="GD1100" s="642"/>
      <c r="GE1100" s="642"/>
      <c r="GF1100" s="642"/>
      <c r="GG1100" s="642"/>
      <c r="GH1100" s="642"/>
      <c r="GI1100" s="642"/>
      <c r="GJ1100" s="642"/>
      <c r="GK1100" s="642"/>
      <c r="GL1100" s="642"/>
      <c r="GM1100" s="642"/>
      <c r="GN1100" s="642"/>
      <c r="GO1100" s="642"/>
      <c r="GP1100" s="642"/>
      <c r="GQ1100" s="642"/>
      <c r="GR1100" s="642"/>
      <c r="GS1100" s="642"/>
      <c r="GT1100" s="642"/>
      <c r="GU1100" s="642"/>
      <c r="GV1100" s="642"/>
      <c r="GW1100" s="642"/>
      <c r="GX1100" s="642"/>
      <c r="GY1100" s="642"/>
      <c r="GZ1100" s="642"/>
      <c r="HA1100" s="642"/>
      <c r="HB1100" s="642"/>
      <c r="HC1100" s="642"/>
      <c r="HD1100" s="642"/>
      <c r="HE1100" s="642"/>
      <c r="HF1100" s="642"/>
      <c r="HG1100" s="642"/>
      <c r="HH1100" s="642"/>
      <c r="HI1100" s="642"/>
      <c r="HJ1100" s="642"/>
      <c r="HK1100" s="642"/>
      <c r="HL1100" s="642"/>
      <c r="HM1100" s="642"/>
      <c r="HN1100" s="642"/>
      <c r="HO1100" s="642"/>
      <c r="HP1100" s="642"/>
      <c r="HQ1100" s="642"/>
      <c r="HR1100" s="642"/>
      <c r="HS1100" s="642"/>
      <c r="HT1100" s="642"/>
      <c r="HU1100" s="642"/>
      <c r="HV1100" s="642"/>
      <c r="HW1100" s="642"/>
      <c r="HX1100" s="642"/>
      <c r="HY1100" s="642"/>
      <c r="HZ1100" s="642"/>
      <c r="IA1100" s="642"/>
      <c r="IB1100" s="642"/>
      <c r="IC1100" s="642"/>
      <c r="ID1100" s="642"/>
      <c r="IE1100" s="642"/>
      <c r="IF1100" s="642"/>
      <c r="IG1100" s="642"/>
      <c r="IH1100" s="642"/>
      <c r="II1100" s="642"/>
      <c r="IJ1100" s="642"/>
      <c r="IK1100" s="642"/>
      <c r="IL1100" s="642"/>
      <c r="IM1100" s="642"/>
      <c r="IN1100" s="642"/>
      <c r="IO1100" s="642"/>
      <c r="IP1100" s="642"/>
      <c r="IQ1100" s="642"/>
      <c r="IR1100" s="642"/>
      <c r="IS1100" s="642"/>
      <c r="IT1100" s="642"/>
      <c r="IU1100" s="642"/>
      <c r="IV1100" s="642"/>
      <c r="IW1100" s="642"/>
      <c r="IX1100" s="642"/>
      <c r="IY1100" s="642"/>
      <c r="IZ1100" s="642"/>
      <c r="JA1100" s="642"/>
      <c r="JB1100" s="642"/>
      <c r="JC1100" s="642"/>
      <c r="JD1100" s="642"/>
      <c r="JE1100" s="642"/>
      <c r="JF1100" s="642"/>
      <c r="JG1100" s="642"/>
      <c r="JH1100" s="642"/>
      <c r="JI1100" s="642"/>
      <c r="JJ1100" s="642"/>
      <c r="JK1100" s="642"/>
      <c r="JL1100" s="642"/>
      <c r="JM1100" s="642"/>
      <c r="JN1100" s="642"/>
      <c r="JO1100" s="642"/>
      <c r="JP1100" s="642"/>
      <c r="JQ1100" s="642"/>
      <c r="JR1100" s="642"/>
      <c r="JS1100" s="642"/>
      <c r="JT1100" s="642"/>
      <c r="JU1100" s="642"/>
      <c r="JV1100" s="642"/>
      <c r="JW1100" s="642"/>
      <c r="JX1100" s="642"/>
      <c r="JY1100" s="642"/>
      <c r="JZ1100" s="642"/>
      <c r="KA1100" s="642"/>
      <c r="KB1100" s="642"/>
      <c r="KC1100" s="642"/>
      <c r="KD1100" s="642"/>
      <c r="KE1100" s="642"/>
      <c r="KF1100" s="642"/>
      <c r="KG1100" s="642"/>
      <c r="KH1100" s="642"/>
      <c r="KI1100" s="642"/>
      <c r="KJ1100" s="642"/>
      <c r="KK1100" s="642"/>
      <c r="KL1100" s="642"/>
      <c r="KM1100" s="642"/>
      <c r="KN1100" s="642"/>
      <c r="KO1100" s="642"/>
      <c r="KP1100" s="642"/>
      <c r="KQ1100" s="642"/>
      <c r="KR1100" s="642"/>
      <c r="KS1100" s="642"/>
      <c r="KT1100" s="642"/>
      <c r="KU1100" s="642"/>
      <c r="KV1100" s="642"/>
      <c r="KW1100" s="642"/>
      <c r="KX1100" s="642"/>
      <c r="KY1100" s="642"/>
      <c r="KZ1100" s="642"/>
      <c r="LA1100" s="642"/>
      <c r="LB1100" s="642"/>
      <c r="LC1100" s="642"/>
      <c r="LD1100" s="642"/>
      <c r="LE1100" s="642"/>
      <c r="LF1100" s="642"/>
      <c r="LG1100" s="642"/>
      <c r="LH1100" s="642"/>
      <c r="LI1100" s="642"/>
      <c r="LJ1100" s="642"/>
      <c r="LK1100" s="642"/>
      <c r="LL1100" s="642"/>
      <c r="LM1100" s="642"/>
      <c r="LN1100" s="642"/>
      <c r="LO1100" s="642"/>
      <c r="LP1100" s="642"/>
      <c r="LQ1100" s="642"/>
      <c r="LR1100" s="642"/>
      <c r="LS1100" s="642"/>
      <c r="LT1100" s="642"/>
      <c r="LU1100" s="642"/>
      <c r="LV1100" s="642"/>
      <c r="LW1100" s="642"/>
      <c r="LX1100" s="642"/>
      <c r="LY1100" s="642"/>
      <c r="LZ1100" s="642"/>
      <c r="MA1100" s="642"/>
      <c r="MB1100" s="642"/>
      <c r="MC1100" s="642"/>
      <c r="MD1100" s="642"/>
      <c r="ME1100" s="642"/>
      <c r="MF1100" s="642"/>
      <c r="MG1100" s="642"/>
      <c r="MH1100" s="642"/>
      <c r="MI1100" s="642"/>
      <c r="MJ1100" s="642"/>
      <c r="MK1100" s="642"/>
      <c r="ML1100" s="642"/>
      <c r="MM1100" s="642"/>
      <c r="MN1100" s="642"/>
      <c r="MO1100" s="642"/>
      <c r="MP1100" s="642"/>
      <c r="MQ1100" s="642"/>
      <c r="MR1100" s="642"/>
      <c r="MS1100" s="642"/>
      <c r="MT1100" s="642"/>
      <c r="MU1100" s="642"/>
      <c r="MV1100" s="642"/>
      <c r="MW1100" s="642"/>
      <c r="MX1100" s="642"/>
      <c r="MY1100" s="642"/>
      <c r="MZ1100" s="642"/>
      <c r="NA1100" s="642"/>
      <c r="NB1100" s="642"/>
      <c r="NC1100" s="642"/>
      <c r="ND1100" s="642"/>
      <c r="NE1100" s="642"/>
      <c r="NF1100" s="642"/>
      <c r="NG1100" s="642"/>
      <c r="NH1100" s="642"/>
      <c r="NI1100" s="642"/>
      <c r="NJ1100" s="642"/>
      <c r="NK1100" s="642"/>
      <c r="NL1100" s="642"/>
      <c r="NM1100" s="642"/>
      <c r="NN1100" s="642"/>
      <c r="NO1100" s="642"/>
      <c r="NP1100" s="642"/>
      <c r="NQ1100" s="642"/>
      <c r="NR1100" s="642"/>
      <c r="NS1100" s="642"/>
      <c r="NT1100" s="642"/>
      <c r="NU1100" s="642"/>
      <c r="NV1100" s="642"/>
      <c r="NW1100" s="642"/>
      <c r="NX1100" s="642"/>
      <c r="NY1100" s="642"/>
      <c r="NZ1100" s="642"/>
      <c r="OA1100" s="642"/>
      <c r="OB1100" s="642"/>
      <c r="OC1100" s="642"/>
      <c r="OD1100" s="642"/>
      <c r="OE1100" s="642"/>
      <c r="OF1100" s="642"/>
      <c r="OG1100" s="642"/>
      <c r="OH1100" s="642"/>
      <c r="OI1100" s="642"/>
      <c r="OJ1100" s="642"/>
      <c r="OK1100" s="642"/>
      <c r="OL1100" s="642"/>
      <c r="OM1100" s="642"/>
      <c r="ON1100" s="642"/>
      <c r="OO1100" s="642"/>
      <c r="OP1100" s="642"/>
      <c r="OQ1100" s="642"/>
      <c r="OR1100" s="642"/>
      <c r="OS1100" s="642"/>
      <c r="OT1100" s="642"/>
      <c r="OU1100" s="642"/>
      <c r="OV1100" s="642"/>
      <c r="OW1100" s="642"/>
      <c r="OX1100" s="642"/>
      <c r="OY1100" s="642"/>
      <c r="OZ1100" s="642"/>
      <c r="PA1100" s="642"/>
      <c r="PB1100" s="642"/>
      <c r="PC1100" s="642"/>
      <c r="PD1100" s="642"/>
      <c r="PE1100" s="642"/>
      <c r="PF1100" s="642"/>
      <c r="PG1100" s="642"/>
      <c r="PH1100" s="642"/>
      <c r="PI1100" s="642"/>
      <c r="PJ1100" s="642"/>
      <c r="PK1100" s="642"/>
      <c r="PL1100" s="642"/>
      <c r="PM1100" s="642"/>
      <c r="PN1100" s="642"/>
      <c r="PO1100" s="642"/>
      <c r="PP1100" s="642"/>
      <c r="PQ1100" s="642"/>
      <c r="PR1100" s="642"/>
      <c r="PS1100" s="642"/>
      <c r="PT1100" s="642"/>
      <c r="PU1100" s="642"/>
      <c r="PV1100" s="642"/>
      <c r="PW1100" s="642"/>
      <c r="PX1100" s="642"/>
      <c r="PY1100" s="642"/>
      <c r="PZ1100" s="642"/>
      <c r="QA1100" s="642"/>
      <c r="QB1100" s="642"/>
      <c r="QC1100" s="642"/>
      <c r="QD1100" s="642"/>
      <c r="QE1100" s="642"/>
      <c r="QF1100" s="642"/>
      <c r="QG1100" s="642"/>
      <c r="QH1100" s="642"/>
      <c r="QI1100" s="642"/>
      <c r="QJ1100" s="642"/>
      <c r="QK1100" s="642"/>
      <c r="QL1100" s="642"/>
      <c r="QM1100" s="642"/>
      <c r="QN1100" s="642"/>
      <c r="QO1100" s="642"/>
      <c r="QP1100" s="642"/>
      <c r="QQ1100" s="642"/>
      <c r="QR1100" s="642"/>
      <c r="QS1100" s="642"/>
      <c r="QT1100" s="642"/>
      <c r="QU1100" s="642"/>
      <c r="QV1100" s="642"/>
      <c r="QW1100" s="642"/>
      <c r="QX1100" s="642"/>
      <c r="QY1100" s="642"/>
      <c r="QZ1100" s="642"/>
      <c r="RA1100" s="642"/>
      <c r="RB1100" s="642"/>
      <c r="RC1100" s="642"/>
      <c r="RD1100" s="642"/>
      <c r="RE1100" s="642"/>
      <c r="RF1100" s="642"/>
      <c r="RG1100" s="642"/>
      <c r="RH1100" s="642"/>
      <c r="RI1100" s="642"/>
      <c r="RJ1100" s="642"/>
      <c r="RK1100" s="642"/>
      <c r="RL1100" s="642"/>
      <c r="RM1100" s="642"/>
      <c r="RN1100" s="642"/>
      <c r="RO1100" s="642"/>
      <c r="RP1100" s="642"/>
      <c r="RQ1100" s="642"/>
      <c r="RR1100" s="642"/>
      <c r="RS1100" s="642"/>
      <c r="RT1100" s="642"/>
      <c r="RU1100" s="642"/>
      <c r="RV1100" s="642"/>
      <c r="RW1100" s="642"/>
      <c r="RX1100" s="642"/>
      <c r="RY1100" s="642"/>
      <c r="RZ1100" s="642"/>
      <c r="SA1100" s="642"/>
      <c r="SB1100" s="642"/>
      <c r="SC1100" s="642"/>
      <c r="SD1100" s="642"/>
      <c r="SE1100" s="642"/>
      <c r="SF1100" s="642"/>
      <c r="SG1100" s="642"/>
      <c r="SH1100" s="642"/>
      <c r="SI1100" s="642"/>
      <c r="SJ1100" s="642"/>
      <c r="SK1100" s="642"/>
      <c r="SL1100" s="642"/>
      <c r="SM1100" s="642"/>
      <c r="SN1100" s="642"/>
      <c r="SO1100" s="642"/>
      <c r="SP1100" s="642"/>
      <c r="SQ1100" s="642"/>
      <c r="SR1100" s="642"/>
      <c r="SS1100" s="642"/>
      <c r="ST1100" s="642"/>
      <c r="SU1100" s="642"/>
      <c r="SV1100" s="642"/>
      <c r="SW1100" s="642"/>
      <c r="SX1100" s="642"/>
      <c r="SY1100" s="642"/>
      <c r="SZ1100" s="642"/>
      <c r="TA1100" s="642"/>
      <c r="TB1100" s="642"/>
      <c r="TC1100" s="642"/>
      <c r="TD1100" s="642"/>
      <c r="TE1100" s="642"/>
      <c r="TF1100" s="642"/>
      <c r="TG1100" s="642"/>
      <c r="TH1100" s="642"/>
      <c r="TI1100" s="642"/>
      <c r="TJ1100" s="642"/>
      <c r="TK1100" s="642"/>
      <c r="TL1100" s="642"/>
      <c r="TM1100" s="642"/>
      <c r="TN1100" s="642"/>
      <c r="TO1100" s="642"/>
      <c r="TP1100" s="642"/>
      <c r="TQ1100" s="642"/>
      <c r="TR1100" s="642"/>
      <c r="TS1100" s="642"/>
      <c r="TT1100" s="642"/>
      <c r="TU1100" s="642"/>
      <c r="TV1100" s="642"/>
      <c r="TW1100" s="642"/>
      <c r="TX1100" s="642"/>
      <c r="TY1100" s="642"/>
      <c r="TZ1100" s="642"/>
      <c r="UA1100" s="642"/>
      <c r="UB1100" s="642"/>
      <c r="UC1100" s="642"/>
      <c r="UD1100" s="642"/>
      <c r="UE1100" s="642"/>
      <c r="UF1100" s="642"/>
      <c r="UG1100" s="642"/>
      <c r="UH1100" s="642"/>
      <c r="UI1100" s="642"/>
      <c r="UJ1100" s="642"/>
      <c r="UK1100" s="642"/>
      <c r="UL1100" s="642"/>
      <c r="UM1100" s="642"/>
      <c r="UN1100" s="642"/>
      <c r="UO1100" s="642"/>
      <c r="UP1100" s="642"/>
      <c r="UQ1100" s="642"/>
      <c r="UR1100" s="642"/>
      <c r="US1100" s="642"/>
      <c r="UT1100" s="642"/>
      <c r="UU1100" s="642"/>
      <c r="UV1100" s="642"/>
      <c r="UW1100" s="642"/>
      <c r="UX1100" s="642"/>
      <c r="UY1100" s="642"/>
      <c r="UZ1100" s="642"/>
      <c r="VA1100" s="642"/>
      <c r="VB1100" s="642"/>
      <c r="VC1100" s="642"/>
      <c r="VD1100" s="642"/>
      <c r="VE1100" s="642"/>
      <c r="VF1100" s="642"/>
      <c r="VG1100" s="642"/>
      <c r="VH1100" s="642"/>
      <c r="VI1100" s="642"/>
      <c r="VJ1100" s="642"/>
      <c r="VK1100" s="642"/>
      <c r="VL1100" s="642"/>
      <c r="VM1100" s="642"/>
      <c r="VN1100" s="642"/>
      <c r="VO1100" s="642"/>
      <c r="VP1100" s="642"/>
      <c r="VQ1100" s="642"/>
      <c r="VR1100" s="642"/>
      <c r="VS1100" s="642"/>
      <c r="VT1100" s="642"/>
      <c r="VU1100" s="642"/>
      <c r="VV1100" s="642"/>
      <c r="VW1100" s="642"/>
      <c r="VX1100" s="642"/>
      <c r="VY1100" s="642"/>
      <c r="VZ1100" s="642"/>
      <c r="WA1100" s="642"/>
      <c r="WB1100" s="642"/>
      <c r="WC1100" s="642"/>
      <c r="WD1100" s="642"/>
      <c r="WE1100" s="642"/>
      <c r="WF1100" s="642"/>
      <c r="WG1100" s="642"/>
      <c r="WH1100" s="642"/>
      <c r="WI1100" s="642"/>
      <c r="WJ1100" s="642"/>
      <c r="WK1100" s="642"/>
      <c r="WL1100" s="642"/>
      <c r="WM1100" s="642"/>
      <c r="WN1100" s="642"/>
      <c r="WO1100" s="642"/>
      <c r="WP1100" s="642"/>
      <c r="WQ1100" s="642"/>
      <c r="WR1100" s="642"/>
      <c r="WS1100" s="642"/>
      <c r="WT1100" s="642"/>
      <c r="WU1100" s="642"/>
      <c r="WV1100" s="642"/>
      <c r="WW1100" s="642"/>
      <c r="WX1100" s="642"/>
      <c r="WY1100" s="642"/>
      <c r="WZ1100" s="642"/>
      <c r="XA1100" s="642"/>
      <c r="XB1100" s="642"/>
      <c r="XC1100" s="642"/>
      <c r="XD1100" s="642"/>
      <c r="XE1100" s="642"/>
      <c r="XF1100" s="642"/>
      <c r="XG1100" s="642"/>
      <c r="XH1100" s="642"/>
      <c r="XI1100" s="642"/>
      <c r="XJ1100" s="642"/>
      <c r="XK1100" s="642"/>
      <c r="XL1100" s="642"/>
      <c r="XM1100" s="642"/>
      <c r="XN1100" s="642"/>
      <c r="XO1100" s="642"/>
      <c r="XP1100" s="642"/>
      <c r="XQ1100" s="642"/>
      <c r="XR1100" s="642"/>
      <c r="XS1100" s="642"/>
      <c r="XT1100" s="642"/>
      <c r="XU1100" s="642"/>
      <c r="XV1100" s="642"/>
      <c r="XW1100" s="642"/>
      <c r="XX1100" s="642"/>
      <c r="XY1100" s="642"/>
      <c r="XZ1100" s="642"/>
      <c r="YA1100" s="642"/>
      <c r="YB1100" s="642"/>
      <c r="YC1100" s="642"/>
      <c r="YD1100" s="642"/>
      <c r="YE1100" s="642"/>
      <c r="YF1100" s="642"/>
      <c r="YG1100" s="642"/>
      <c r="YH1100" s="642"/>
      <c r="YI1100" s="642"/>
      <c r="YJ1100" s="642"/>
      <c r="YK1100" s="642"/>
      <c r="YL1100" s="642"/>
      <c r="YM1100" s="642"/>
      <c r="YN1100" s="642"/>
      <c r="YO1100" s="642"/>
      <c r="YP1100" s="642"/>
      <c r="YQ1100" s="642"/>
      <c r="YR1100" s="642"/>
      <c r="YS1100" s="642"/>
      <c r="YT1100" s="642"/>
      <c r="YU1100" s="642"/>
      <c r="YV1100" s="642"/>
      <c r="YW1100" s="642"/>
      <c r="YX1100" s="642"/>
      <c r="YY1100" s="642"/>
      <c r="YZ1100" s="642"/>
      <c r="ZA1100" s="642"/>
      <c r="ZB1100" s="642"/>
      <c r="ZC1100" s="642"/>
      <c r="ZD1100" s="642"/>
      <c r="ZE1100" s="642"/>
      <c r="ZF1100" s="642"/>
      <c r="ZG1100" s="642"/>
      <c r="ZH1100" s="642"/>
      <c r="ZI1100" s="642"/>
      <c r="ZJ1100" s="642"/>
      <c r="ZK1100" s="642"/>
      <c r="ZL1100" s="642"/>
      <c r="ZM1100" s="642"/>
      <c r="ZN1100" s="642"/>
      <c r="ZO1100" s="642"/>
      <c r="ZP1100" s="642"/>
      <c r="ZQ1100" s="642"/>
      <c r="ZR1100" s="642"/>
      <c r="ZS1100" s="642"/>
      <c r="ZT1100" s="642"/>
      <c r="ZU1100" s="642"/>
      <c r="ZV1100" s="642"/>
      <c r="ZW1100" s="642"/>
      <c r="ZX1100" s="642"/>
      <c r="ZY1100" s="642"/>
      <c r="ZZ1100" s="642"/>
      <c r="AAA1100" s="642"/>
      <c r="AAB1100" s="642"/>
      <c r="AAC1100" s="642"/>
      <c r="AAD1100" s="642"/>
      <c r="AAE1100" s="642"/>
      <c r="AAF1100" s="642"/>
      <c r="AAG1100" s="642"/>
      <c r="AAH1100" s="642"/>
      <c r="AAI1100" s="642"/>
      <c r="AAJ1100" s="642"/>
      <c r="AAK1100" s="642"/>
      <c r="AAL1100" s="642"/>
      <c r="AAM1100" s="642"/>
      <c r="AAN1100" s="642"/>
      <c r="AAO1100" s="642"/>
      <c r="AAP1100" s="642"/>
      <c r="AAQ1100" s="642"/>
      <c r="AAR1100" s="642"/>
      <c r="AAS1100" s="642"/>
      <c r="AAT1100" s="642"/>
      <c r="AAU1100" s="642"/>
      <c r="AAV1100" s="642"/>
      <c r="AAW1100" s="642"/>
      <c r="AAX1100" s="642"/>
      <c r="AAY1100" s="642"/>
      <c r="AAZ1100" s="642"/>
      <c r="ABA1100" s="642"/>
      <c r="ABB1100" s="642"/>
      <c r="ABC1100" s="642"/>
      <c r="ABD1100" s="642"/>
      <c r="ABE1100" s="642"/>
      <c r="ABF1100" s="642"/>
      <c r="ABG1100" s="642"/>
      <c r="ABH1100" s="642"/>
      <c r="ABI1100" s="642"/>
      <c r="ABJ1100" s="642"/>
      <c r="ABK1100" s="642"/>
      <c r="ABL1100" s="642"/>
      <c r="ABM1100" s="642"/>
      <c r="ABN1100" s="642"/>
      <c r="ABO1100" s="642"/>
      <c r="ABP1100" s="642"/>
      <c r="ABQ1100" s="642"/>
      <c r="ABR1100" s="642"/>
      <c r="ABS1100" s="642"/>
      <c r="ABT1100" s="642"/>
      <c r="ABU1100" s="642"/>
      <c r="ABV1100" s="642"/>
      <c r="ABW1100" s="642"/>
      <c r="ABX1100" s="642"/>
      <c r="ABY1100" s="642"/>
      <c r="ABZ1100" s="642"/>
      <c r="ACA1100" s="642"/>
      <c r="ACB1100" s="642"/>
      <c r="ACC1100" s="642"/>
      <c r="ACD1100" s="642"/>
      <c r="ACE1100" s="642"/>
      <c r="ACF1100" s="642"/>
      <c r="ACG1100" s="642"/>
      <c r="ACH1100" s="642"/>
      <c r="ACI1100" s="642"/>
      <c r="ACJ1100" s="642"/>
      <c r="ACK1100" s="642"/>
      <c r="ACL1100" s="642"/>
      <c r="ACM1100" s="642"/>
      <c r="ACN1100" s="642"/>
      <c r="ACO1100" s="642"/>
      <c r="ACP1100" s="642"/>
      <c r="ACQ1100" s="642"/>
      <c r="ACR1100" s="642"/>
      <c r="ACS1100" s="642"/>
      <c r="ACT1100" s="642"/>
      <c r="ACU1100" s="642"/>
      <c r="ACV1100" s="642"/>
      <c r="ACW1100" s="642"/>
      <c r="ACX1100" s="642"/>
      <c r="ACY1100" s="642"/>
      <c r="ACZ1100" s="642"/>
      <c r="ADA1100" s="642"/>
      <c r="ADB1100" s="642"/>
      <c r="ADC1100" s="642"/>
      <c r="ADD1100" s="642"/>
      <c r="ADE1100" s="642"/>
      <c r="ADF1100" s="642"/>
      <c r="ADG1100" s="642"/>
      <c r="ADH1100" s="642"/>
      <c r="ADI1100" s="642"/>
      <c r="ADJ1100" s="642"/>
      <c r="ADK1100" s="642"/>
      <c r="ADL1100" s="642"/>
      <c r="ADM1100" s="642"/>
      <c r="ADN1100" s="642"/>
      <c r="ADO1100" s="642"/>
      <c r="ADP1100" s="642"/>
      <c r="ADQ1100" s="642"/>
      <c r="ADR1100" s="642"/>
      <c r="ADS1100" s="642"/>
      <c r="ADT1100" s="642"/>
      <c r="ADU1100" s="642"/>
      <c r="ADV1100" s="642"/>
      <c r="ADW1100" s="642"/>
      <c r="ADX1100" s="642"/>
      <c r="ADY1100" s="642"/>
      <c r="ADZ1100" s="642"/>
      <c r="AEA1100" s="642"/>
      <c r="AEB1100" s="642"/>
      <c r="AEC1100" s="642"/>
      <c r="AED1100" s="642"/>
      <c r="AEE1100" s="642"/>
      <c r="AEF1100" s="642"/>
      <c r="AEG1100" s="642"/>
      <c r="AEH1100" s="642"/>
      <c r="AEI1100" s="642"/>
      <c r="AEJ1100" s="642"/>
      <c r="AEK1100" s="642"/>
      <c r="AEL1100" s="642"/>
      <c r="AEM1100" s="642"/>
      <c r="AEN1100" s="642"/>
      <c r="AEO1100" s="642"/>
      <c r="AEP1100" s="642"/>
      <c r="AEQ1100" s="642"/>
      <c r="AER1100" s="642"/>
      <c r="AES1100" s="642"/>
      <c r="AET1100" s="642"/>
      <c r="AEU1100" s="642"/>
      <c r="AEV1100" s="642"/>
      <c r="AEW1100" s="642"/>
      <c r="AEX1100" s="642"/>
      <c r="AEY1100" s="642"/>
      <c r="AEZ1100" s="642"/>
      <c r="AFA1100" s="642"/>
      <c r="AFB1100" s="642"/>
      <c r="AFC1100" s="642"/>
      <c r="AFD1100" s="642"/>
      <c r="AFE1100" s="642"/>
      <c r="AFF1100" s="642"/>
      <c r="AFG1100" s="642"/>
      <c r="AFH1100" s="642"/>
      <c r="AFI1100" s="642"/>
      <c r="AFJ1100" s="642"/>
      <c r="AFK1100" s="642"/>
      <c r="AFL1100" s="642"/>
      <c r="AFM1100" s="642"/>
      <c r="AFN1100" s="642"/>
      <c r="AFO1100" s="642"/>
      <c r="AFP1100" s="642"/>
      <c r="AFQ1100" s="642"/>
      <c r="AFR1100" s="642"/>
      <c r="AFS1100" s="642"/>
      <c r="AFT1100" s="642"/>
      <c r="AFU1100" s="642"/>
      <c r="AFV1100" s="642"/>
      <c r="AFW1100" s="642"/>
      <c r="AFX1100" s="642"/>
      <c r="AFY1100" s="642"/>
      <c r="AFZ1100" s="642"/>
      <c r="AGA1100" s="642"/>
      <c r="AGB1100" s="642"/>
      <c r="AGC1100" s="642"/>
      <c r="AGD1100" s="642"/>
      <c r="AGE1100" s="642"/>
      <c r="AGF1100" s="642"/>
      <c r="AGG1100" s="642"/>
      <c r="AGH1100" s="642"/>
      <c r="AGI1100" s="642"/>
      <c r="AGJ1100" s="642"/>
      <c r="AGK1100" s="642"/>
      <c r="AGL1100" s="642"/>
      <c r="AGM1100" s="642"/>
      <c r="AGN1100" s="642"/>
      <c r="AGO1100" s="642"/>
      <c r="AGP1100" s="642"/>
      <c r="AGQ1100" s="642"/>
      <c r="AGR1100" s="642"/>
      <c r="AGS1100" s="642"/>
      <c r="AGT1100" s="642"/>
      <c r="AGU1100" s="642"/>
      <c r="AGV1100" s="642"/>
      <c r="AGW1100" s="642"/>
      <c r="AGX1100" s="642"/>
      <c r="AGY1100" s="642"/>
      <c r="AGZ1100" s="642"/>
      <c r="AHA1100" s="642"/>
      <c r="AHB1100" s="642"/>
      <c r="AHC1100" s="642"/>
      <c r="AHD1100" s="642"/>
      <c r="AHE1100" s="642"/>
      <c r="AHF1100" s="642"/>
      <c r="AHG1100" s="642"/>
      <c r="AHH1100" s="642"/>
      <c r="AHI1100" s="642"/>
      <c r="AHJ1100" s="642"/>
      <c r="AHK1100" s="642"/>
      <c r="AHL1100" s="642"/>
      <c r="AHM1100" s="642"/>
      <c r="AHN1100" s="642"/>
      <c r="AHO1100" s="642"/>
      <c r="AHP1100" s="642"/>
      <c r="AHQ1100" s="642"/>
      <c r="AHR1100" s="642"/>
      <c r="AHS1100" s="642"/>
      <c r="AHT1100" s="642"/>
      <c r="AHU1100" s="642"/>
      <c r="AHV1100" s="642"/>
      <c r="AHW1100" s="642"/>
      <c r="AHX1100" s="642"/>
      <c r="AHY1100" s="642"/>
      <c r="AHZ1100" s="642"/>
      <c r="AIA1100" s="642"/>
      <c r="AIB1100" s="642"/>
      <c r="AIC1100" s="642"/>
      <c r="AID1100" s="642"/>
      <c r="AIE1100" s="642"/>
      <c r="AIF1100" s="642"/>
      <c r="AIG1100" s="642"/>
      <c r="AIH1100" s="642"/>
      <c r="AII1100" s="642"/>
      <c r="AIJ1100" s="642"/>
      <c r="AIK1100" s="642"/>
      <c r="AIL1100" s="642"/>
      <c r="AIM1100" s="642"/>
      <c r="AIN1100" s="642"/>
      <c r="AIO1100" s="642"/>
      <c r="AIP1100" s="642"/>
      <c r="AIQ1100" s="642"/>
      <c r="AIR1100" s="642"/>
      <c r="AIS1100" s="642"/>
      <c r="AIT1100" s="642"/>
      <c r="AIU1100" s="642"/>
      <c r="AIV1100" s="642"/>
      <c r="AIW1100" s="642"/>
      <c r="AIX1100" s="642"/>
      <c r="AIY1100" s="642"/>
      <c r="AIZ1100" s="642"/>
      <c r="AJA1100" s="642"/>
      <c r="AJB1100" s="642"/>
      <c r="AJC1100" s="642"/>
      <c r="AJD1100" s="642"/>
      <c r="AJE1100" s="642"/>
      <c r="AJF1100" s="642"/>
      <c r="AJG1100" s="642"/>
      <c r="AJH1100" s="642"/>
      <c r="AJI1100" s="642"/>
      <c r="AJJ1100" s="642"/>
      <c r="AJK1100" s="642"/>
      <c r="AJL1100" s="642"/>
      <c r="AJM1100" s="642"/>
      <c r="AJN1100" s="642"/>
      <c r="AJO1100" s="642"/>
      <c r="AJP1100" s="642"/>
      <c r="AJQ1100" s="642"/>
      <c r="AJR1100" s="642"/>
      <c r="AJS1100" s="642"/>
      <c r="AJT1100" s="642"/>
      <c r="AJU1100" s="642"/>
      <c r="AJV1100" s="642"/>
      <c r="AJW1100" s="642"/>
      <c r="AJX1100" s="642"/>
      <c r="AJY1100" s="642"/>
      <c r="AJZ1100" s="642"/>
      <c r="AKA1100" s="642"/>
      <c r="AKB1100" s="642"/>
      <c r="AKC1100" s="642"/>
      <c r="AKD1100" s="642"/>
      <c r="AKE1100" s="642"/>
      <c r="AKF1100" s="642"/>
      <c r="AKG1100" s="642"/>
      <c r="AKH1100" s="642"/>
      <c r="AKI1100" s="642"/>
      <c r="AKJ1100" s="642"/>
      <c r="AKK1100" s="642"/>
      <c r="AKL1100" s="642"/>
      <c r="AKM1100" s="642"/>
      <c r="AKN1100" s="642"/>
      <c r="AKO1100" s="642"/>
      <c r="AKP1100" s="642"/>
      <c r="AKQ1100" s="642"/>
      <c r="AKR1100" s="642"/>
      <c r="AKS1100" s="642"/>
      <c r="AKT1100" s="642"/>
      <c r="AKU1100" s="642"/>
      <c r="AKV1100" s="642"/>
      <c r="AKW1100" s="642"/>
      <c r="AKX1100" s="642"/>
      <c r="AKY1100" s="642"/>
      <c r="AKZ1100" s="642"/>
      <c r="ALA1100" s="642"/>
      <c r="ALB1100" s="642"/>
      <c r="ALC1100" s="642"/>
      <c r="ALD1100" s="642"/>
      <c r="ALE1100" s="642"/>
      <c r="ALF1100" s="642"/>
      <c r="ALG1100" s="642"/>
      <c r="ALH1100" s="642"/>
      <c r="ALI1100" s="642"/>
      <c r="ALJ1100" s="642"/>
      <c r="ALK1100" s="642"/>
      <c r="ALL1100" s="642"/>
      <c r="ALM1100" s="642"/>
      <c r="ALN1100" s="642"/>
      <c r="ALO1100" s="642"/>
      <c r="ALP1100" s="642"/>
      <c r="ALQ1100" s="642"/>
      <c r="ALR1100" s="642"/>
      <c r="ALS1100" s="642"/>
      <c r="ALT1100" s="642"/>
      <c r="ALU1100" s="642"/>
      <c r="ALV1100" s="642"/>
      <c r="ALW1100" s="642"/>
      <c r="ALX1100" s="642"/>
      <c r="ALY1100" s="642"/>
      <c r="ALZ1100" s="642"/>
      <c r="AMA1100" s="642"/>
      <c r="AMB1100" s="642"/>
      <c r="AMC1100" s="642"/>
      <c r="AMD1100" s="642"/>
      <c r="AME1100" s="642"/>
      <c r="AMF1100" s="642"/>
      <c r="AMG1100" s="642"/>
      <c r="AMH1100" s="642"/>
      <c r="AMI1100" s="642"/>
      <c r="AMJ1100" s="642"/>
      <c r="AMK1100" s="642"/>
    </row>
    <row r="1101" spans="1:1025" s="658" customFormat="1" ht="15">
      <c r="A1101" s="639"/>
      <c r="B1101" s="645"/>
      <c r="C1101" s="641"/>
      <c r="D1101" s="642"/>
      <c r="E1101" s="642"/>
      <c r="F1101" s="642"/>
      <c r="G1101" s="642"/>
      <c r="H1101" s="642"/>
      <c r="I1101" s="642"/>
      <c r="J1101" s="642"/>
      <c r="K1101" s="642"/>
      <c r="L1101" s="642"/>
      <c r="M1101" s="642"/>
      <c r="N1101" s="642"/>
      <c r="O1101" s="642"/>
      <c r="P1101" s="642"/>
      <c r="Q1101" s="642"/>
      <c r="R1101" s="642"/>
      <c r="S1101" s="642"/>
      <c r="T1101" s="642"/>
      <c r="U1101" s="642"/>
      <c r="V1101" s="642"/>
      <c r="W1101" s="642"/>
      <c r="X1101" s="642"/>
      <c r="Y1101" s="642"/>
      <c r="Z1101" s="642"/>
      <c r="AA1101" s="642"/>
      <c r="AB1101" s="642"/>
      <c r="AC1101" s="642"/>
      <c r="AD1101" s="642"/>
      <c r="AE1101" s="642"/>
      <c r="AF1101" s="642"/>
      <c r="AG1101" s="642"/>
      <c r="AH1101" s="642"/>
      <c r="AI1101" s="642"/>
      <c r="AJ1101" s="642"/>
      <c r="AK1101" s="642"/>
      <c r="AL1101" s="642"/>
      <c r="AM1101" s="642"/>
      <c r="AN1101" s="642"/>
      <c r="AO1101" s="642"/>
      <c r="AP1101" s="642"/>
      <c r="AQ1101" s="642"/>
      <c r="AR1101" s="642"/>
      <c r="AS1101" s="642"/>
      <c r="AT1101" s="642"/>
      <c r="AU1101" s="642"/>
      <c r="AV1101" s="642"/>
      <c r="AW1101" s="642"/>
      <c r="AX1101" s="642"/>
      <c r="AY1101" s="642"/>
      <c r="AZ1101" s="642"/>
      <c r="BA1101" s="642"/>
      <c r="BB1101" s="642"/>
      <c r="BC1101" s="642"/>
      <c r="BD1101" s="642"/>
      <c r="BE1101" s="642"/>
      <c r="BF1101" s="642"/>
      <c r="BG1101" s="642"/>
      <c r="BH1101" s="642"/>
      <c r="BI1101" s="642"/>
      <c r="BJ1101" s="642"/>
      <c r="BK1101" s="642"/>
      <c r="BL1101" s="642"/>
      <c r="BM1101" s="642"/>
      <c r="BN1101" s="642"/>
      <c r="BO1101" s="642"/>
      <c r="BP1101" s="642"/>
      <c r="BQ1101" s="642"/>
      <c r="BR1101" s="642"/>
      <c r="BS1101" s="642"/>
      <c r="BT1101" s="642"/>
      <c r="BU1101" s="642"/>
      <c r="BV1101" s="642"/>
      <c r="BW1101" s="642"/>
      <c r="BX1101" s="642"/>
      <c r="BY1101" s="642"/>
      <c r="BZ1101" s="642"/>
      <c r="CA1101" s="642"/>
      <c r="CB1101" s="642"/>
      <c r="CC1101" s="642"/>
      <c r="CD1101" s="642"/>
      <c r="CE1101" s="642"/>
      <c r="CF1101" s="642"/>
      <c r="CG1101" s="642"/>
      <c r="CH1101" s="642"/>
      <c r="CI1101" s="642"/>
      <c r="CJ1101" s="642"/>
      <c r="CK1101" s="642"/>
      <c r="CL1101" s="642"/>
      <c r="CM1101" s="642"/>
      <c r="CN1101" s="642"/>
      <c r="CO1101" s="642"/>
      <c r="CP1101" s="642"/>
      <c r="CQ1101" s="642"/>
      <c r="CR1101" s="642"/>
      <c r="CS1101" s="642"/>
      <c r="CT1101" s="642"/>
      <c r="CU1101" s="642"/>
      <c r="CV1101" s="642"/>
      <c r="CW1101" s="642"/>
      <c r="CX1101" s="642"/>
      <c r="CY1101" s="642"/>
      <c r="CZ1101" s="642"/>
      <c r="DA1101" s="642"/>
      <c r="DB1101" s="642"/>
      <c r="DC1101" s="642"/>
      <c r="DD1101" s="642"/>
      <c r="DE1101" s="642"/>
      <c r="DF1101" s="642"/>
      <c r="DG1101" s="642"/>
      <c r="DH1101" s="642"/>
      <c r="DI1101" s="642"/>
      <c r="DJ1101" s="642"/>
      <c r="DK1101" s="642"/>
      <c r="DL1101" s="642"/>
      <c r="DM1101" s="642"/>
      <c r="DN1101" s="642"/>
      <c r="DO1101" s="642"/>
      <c r="DP1101" s="642"/>
      <c r="DQ1101" s="642"/>
      <c r="DR1101" s="642"/>
      <c r="DS1101" s="642"/>
      <c r="DT1101" s="642"/>
      <c r="DU1101" s="642"/>
      <c r="DV1101" s="642"/>
      <c r="DW1101" s="642"/>
      <c r="DX1101" s="642"/>
      <c r="DY1101" s="642"/>
      <c r="DZ1101" s="642"/>
      <c r="EA1101" s="642"/>
      <c r="EB1101" s="642"/>
      <c r="EC1101" s="642"/>
      <c r="ED1101" s="642"/>
      <c r="EE1101" s="642"/>
      <c r="EF1101" s="642"/>
      <c r="EG1101" s="642"/>
      <c r="EH1101" s="642"/>
      <c r="EI1101" s="642"/>
      <c r="EJ1101" s="642"/>
      <c r="EK1101" s="642"/>
      <c r="EL1101" s="642"/>
      <c r="EM1101" s="642"/>
      <c r="EN1101" s="642"/>
      <c r="EO1101" s="642"/>
      <c r="EP1101" s="642"/>
      <c r="EQ1101" s="642"/>
      <c r="ER1101" s="642"/>
      <c r="ES1101" s="642"/>
      <c r="ET1101" s="642"/>
      <c r="EU1101" s="642"/>
      <c r="EV1101" s="642"/>
      <c r="EW1101" s="642"/>
      <c r="EX1101" s="642"/>
      <c r="EY1101" s="642"/>
      <c r="EZ1101" s="642"/>
      <c r="FA1101" s="642"/>
      <c r="FB1101" s="642"/>
      <c r="FC1101" s="642"/>
      <c r="FD1101" s="642"/>
      <c r="FE1101" s="642"/>
      <c r="FF1101" s="642"/>
      <c r="FG1101" s="642"/>
      <c r="FH1101" s="642"/>
      <c r="FI1101" s="642"/>
      <c r="FJ1101" s="642"/>
      <c r="FK1101" s="642"/>
      <c r="FL1101" s="642"/>
      <c r="FM1101" s="642"/>
      <c r="FN1101" s="642"/>
      <c r="FO1101" s="642"/>
      <c r="FP1101" s="642"/>
      <c r="FQ1101" s="642"/>
      <c r="FR1101" s="642"/>
      <c r="FS1101" s="642"/>
      <c r="FT1101" s="642"/>
      <c r="FU1101" s="642"/>
      <c r="FV1101" s="642"/>
      <c r="FW1101" s="642"/>
      <c r="FX1101" s="642"/>
      <c r="FY1101" s="642"/>
      <c r="FZ1101" s="642"/>
      <c r="GA1101" s="642"/>
      <c r="GB1101" s="642"/>
      <c r="GC1101" s="642"/>
      <c r="GD1101" s="642"/>
      <c r="GE1101" s="642"/>
      <c r="GF1101" s="642"/>
      <c r="GG1101" s="642"/>
      <c r="GH1101" s="642"/>
      <c r="GI1101" s="642"/>
      <c r="GJ1101" s="642"/>
      <c r="GK1101" s="642"/>
      <c r="GL1101" s="642"/>
      <c r="GM1101" s="642"/>
      <c r="GN1101" s="642"/>
      <c r="GO1101" s="642"/>
      <c r="GP1101" s="642"/>
      <c r="GQ1101" s="642"/>
      <c r="GR1101" s="642"/>
      <c r="GS1101" s="642"/>
      <c r="GT1101" s="642"/>
      <c r="GU1101" s="642"/>
      <c r="GV1101" s="642"/>
      <c r="GW1101" s="642"/>
      <c r="GX1101" s="642"/>
      <c r="GY1101" s="642"/>
      <c r="GZ1101" s="642"/>
      <c r="HA1101" s="642"/>
      <c r="HB1101" s="642"/>
      <c r="HC1101" s="642"/>
      <c r="HD1101" s="642"/>
      <c r="HE1101" s="642"/>
      <c r="HF1101" s="642"/>
      <c r="HG1101" s="642"/>
      <c r="HH1101" s="642"/>
      <c r="HI1101" s="642"/>
      <c r="HJ1101" s="642"/>
      <c r="HK1101" s="642"/>
      <c r="HL1101" s="642"/>
      <c r="HM1101" s="642"/>
      <c r="HN1101" s="642"/>
      <c r="HO1101" s="642"/>
      <c r="HP1101" s="642"/>
      <c r="HQ1101" s="642"/>
      <c r="HR1101" s="642"/>
      <c r="HS1101" s="642"/>
      <c r="HT1101" s="642"/>
      <c r="HU1101" s="642"/>
      <c r="HV1101" s="642"/>
      <c r="HW1101" s="642"/>
      <c r="HX1101" s="642"/>
      <c r="HY1101" s="642"/>
      <c r="HZ1101" s="642"/>
      <c r="IA1101" s="642"/>
      <c r="IB1101" s="642"/>
      <c r="IC1101" s="642"/>
      <c r="ID1101" s="642"/>
      <c r="IE1101" s="642"/>
      <c r="IF1101" s="642"/>
      <c r="IG1101" s="642"/>
      <c r="IH1101" s="642"/>
      <c r="II1101" s="642"/>
      <c r="IJ1101" s="642"/>
      <c r="IK1101" s="642"/>
      <c r="IL1101" s="642"/>
      <c r="IM1101" s="642"/>
      <c r="IN1101" s="642"/>
      <c r="IO1101" s="642"/>
      <c r="IP1101" s="642"/>
      <c r="IQ1101" s="642"/>
      <c r="IR1101" s="642"/>
      <c r="IS1101" s="642"/>
      <c r="IT1101" s="642"/>
      <c r="IU1101" s="642"/>
      <c r="IV1101" s="642"/>
      <c r="IW1101" s="642"/>
      <c r="IX1101" s="642"/>
      <c r="IY1101" s="642"/>
      <c r="IZ1101" s="642"/>
      <c r="JA1101" s="642"/>
      <c r="JB1101" s="642"/>
      <c r="JC1101" s="642"/>
      <c r="JD1101" s="642"/>
      <c r="JE1101" s="642"/>
      <c r="JF1101" s="642"/>
      <c r="JG1101" s="642"/>
      <c r="JH1101" s="642"/>
      <c r="JI1101" s="642"/>
      <c r="JJ1101" s="642"/>
      <c r="JK1101" s="642"/>
      <c r="JL1101" s="642"/>
      <c r="JM1101" s="642"/>
      <c r="JN1101" s="642"/>
      <c r="JO1101" s="642"/>
      <c r="JP1101" s="642"/>
      <c r="JQ1101" s="642"/>
      <c r="JR1101" s="642"/>
      <c r="JS1101" s="642"/>
      <c r="JT1101" s="642"/>
      <c r="JU1101" s="642"/>
      <c r="JV1101" s="642"/>
      <c r="JW1101" s="642"/>
      <c r="JX1101" s="642"/>
      <c r="JY1101" s="642"/>
      <c r="JZ1101" s="642"/>
      <c r="KA1101" s="642"/>
      <c r="KB1101" s="642"/>
      <c r="KC1101" s="642"/>
      <c r="KD1101" s="642"/>
      <c r="KE1101" s="642"/>
      <c r="KF1101" s="642"/>
      <c r="KG1101" s="642"/>
      <c r="KH1101" s="642"/>
      <c r="KI1101" s="642"/>
      <c r="KJ1101" s="642"/>
      <c r="KK1101" s="642"/>
      <c r="KL1101" s="642"/>
      <c r="KM1101" s="642"/>
      <c r="KN1101" s="642"/>
      <c r="KO1101" s="642"/>
      <c r="KP1101" s="642"/>
      <c r="KQ1101" s="642"/>
      <c r="KR1101" s="642"/>
      <c r="KS1101" s="642"/>
      <c r="KT1101" s="642"/>
      <c r="KU1101" s="642"/>
      <c r="KV1101" s="642"/>
      <c r="KW1101" s="642"/>
      <c r="KX1101" s="642"/>
      <c r="KY1101" s="642"/>
      <c r="KZ1101" s="642"/>
      <c r="LA1101" s="642"/>
      <c r="LB1101" s="642"/>
      <c r="LC1101" s="642"/>
      <c r="LD1101" s="642"/>
      <c r="LE1101" s="642"/>
      <c r="LF1101" s="642"/>
      <c r="LG1101" s="642"/>
      <c r="LH1101" s="642"/>
      <c r="LI1101" s="642"/>
      <c r="LJ1101" s="642"/>
      <c r="LK1101" s="642"/>
      <c r="LL1101" s="642"/>
      <c r="LM1101" s="642"/>
      <c r="LN1101" s="642"/>
      <c r="LO1101" s="642"/>
      <c r="LP1101" s="642"/>
      <c r="LQ1101" s="642"/>
      <c r="LR1101" s="642"/>
      <c r="LS1101" s="642"/>
      <c r="LT1101" s="642"/>
      <c r="LU1101" s="642"/>
      <c r="LV1101" s="642"/>
      <c r="LW1101" s="642"/>
      <c r="LX1101" s="642"/>
      <c r="LY1101" s="642"/>
      <c r="LZ1101" s="642"/>
      <c r="MA1101" s="642"/>
      <c r="MB1101" s="642"/>
      <c r="MC1101" s="642"/>
      <c r="MD1101" s="642"/>
      <c r="ME1101" s="642"/>
      <c r="MF1101" s="642"/>
      <c r="MG1101" s="642"/>
      <c r="MH1101" s="642"/>
      <c r="MI1101" s="642"/>
      <c r="MJ1101" s="642"/>
      <c r="MK1101" s="642"/>
      <c r="ML1101" s="642"/>
      <c r="MM1101" s="642"/>
      <c r="MN1101" s="642"/>
      <c r="MO1101" s="642"/>
      <c r="MP1101" s="642"/>
      <c r="MQ1101" s="642"/>
      <c r="MR1101" s="642"/>
      <c r="MS1101" s="642"/>
      <c r="MT1101" s="642"/>
      <c r="MU1101" s="642"/>
      <c r="MV1101" s="642"/>
      <c r="MW1101" s="642"/>
      <c r="MX1101" s="642"/>
      <c r="MY1101" s="642"/>
      <c r="MZ1101" s="642"/>
      <c r="NA1101" s="642"/>
      <c r="NB1101" s="642"/>
      <c r="NC1101" s="642"/>
      <c r="ND1101" s="642"/>
      <c r="NE1101" s="642"/>
      <c r="NF1101" s="642"/>
      <c r="NG1101" s="642"/>
      <c r="NH1101" s="642"/>
      <c r="NI1101" s="642"/>
      <c r="NJ1101" s="642"/>
      <c r="NK1101" s="642"/>
      <c r="NL1101" s="642"/>
      <c r="NM1101" s="642"/>
      <c r="NN1101" s="642"/>
      <c r="NO1101" s="642"/>
      <c r="NP1101" s="642"/>
      <c r="NQ1101" s="642"/>
      <c r="NR1101" s="642"/>
      <c r="NS1101" s="642"/>
      <c r="NT1101" s="642"/>
      <c r="NU1101" s="642"/>
      <c r="NV1101" s="642"/>
      <c r="NW1101" s="642"/>
      <c r="NX1101" s="642"/>
      <c r="NY1101" s="642"/>
      <c r="NZ1101" s="642"/>
      <c r="OA1101" s="642"/>
      <c r="OB1101" s="642"/>
      <c r="OC1101" s="642"/>
      <c r="OD1101" s="642"/>
      <c r="OE1101" s="642"/>
      <c r="OF1101" s="642"/>
      <c r="OG1101" s="642"/>
      <c r="OH1101" s="642"/>
      <c r="OI1101" s="642"/>
      <c r="OJ1101" s="642"/>
      <c r="OK1101" s="642"/>
      <c r="OL1101" s="642"/>
      <c r="OM1101" s="642"/>
      <c r="ON1101" s="642"/>
      <c r="OO1101" s="642"/>
      <c r="OP1101" s="642"/>
      <c r="OQ1101" s="642"/>
      <c r="OR1101" s="642"/>
      <c r="OS1101" s="642"/>
      <c r="OT1101" s="642"/>
      <c r="OU1101" s="642"/>
      <c r="OV1101" s="642"/>
      <c r="OW1101" s="642"/>
      <c r="OX1101" s="642"/>
      <c r="OY1101" s="642"/>
      <c r="OZ1101" s="642"/>
      <c r="PA1101" s="642"/>
      <c r="PB1101" s="642"/>
      <c r="PC1101" s="642"/>
      <c r="PD1101" s="642"/>
      <c r="PE1101" s="642"/>
      <c r="PF1101" s="642"/>
      <c r="PG1101" s="642"/>
      <c r="PH1101" s="642"/>
      <c r="PI1101" s="642"/>
      <c r="PJ1101" s="642"/>
      <c r="PK1101" s="642"/>
      <c r="PL1101" s="642"/>
      <c r="PM1101" s="642"/>
      <c r="PN1101" s="642"/>
      <c r="PO1101" s="642"/>
      <c r="PP1101" s="642"/>
      <c r="PQ1101" s="642"/>
      <c r="PR1101" s="642"/>
      <c r="PS1101" s="642"/>
      <c r="PT1101" s="642"/>
      <c r="PU1101" s="642"/>
      <c r="PV1101" s="642"/>
      <c r="PW1101" s="642"/>
      <c r="PX1101" s="642"/>
      <c r="PY1101" s="642"/>
      <c r="PZ1101" s="642"/>
      <c r="QA1101" s="642"/>
      <c r="QB1101" s="642"/>
      <c r="QC1101" s="642"/>
      <c r="QD1101" s="642"/>
      <c r="QE1101" s="642"/>
      <c r="QF1101" s="642"/>
      <c r="QG1101" s="642"/>
      <c r="QH1101" s="642"/>
      <c r="QI1101" s="642"/>
      <c r="QJ1101" s="642"/>
      <c r="QK1101" s="642"/>
      <c r="QL1101" s="642"/>
      <c r="QM1101" s="642"/>
      <c r="QN1101" s="642"/>
      <c r="QO1101" s="642"/>
      <c r="QP1101" s="642"/>
      <c r="QQ1101" s="642"/>
      <c r="QR1101" s="642"/>
      <c r="QS1101" s="642"/>
      <c r="QT1101" s="642"/>
      <c r="QU1101" s="642"/>
      <c r="QV1101" s="642"/>
      <c r="QW1101" s="642"/>
      <c r="QX1101" s="642"/>
      <c r="QY1101" s="642"/>
      <c r="QZ1101" s="642"/>
      <c r="RA1101" s="642"/>
      <c r="RB1101" s="642"/>
      <c r="RC1101" s="642"/>
      <c r="RD1101" s="642"/>
      <c r="RE1101" s="642"/>
      <c r="RF1101" s="642"/>
      <c r="RG1101" s="642"/>
      <c r="RH1101" s="642"/>
      <c r="RI1101" s="642"/>
      <c r="RJ1101" s="642"/>
      <c r="RK1101" s="642"/>
      <c r="RL1101" s="642"/>
      <c r="RM1101" s="642"/>
      <c r="RN1101" s="642"/>
      <c r="RO1101" s="642"/>
      <c r="RP1101" s="642"/>
      <c r="RQ1101" s="642"/>
      <c r="RR1101" s="642"/>
      <c r="RS1101" s="642"/>
      <c r="RT1101" s="642"/>
      <c r="RU1101" s="642"/>
      <c r="RV1101" s="642"/>
      <c r="RW1101" s="642"/>
      <c r="RX1101" s="642"/>
      <c r="RY1101" s="642"/>
      <c r="RZ1101" s="642"/>
      <c r="SA1101" s="642"/>
      <c r="SB1101" s="642"/>
      <c r="SC1101" s="642"/>
      <c r="SD1101" s="642"/>
      <c r="SE1101" s="642"/>
      <c r="SF1101" s="642"/>
      <c r="SG1101" s="642"/>
      <c r="SH1101" s="642"/>
      <c r="SI1101" s="642"/>
      <c r="SJ1101" s="642"/>
      <c r="SK1101" s="642"/>
      <c r="SL1101" s="642"/>
      <c r="SM1101" s="642"/>
      <c r="SN1101" s="642"/>
      <c r="SO1101" s="642"/>
      <c r="SP1101" s="642"/>
      <c r="SQ1101" s="642"/>
      <c r="SR1101" s="642"/>
      <c r="SS1101" s="642"/>
      <c r="ST1101" s="642"/>
      <c r="SU1101" s="642"/>
      <c r="SV1101" s="642"/>
      <c r="SW1101" s="642"/>
      <c r="SX1101" s="642"/>
      <c r="SY1101" s="642"/>
      <c r="SZ1101" s="642"/>
      <c r="TA1101" s="642"/>
      <c r="TB1101" s="642"/>
      <c r="TC1101" s="642"/>
      <c r="TD1101" s="642"/>
      <c r="TE1101" s="642"/>
      <c r="TF1101" s="642"/>
      <c r="TG1101" s="642"/>
      <c r="TH1101" s="642"/>
      <c r="TI1101" s="642"/>
      <c r="TJ1101" s="642"/>
      <c r="TK1101" s="642"/>
      <c r="TL1101" s="642"/>
      <c r="TM1101" s="642"/>
      <c r="TN1101" s="642"/>
      <c r="TO1101" s="642"/>
      <c r="TP1101" s="642"/>
      <c r="TQ1101" s="642"/>
      <c r="TR1101" s="642"/>
      <c r="TS1101" s="642"/>
      <c r="TT1101" s="642"/>
      <c r="TU1101" s="642"/>
      <c r="TV1101" s="642"/>
      <c r="TW1101" s="642"/>
      <c r="TX1101" s="642"/>
      <c r="TY1101" s="642"/>
      <c r="TZ1101" s="642"/>
      <c r="UA1101" s="642"/>
      <c r="UB1101" s="642"/>
      <c r="UC1101" s="642"/>
      <c r="UD1101" s="642"/>
      <c r="UE1101" s="642"/>
      <c r="UF1101" s="642"/>
      <c r="UG1101" s="642"/>
      <c r="UH1101" s="642"/>
      <c r="UI1101" s="642"/>
      <c r="UJ1101" s="642"/>
      <c r="UK1101" s="642"/>
      <c r="UL1101" s="642"/>
      <c r="UM1101" s="642"/>
      <c r="UN1101" s="642"/>
      <c r="UO1101" s="642"/>
      <c r="UP1101" s="642"/>
      <c r="UQ1101" s="642"/>
      <c r="UR1101" s="642"/>
      <c r="US1101" s="642"/>
      <c r="UT1101" s="642"/>
      <c r="UU1101" s="642"/>
      <c r="UV1101" s="642"/>
      <c r="UW1101" s="642"/>
      <c r="UX1101" s="642"/>
      <c r="UY1101" s="642"/>
      <c r="UZ1101" s="642"/>
      <c r="VA1101" s="642"/>
      <c r="VB1101" s="642"/>
      <c r="VC1101" s="642"/>
      <c r="VD1101" s="642"/>
      <c r="VE1101" s="642"/>
      <c r="VF1101" s="642"/>
      <c r="VG1101" s="642"/>
      <c r="VH1101" s="642"/>
      <c r="VI1101" s="642"/>
      <c r="VJ1101" s="642"/>
      <c r="VK1101" s="642"/>
      <c r="VL1101" s="642"/>
      <c r="VM1101" s="642"/>
      <c r="VN1101" s="642"/>
      <c r="VO1101" s="642"/>
      <c r="VP1101" s="642"/>
      <c r="VQ1101" s="642"/>
      <c r="VR1101" s="642"/>
      <c r="VS1101" s="642"/>
      <c r="VT1101" s="642"/>
      <c r="VU1101" s="642"/>
      <c r="VV1101" s="642"/>
      <c r="VW1101" s="642"/>
      <c r="VX1101" s="642"/>
      <c r="VY1101" s="642"/>
      <c r="VZ1101" s="642"/>
      <c r="WA1101" s="642"/>
      <c r="WB1101" s="642"/>
      <c r="WC1101" s="642"/>
      <c r="WD1101" s="642"/>
      <c r="WE1101" s="642"/>
      <c r="WF1101" s="642"/>
      <c r="WG1101" s="642"/>
      <c r="WH1101" s="642"/>
      <c r="WI1101" s="642"/>
      <c r="WJ1101" s="642"/>
      <c r="WK1101" s="642"/>
      <c r="WL1101" s="642"/>
      <c r="WM1101" s="642"/>
      <c r="WN1101" s="642"/>
      <c r="WO1101" s="642"/>
      <c r="WP1101" s="642"/>
      <c r="WQ1101" s="642"/>
      <c r="WR1101" s="642"/>
      <c r="WS1101" s="642"/>
      <c r="WT1101" s="642"/>
      <c r="WU1101" s="642"/>
      <c r="WV1101" s="642"/>
      <c r="WW1101" s="642"/>
      <c r="WX1101" s="642"/>
      <c r="WY1101" s="642"/>
      <c r="WZ1101" s="642"/>
      <c r="XA1101" s="642"/>
      <c r="XB1101" s="642"/>
      <c r="XC1101" s="642"/>
      <c r="XD1101" s="642"/>
      <c r="XE1101" s="642"/>
      <c r="XF1101" s="642"/>
      <c r="XG1101" s="642"/>
      <c r="XH1101" s="642"/>
      <c r="XI1101" s="642"/>
      <c r="XJ1101" s="642"/>
      <c r="XK1101" s="642"/>
      <c r="XL1101" s="642"/>
      <c r="XM1101" s="642"/>
      <c r="XN1101" s="642"/>
      <c r="XO1101" s="642"/>
      <c r="XP1101" s="642"/>
      <c r="XQ1101" s="642"/>
      <c r="XR1101" s="642"/>
      <c r="XS1101" s="642"/>
      <c r="XT1101" s="642"/>
      <c r="XU1101" s="642"/>
      <c r="XV1101" s="642"/>
      <c r="XW1101" s="642"/>
      <c r="XX1101" s="642"/>
      <c r="XY1101" s="642"/>
      <c r="XZ1101" s="642"/>
      <c r="YA1101" s="642"/>
      <c r="YB1101" s="642"/>
      <c r="YC1101" s="642"/>
      <c r="YD1101" s="642"/>
      <c r="YE1101" s="642"/>
      <c r="YF1101" s="642"/>
      <c r="YG1101" s="642"/>
      <c r="YH1101" s="642"/>
      <c r="YI1101" s="642"/>
      <c r="YJ1101" s="642"/>
      <c r="YK1101" s="642"/>
      <c r="YL1101" s="642"/>
      <c r="YM1101" s="642"/>
      <c r="YN1101" s="642"/>
      <c r="YO1101" s="642"/>
      <c r="YP1101" s="642"/>
      <c r="YQ1101" s="642"/>
      <c r="YR1101" s="642"/>
      <c r="YS1101" s="642"/>
      <c r="YT1101" s="642"/>
      <c r="YU1101" s="642"/>
      <c r="YV1101" s="642"/>
      <c r="YW1101" s="642"/>
      <c r="YX1101" s="642"/>
      <c r="YY1101" s="642"/>
      <c r="YZ1101" s="642"/>
      <c r="ZA1101" s="642"/>
      <c r="ZB1101" s="642"/>
      <c r="ZC1101" s="642"/>
      <c r="ZD1101" s="642"/>
      <c r="ZE1101" s="642"/>
      <c r="ZF1101" s="642"/>
      <c r="ZG1101" s="642"/>
      <c r="ZH1101" s="642"/>
      <c r="ZI1101" s="642"/>
      <c r="ZJ1101" s="642"/>
      <c r="ZK1101" s="642"/>
      <c r="ZL1101" s="642"/>
      <c r="ZM1101" s="642"/>
      <c r="ZN1101" s="642"/>
      <c r="ZO1101" s="642"/>
      <c r="ZP1101" s="642"/>
      <c r="ZQ1101" s="642"/>
      <c r="ZR1101" s="642"/>
      <c r="ZS1101" s="642"/>
      <c r="ZT1101" s="642"/>
      <c r="ZU1101" s="642"/>
      <c r="ZV1101" s="642"/>
      <c r="ZW1101" s="642"/>
      <c r="ZX1101" s="642"/>
      <c r="ZY1101" s="642"/>
      <c r="ZZ1101" s="642"/>
      <c r="AAA1101" s="642"/>
      <c r="AAB1101" s="642"/>
      <c r="AAC1101" s="642"/>
      <c r="AAD1101" s="642"/>
      <c r="AAE1101" s="642"/>
      <c r="AAF1101" s="642"/>
      <c r="AAG1101" s="642"/>
      <c r="AAH1101" s="642"/>
      <c r="AAI1101" s="642"/>
      <c r="AAJ1101" s="642"/>
      <c r="AAK1101" s="642"/>
      <c r="AAL1101" s="642"/>
      <c r="AAM1101" s="642"/>
      <c r="AAN1101" s="642"/>
      <c r="AAO1101" s="642"/>
      <c r="AAP1101" s="642"/>
      <c r="AAQ1101" s="642"/>
      <c r="AAR1101" s="642"/>
      <c r="AAS1101" s="642"/>
      <c r="AAT1101" s="642"/>
      <c r="AAU1101" s="642"/>
      <c r="AAV1101" s="642"/>
      <c r="AAW1101" s="642"/>
      <c r="AAX1101" s="642"/>
      <c r="AAY1101" s="642"/>
      <c r="AAZ1101" s="642"/>
      <c r="ABA1101" s="642"/>
      <c r="ABB1101" s="642"/>
      <c r="ABC1101" s="642"/>
      <c r="ABD1101" s="642"/>
      <c r="ABE1101" s="642"/>
      <c r="ABF1101" s="642"/>
      <c r="ABG1101" s="642"/>
      <c r="ABH1101" s="642"/>
      <c r="ABI1101" s="642"/>
      <c r="ABJ1101" s="642"/>
      <c r="ABK1101" s="642"/>
      <c r="ABL1101" s="642"/>
      <c r="ABM1101" s="642"/>
      <c r="ABN1101" s="642"/>
      <c r="ABO1101" s="642"/>
      <c r="ABP1101" s="642"/>
      <c r="ABQ1101" s="642"/>
      <c r="ABR1101" s="642"/>
      <c r="ABS1101" s="642"/>
      <c r="ABT1101" s="642"/>
      <c r="ABU1101" s="642"/>
      <c r="ABV1101" s="642"/>
      <c r="ABW1101" s="642"/>
      <c r="ABX1101" s="642"/>
      <c r="ABY1101" s="642"/>
      <c r="ABZ1101" s="642"/>
      <c r="ACA1101" s="642"/>
      <c r="ACB1101" s="642"/>
      <c r="ACC1101" s="642"/>
      <c r="ACD1101" s="642"/>
      <c r="ACE1101" s="642"/>
      <c r="ACF1101" s="642"/>
      <c r="ACG1101" s="642"/>
      <c r="ACH1101" s="642"/>
      <c r="ACI1101" s="642"/>
      <c r="ACJ1101" s="642"/>
      <c r="ACK1101" s="642"/>
      <c r="ACL1101" s="642"/>
      <c r="ACM1101" s="642"/>
      <c r="ACN1101" s="642"/>
      <c r="ACO1101" s="642"/>
      <c r="ACP1101" s="642"/>
      <c r="ACQ1101" s="642"/>
      <c r="ACR1101" s="642"/>
      <c r="ACS1101" s="642"/>
      <c r="ACT1101" s="642"/>
      <c r="ACU1101" s="642"/>
      <c r="ACV1101" s="642"/>
      <c r="ACW1101" s="642"/>
      <c r="ACX1101" s="642"/>
      <c r="ACY1101" s="642"/>
      <c r="ACZ1101" s="642"/>
      <c r="ADA1101" s="642"/>
      <c r="ADB1101" s="642"/>
      <c r="ADC1101" s="642"/>
      <c r="ADD1101" s="642"/>
      <c r="ADE1101" s="642"/>
      <c r="ADF1101" s="642"/>
      <c r="ADG1101" s="642"/>
      <c r="ADH1101" s="642"/>
      <c r="ADI1101" s="642"/>
      <c r="ADJ1101" s="642"/>
      <c r="ADK1101" s="642"/>
      <c r="ADL1101" s="642"/>
      <c r="ADM1101" s="642"/>
      <c r="ADN1101" s="642"/>
      <c r="ADO1101" s="642"/>
      <c r="ADP1101" s="642"/>
      <c r="ADQ1101" s="642"/>
      <c r="ADR1101" s="642"/>
      <c r="ADS1101" s="642"/>
      <c r="ADT1101" s="642"/>
      <c r="ADU1101" s="642"/>
      <c r="ADV1101" s="642"/>
      <c r="ADW1101" s="642"/>
      <c r="ADX1101" s="642"/>
      <c r="ADY1101" s="642"/>
      <c r="ADZ1101" s="642"/>
      <c r="AEA1101" s="642"/>
      <c r="AEB1101" s="642"/>
      <c r="AEC1101" s="642"/>
      <c r="AED1101" s="642"/>
      <c r="AEE1101" s="642"/>
      <c r="AEF1101" s="642"/>
      <c r="AEG1101" s="642"/>
      <c r="AEH1101" s="642"/>
      <c r="AEI1101" s="642"/>
      <c r="AEJ1101" s="642"/>
      <c r="AEK1101" s="642"/>
      <c r="AEL1101" s="642"/>
      <c r="AEM1101" s="642"/>
      <c r="AEN1101" s="642"/>
      <c r="AEO1101" s="642"/>
      <c r="AEP1101" s="642"/>
      <c r="AEQ1101" s="642"/>
      <c r="AER1101" s="642"/>
      <c r="AES1101" s="642"/>
      <c r="AET1101" s="642"/>
      <c r="AEU1101" s="642"/>
      <c r="AEV1101" s="642"/>
      <c r="AEW1101" s="642"/>
      <c r="AEX1101" s="642"/>
      <c r="AEY1101" s="642"/>
      <c r="AEZ1101" s="642"/>
      <c r="AFA1101" s="642"/>
      <c r="AFB1101" s="642"/>
      <c r="AFC1101" s="642"/>
      <c r="AFD1101" s="642"/>
      <c r="AFE1101" s="642"/>
      <c r="AFF1101" s="642"/>
      <c r="AFG1101" s="642"/>
      <c r="AFH1101" s="642"/>
      <c r="AFI1101" s="642"/>
      <c r="AFJ1101" s="642"/>
      <c r="AFK1101" s="642"/>
      <c r="AFL1101" s="642"/>
      <c r="AFM1101" s="642"/>
      <c r="AFN1101" s="642"/>
      <c r="AFO1101" s="642"/>
      <c r="AFP1101" s="642"/>
      <c r="AFQ1101" s="642"/>
      <c r="AFR1101" s="642"/>
      <c r="AFS1101" s="642"/>
      <c r="AFT1101" s="642"/>
      <c r="AFU1101" s="642"/>
      <c r="AFV1101" s="642"/>
      <c r="AFW1101" s="642"/>
      <c r="AFX1101" s="642"/>
      <c r="AFY1101" s="642"/>
      <c r="AFZ1101" s="642"/>
      <c r="AGA1101" s="642"/>
      <c r="AGB1101" s="642"/>
      <c r="AGC1101" s="642"/>
      <c r="AGD1101" s="642"/>
      <c r="AGE1101" s="642"/>
      <c r="AGF1101" s="642"/>
      <c r="AGG1101" s="642"/>
      <c r="AGH1101" s="642"/>
      <c r="AGI1101" s="642"/>
      <c r="AGJ1101" s="642"/>
      <c r="AGK1101" s="642"/>
      <c r="AGL1101" s="642"/>
      <c r="AGM1101" s="642"/>
      <c r="AGN1101" s="642"/>
      <c r="AGO1101" s="642"/>
      <c r="AGP1101" s="642"/>
      <c r="AGQ1101" s="642"/>
      <c r="AGR1101" s="642"/>
      <c r="AGS1101" s="642"/>
      <c r="AGT1101" s="642"/>
      <c r="AGU1101" s="642"/>
      <c r="AGV1101" s="642"/>
      <c r="AGW1101" s="642"/>
      <c r="AGX1101" s="642"/>
      <c r="AGY1101" s="642"/>
      <c r="AGZ1101" s="642"/>
      <c r="AHA1101" s="642"/>
      <c r="AHB1101" s="642"/>
      <c r="AHC1101" s="642"/>
      <c r="AHD1101" s="642"/>
      <c r="AHE1101" s="642"/>
      <c r="AHF1101" s="642"/>
      <c r="AHG1101" s="642"/>
      <c r="AHH1101" s="642"/>
      <c r="AHI1101" s="642"/>
      <c r="AHJ1101" s="642"/>
      <c r="AHK1101" s="642"/>
      <c r="AHL1101" s="642"/>
      <c r="AHM1101" s="642"/>
      <c r="AHN1101" s="642"/>
      <c r="AHO1101" s="642"/>
      <c r="AHP1101" s="642"/>
      <c r="AHQ1101" s="642"/>
      <c r="AHR1101" s="642"/>
      <c r="AHS1101" s="642"/>
      <c r="AHT1101" s="642"/>
      <c r="AHU1101" s="642"/>
      <c r="AHV1101" s="642"/>
      <c r="AHW1101" s="642"/>
      <c r="AHX1101" s="642"/>
      <c r="AHY1101" s="642"/>
      <c r="AHZ1101" s="642"/>
      <c r="AIA1101" s="642"/>
      <c r="AIB1101" s="642"/>
      <c r="AIC1101" s="642"/>
      <c r="AID1101" s="642"/>
      <c r="AIE1101" s="642"/>
      <c r="AIF1101" s="642"/>
      <c r="AIG1101" s="642"/>
      <c r="AIH1101" s="642"/>
      <c r="AII1101" s="642"/>
      <c r="AIJ1101" s="642"/>
      <c r="AIK1101" s="642"/>
      <c r="AIL1101" s="642"/>
      <c r="AIM1101" s="642"/>
      <c r="AIN1101" s="642"/>
      <c r="AIO1101" s="642"/>
      <c r="AIP1101" s="642"/>
      <c r="AIQ1101" s="642"/>
      <c r="AIR1101" s="642"/>
      <c r="AIS1101" s="642"/>
      <c r="AIT1101" s="642"/>
      <c r="AIU1101" s="642"/>
      <c r="AIV1101" s="642"/>
      <c r="AIW1101" s="642"/>
      <c r="AIX1101" s="642"/>
      <c r="AIY1101" s="642"/>
      <c r="AIZ1101" s="642"/>
      <c r="AJA1101" s="642"/>
      <c r="AJB1101" s="642"/>
      <c r="AJC1101" s="642"/>
      <c r="AJD1101" s="642"/>
      <c r="AJE1101" s="642"/>
      <c r="AJF1101" s="642"/>
      <c r="AJG1101" s="642"/>
      <c r="AJH1101" s="642"/>
      <c r="AJI1101" s="642"/>
      <c r="AJJ1101" s="642"/>
      <c r="AJK1101" s="642"/>
      <c r="AJL1101" s="642"/>
      <c r="AJM1101" s="642"/>
      <c r="AJN1101" s="642"/>
      <c r="AJO1101" s="642"/>
      <c r="AJP1101" s="642"/>
      <c r="AJQ1101" s="642"/>
      <c r="AJR1101" s="642"/>
      <c r="AJS1101" s="642"/>
      <c r="AJT1101" s="642"/>
      <c r="AJU1101" s="642"/>
      <c r="AJV1101" s="642"/>
      <c r="AJW1101" s="642"/>
      <c r="AJX1101" s="642"/>
      <c r="AJY1101" s="642"/>
      <c r="AJZ1101" s="642"/>
      <c r="AKA1101" s="642"/>
      <c r="AKB1101" s="642"/>
      <c r="AKC1101" s="642"/>
      <c r="AKD1101" s="642"/>
      <c r="AKE1101" s="642"/>
      <c r="AKF1101" s="642"/>
      <c r="AKG1101" s="642"/>
      <c r="AKH1101" s="642"/>
      <c r="AKI1101" s="642"/>
      <c r="AKJ1101" s="642"/>
      <c r="AKK1101" s="642"/>
      <c r="AKL1101" s="642"/>
      <c r="AKM1101" s="642"/>
      <c r="AKN1101" s="642"/>
      <c r="AKO1101" s="642"/>
      <c r="AKP1101" s="642"/>
      <c r="AKQ1101" s="642"/>
      <c r="AKR1101" s="642"/>
      <c r="AKS1101" s="642"/>
      <c r="AKT1101" s="642"/>
      <c r="AKU1101" s="642"/>
      <c r="AKV1101" s="642"/>
      <c r="AKW1101" s="642"/>
      <c r="AKX1101" s="642"/>
      <c r="AKY1101" s="642"/>
      <c r="AKZ1101" s="642"/>
      <c r="ALA1101" s="642"/>
      <c r="ALB1101" s="642"/>
      <c r="ALC1101" s="642"/>
      <c r="ALD1101" s="642"/>
      <c r="ALE1101" s="642"/>
      <c r="ALF1101" s="642"/>
      <c r="ALG1101" s="642"/>
      <c r="ALH1101" s="642"/>
      <c r="ALI1101" s="642"/>
      <c r="ALJ1101" s="642"/>
      <c r="ALK1101" s="642"/>
      <c r="ALL1101" s="642"/>
      <c r="ALM1101" s="642"/>
      <c r="ALN1101" s="642"/>
      <c r="ALO1101" s="642"/>
      <c r="ALP1101" s="642"/>
      <c r="ALQ1101" s="642"/>
      <c r="ALR1101" s="642"/>
      <c r="ALS1101" s="642"/>
      <c r="ALT1101" s="642"/>
      <c r="ALU1101" s="642"/>
      <c r="ALV1101" s="642"/>
      <c r="ALW1101" s="642"/>
      <c r="ALX1101" s="642"/>
      <c r="ALY1101" s="642"/>
      <c r="ALZ1101" s="642"/>
      <c r="AMA1101" s="642"/>
      <c r="AMB1101" s="642"/>
      <c r="AMC1101" s="642"/>
      <c r="AMD1101" s="642"/>
      <c r="AME1101" s="642"/>
      <c r="AMF1101" s="642"/>
      <c r="AMG1101" s="642"/>
      <c r="AMH1101" s="642"/>
      <c r="AMI1101" s="642"/>
      <c r="AMJ1101" s="642"/>
      <c r="AMK1101" s="642"/>
    </row>
    <row r="1102" spans="1:1025" s="658" customFormat="1" ht="15">
      <c r="A1102" s="659"/>
      <c r="B1102" s="645" t="s">
        <v>255</v>
      </c>
      <c r="C1102" s="610" t="s">
        <v>16</v>
      </c>
      <c r="D1102" s="660">
        <v>20</v>
      </c>
      <c r="E1102" s="777"/>
      <c r="F1102" s="609">
        <f t="shared" ref="F1102:F1103" si="51">D1102*E1102</f>
        <v>0</v>
      </c>
      <c r="G1102" s="642"/>
      <c r="H1102" s="642"/>
      <c r="I1102" s="642"/>
      <c r="J1102" s="642"/>
      <c r="K1102" s="642"/>
      <c r="L1102" s="642"/>
      <c r="M1102" s="642"/>
      <c r="N1102" s="642"/>
      <c r="O1102" s="642"/>
      <c r="P1102" s="642"/>
      <c r="Q1102" s="642"/>
      <c r="R1102" s="642"/>
      <c r="S1102" s="642"/>
      <c r="T1102" s="642"/>
      <c r="U1102" s="642"/>
      <c r="V1102" s="642"/>
      <c r="W1102" s="642"/>
      <c r="X1102" s="642"/>
      <c r="Y1102" s="642"/>
      <c r="Z1102" s="642"/>
      <c r="AA1102" s="642"/>
      <c r="AB1102" s="642"/>
      <c r="AC1102" s="642"/>
      <c r="AD1102" s="642"/>
      <c r="AE1102" s="642"/>
      <c r="AF1102" s="642"/>
      <c r="AG1102" s="642"/>
      <c r="AH1102" s="642"/>
      <c r="AI1102" s="642"/>
      <c r="AJ1102" s="642"/>
      <c r="AK1102" s="642"/>
      <c r="AL1102" s="642"/>
      <c r="AM1102" s="642"/>
      <c r="AN1102" s="642"/>
      <c r="AO1102" s="642"/>
      <c r="AP1102" s="642"/>
      <c r="AQ1102" s="642"/>
      <c r="AR1102" s="642"/>
      <c r="AS1102" s="642"/>
      <c r="AT1102" s="642"/>
      <c r="AU1102" s="642"/>
      <c r="AV1102" s="642"/>
      <c r="AW1102" s="642"/>
      <c r="AX1102" s="642"/>
      <c r="AY1102" s="642"/>
      <c r="AZ1102" s="642"/>
      <c r="BA1102" s="642"/>
      <c r="BB1102" s="642"/>
      <c r="BC1102" s="642"/>
      <c r="BD1102" s="642"/>
      <c r="BE1102" s="642"/>
      <c r="BF1102" s="642"/>
      <c r="BG1102" s="642"/>
      <c r="BH1102" s="642"/>
      <c r="BI1102" s="642"/>
      <c r="BJ1102" s="642"/>
      <c r="BK1102" s="642"/>
      <c r="BL1102" s="642"/>
      <c r="BM1102" s="642"/>
      <c r="BN1102" s="642"/>
      <c r="BO1102" s="642"/>
      <c r="BP1102" s="642"/>
      <c r="BQ1102" s="642"/>
      <c r="BR1102" s="642"/>
      <c r="BS1102" s="642"/>
      <c r="BT1102" s="642"/>
      <c r="BU1102" s="642"/>
      <c r="BV1102" s="642"/>
      <c r="BW1102" s="642"/>
      <c r="BX1102" s="642"/>
      <c r="BY1102" s="642"/>
      <c r="BZ1102" s="642"/>
      <c r="CA1102" s="642"/>
      <c r="CB1102" s="642"/>
      <c r="CC1102" s="642"/>
      <c r="CD1102" s="642"/>
      <c r="CE1102" s="642"/>
      <c r="CF1102" s="642"/>
      <c r="CG1102" s="642"/>
      <c r="CH1102" s="642"/>
      <c r="CI1102" s="642"/>
      <c r="CJ1102" s="642"/>
      <c r="CK1102" s="642"/>
      <c r="CL1102" s="642"/>
      <c r="CM1102" s="642"/>
      <c r="CN1102" s="642"/>
      <c r="CO1102" s="642"/>
      <c r="CP1102" s="642"/>
      <c r="CQ1102" s="642"/>
      <c r="CR1102" s="642"/>
      <c r="CS1102" s="642"/>
      <c r="CT1102" s="642"/>
      <c r="CU1102" s="642"/>
      <c r="CV1102" s="642"/>
      <c r="CW1102" s="642"/>
      <c r="CX1102" s="642"/>
      <c r="CY1102" s="642"/>
      <c r="CZ1102" s="642"/>
      <c r="DA1102" s="642"/>
      <c r="DB1102" s="642"/>
      <c r="DC1102" s="642"/>
      <c r="DD1102" s="642"/>
      <c r="DE1102" s="642"/>
      <c r="DF1102" s="642"/>
      <c r="DG1102" s="642"/>
      <c r="DH1102" s="642"/>
      <c r="DI1102" s="642"/>
      <c r="DJ1102" s="642"/>
      <c r="DK1102" s="642"/>
      <c r="DL1102" s="642"/>
      <c r="DM1102" s="642"/>
      <c r="DN1102" s="642"/>
      <c r="DO1102" s="642"/>
      <c r="DP1102" s="642"/>
      <c r="DQ1102" s="642"/>
      <c r="DR1102" s="642"/>
      <c r="DS1102" s="642"/>
      <c r="DT1102" s="642"/>
      <c r="DU1102" s="642"/>
      <c r="DV1102" s="642"/>
      <c r="DW1102" s="642"/>
      <c r="DX1102" s="642"/>
      <c r="DY1102" s="642"/>
      <c r="DZ1102" s="642"/>
      <c r="EA1102" s="642"/>
      <c r="EB1102" s="642"/>
      <c r="EC1102" s="642"/>
      <c r="ED1102" s="642"/>
      <c r="EE1102" s="642"/>
      <c r="EF1102" s="642"/>
      <c r="EG1102" s="642"/>
      <c r="EH1102" s="642"/>
      <c r="EI1102" s="642"/>
      <c r="EJ1102" s="642"/>
      <c r="EK1102" s="642"/>
      <c r="EL1102" s="642"/>
      <c r="EM1102" s="642"/>
      <c r="EN1102" s="642"/>
      <c r="EO1102" s="642"/>
      <c r="EP1102" s="642"/>
      <c r="EQ1102" s="642"/>
      <c r="ER1102" s="642"/>
      <c r="ES1102" s="642"/>
      <c r="ET1102" s="642"/>
      <c r="EU1102" s="642"/>
      <c r="EV1102" s="642"/>
      <c r="EW1102" s="642"/>
      <c r="EX1102" s="642"/>
      <c r="EY1102" s="642"/>
      <c r="EZ1102" s="642"/>
      <c r="FA1102" s="642"/>
      <c r="FB1102" s="642"/>
      <c r="FC1102" s="642"/>
      <c r="FD1102" s="642"/>
      <c r="FE1102" s="642"/>
      <c r="FF1102" s="642"/>
      <c r="FG1102" s="642"/>
      <c r="FH1102" s="642"/>
      <c r="FI1102" s="642"/>
      <c r="FJ1102" s="642"/>
      <c r="FK1102" s="642"/>
      <c r="FL1102" s="642"/>
      <c r="FM1102" s="642"/>
      <c r="FN1102" s="642"/>
      <c r="FO1102" s="642"/>
      <c r="FP1102" s="642"/>
      <c r="FQ1102" s="642"/>
      <c r="FR1102" s="642"/>
      <c r="FS1102" s="642"/>
      <c r="FT1102" s="642"/>
      <c r="FU1102" s="642"/>
      <c r="FV1102" s="642"/>
      <c r="FW1102" s="642"/>
      <c r="FX1102" s="642"/>
      <c r="FY1102" s="642"/>
      <c r="FZ1102" s="642"/>
      <c r="GA1102" s="642"/>
      <c r="GB1102" s="642"/>
      <c r="GC1102" s="642"/>
      <c r="GD1102" s="642"/>
      <c r="GE1102" s="642"/>
      <c r="GF1102" s="642"/>
      <c r="GG1102" s="642"/>
      <c r="GH1102" s="642"/>
      <c r="GI1102" s="642"/>
      <c r="GJ1102" s="642"/>
      <c r="GK1102" s="642"/>
      <c r="GL1102" s="642"/>
      <c r="GM1102" s="642"/>
      <c r="GN1102" s="642"/>
      <c r="GO1102" s="642"/>
      <c r="GP1102" s="642"/>
      <c r="GQ1102" s="642"/>
      <c r="GR1102" s="642"/>
      <c r="GS1102" s="642"/>
      <c r="GT1102" s="642"/>
      <c r="GU1102" s="642"/>
      <c r="GV1102" s="642"/>
      <c r="GW1102" s="642"/>
      <c r="GX1102" s="642"/>
      <c r="GY1102" s="642"/>
      <c r="GZ1102" s="642"/>
      <c r="HA1102" s="642"/>
      <c r="HB1102" s="642"/>
      <c r="HC1102" s="642"/>
      <c r="HD1102" s="642"/>
      <c r="HE1102" s="642"/>
      <c r="HF1102" s="642"/>
      <c r="HG1102" s="642"/>
      <c r="HH1102" s="642"/>
      <c r="HI1102" s="642"/>
      <c r="HJ1102" s="642"/>
      <c r="HK1102" s="642"/>
      <c r="HL1102" s="642"/>
      <c r="HM1102" s="642"/>
      <c r="HN1102" s="642"/>
      <c r="HO1102" s="642"/>
      <c r="HP1102" s="642"/>
      <c r="HQ1102" s="642"/>
      <c r="HR1102" s="642"/>
      <c r="HS1102" s="642"/>
      <c r="HT1102" s="642"/>
      <c r="HU1102" s="642"/>
      <c r="HV1102" s="642"/>
      <c r="HW1102" s="642"/>
      <c r="HX1102" s="642"/>
      <c r="HY1102" s="642"/>
      <c r="HZ1102" s="642"/>
      <c r="IA1102" s="642"/>
      <c r="IB1102" s="642"/>
      <c r="IC1102" s="642"/>
      <c r="ID1102" s="642"/>
      <c r="IE1102" s="642"/>
      <c r="IF1102" s="642"/>
      <c r="IG1102" s="642"/>
      <c r="IH1102" s="642"/>
      <c r="II1102" s="642"/>
      <c r="IJ1102" s="642"/>
      <c r="IK1102" s="642"/>
      <c r="IL1102" s="642"/>
      <c r="IM1102" s="642"/>
      <c r="IN1102" s="642"/>
      <c r="IO1102" s="642"/>
      <c r="IP1102" s="642"/>
      <c r="IQ1102" s="642"/>
      <c r="IR1102" s="642"/>
      <c r="IS1102" s="642"/>
      <c r="IT1102" s="642"/>
      <c r="IU1102" s="642"/>
      <c r="IV1102" s="642"/>
      <c r="IW1102" s="642"/>
      <c r="IX1102" s="642"/>
      <c r="IY1102" s="642"/>
      <c r="IZ1102" s="642"/>
      <c r="JA1102" s="642"/>
      <c r="JB1102" s="642"/>
      <c r="JC1102" s="642"/>
      <c r="JD1102" s="642"/>
      <c r="JE1102" s="642"/>
      <c r="JF1102" s="642"/>
      <c r="JG1102" s="642"/>
      <c r="JH1102" s="642"/>
      <c r="JI1102" s="642"/>
      <c r="JJ1102" s="642"/>
      <c r="JK1102" s="642"/>
      <c r="JL1102" s="642"/>
      <c r="JM1102" s="642"/>
      <c r="JN1102" s="642"/>
      <c r="JO1102" s="642"/>
      <c r="JP1102" s="642"/>
      <c r="JQ1102" s="642"/>
      <c r="JR1102" s="642"/>
      <c r="JS1102" s="642"/>
      <c r="JT1102" s="642"/>
      <c r="JU1102" s="642"/>
      <c r="JV1102" s="642"/>
      <c r="JW1102" s="642"/>
      <c r="JX1102" s="642"/>
      <c r="JY1102" s="642"/>
      <c r="JZ1102" s="642"/>
      <c r="KA1102" s="642"/>
      <c r="KB1102" s="642"/>
      <c r="KC1102" s="642"/>
      <c r="KD1102" s="642"/>
      <c r="KE1102" s="642"/>
      <c r="KF1102" s="642"/>
      <c r="KG1102" s="642"/>
      <c r="KH1102" s="642"/>
      <c r="KI1102" s="642"/>
      <c r="KJ1102" s="642"/>
      <c r="KK1102" s="642"/>
      <c r="KL1102" s="642"/>
      <c r="KM1102" s="642"/>
      <c r="KN1102" s="642"/>
      <c r="KO1102" s="642"/>
      <c r="KP1102" s="642"/>
      <c r="KQ1102" s="642"/>
      <c r="KR1102" s="642"/>
      <c r="KS1102" s="642"/>
      <c r="KT1102" s="642"/>
      <c r="KU1102" s="642"/>
      <c r="KV1102" s="642"/>
      <c r="KW1102" s="642"/>
      <c r="KX1102" s="642"/>
      <c r="KY1102" s="642"/>
      <c r="KZ1102" s="642"/>
      <c r="LA1102" s="642"/>
      <c r="LB1102" s="642"/>
      <c r="LC1102" s="642"/>
      <c r="LD1102" s="642"/>
      <c r="LE1102" s="642"/>
      <c r="LF1102" s="642"/>
      <c r="LG1102" s="642"/>
      <c r="LH1102" s="642"/>
      <c r="LI1102" s="642"/>
      <c r="LJ1102" s="642"/>
      <c r="LK1102" s="642"/>
      <c r="LL1102" s="642"/>
      <c r="LM1102" s="642"/>
      <c r="LN1102" s="642"/>
      <c r="LO1102" s="642"/>
      <c r="LP1102" s="642"/>
      <c r="LQ1102" s="642"/>
      <c r="LR1102" s="642"/>
      <c r="LS1102" s="642"/>
      <c r="LT1102" s="642"/>
      <c r="LU1102" s="642"/>
      <c r="LV1102" s="642"/>
      <c r="LW1102" s="642"/>
      <c r="LX1102" s="642"/>
      <c r="LY1102" s="642"/>
      <c r="LZ1102" s="642"/>
      <c r="MA1102" s="642"/>
      <c r="MB1102" s="642"/>
      <c r="MC1102" s="642"/>
      <c r="MD1102" s="642"/>
      <c r="ME1102" s="642"/>
      <c r="MF1102" s="642"/>
      <c r="MG1102" s="642"/>
      <c r="MH1102" s="642"/>
      <c r="MI1102" s="642"/>
      <c r="MJ1102" s="642"/>
      <c r="MK1102" s="642"/>
      <c r="ML1102" s="642"/>
      <c r="MM1102" s="642"/>
      <c r="MN1102" s="642"/>
      <c r="MO1102" s="642"/>
      <c r="MP1102" s="642"/>
      <c r="MQ1102" s="642"/>
      <c r="MR1102" s="642"/>
      <c r="MS1102" s="642"/>
      <c r="MT1102" s="642"/>
      <c r="MU1102" s="642"/>
      <c r="MV1102" s="642"/>
      <c r="MW1102" s="642"/>
      <c r="MX1102" s="642"/>
      <c r="MY1102" s="642"/>
      <c r="MZ1102" s="642"/>
      <c r="NA1102" s="642"/>
      <c r="NB1102" s="642"/>
      <c r="NC1102" s="642"/>
      <c r="ND1102" s="642"/>
      <c r="NE1102" s="642"/>
      <c r="NF1102" s="642"/>
      <c r="NG1102" s="642"/>
      <c r="NH1102" s="642"/>
      <c r="NI1102" s="642"/>
      <c r="NJ1102" s="642"/>
      <c r="NK1102" s="642"/>
      <c r="NL1102" s="642"/>
      <c r="NM1102" s="642"/>
      <c r="NN1102" s="642"/>
      <c r="NO1102" s="642"/>
      <c r="NP1102" s="642"/>
      <c r="NQ1102" s="642"/>
      <c r="NR1102" s="642"/>
      <c r="NS1102" s="642"/>
      <c r="NT1102" s="642"/>
      <c r="NU1102" s="642"/>
      <c r="NV1102" s="642"/>
      <c r="NW1102" s="642"/>
      <c r="NX1102" s="642"/>
      <c r="NY1102" s="642"/>
      <c r="NZ1102" s="642"/>
      <c r="OA1102" s="642"/>
      <c r="OB1102" s="642"/>
      <c r="OC1102" s="642"/>
      <c r="OD1102" s="642"/>
      <c r="OE1102" s="642"/>
      <c r="OF1102" s="642"/>
      <c r="OG1102" s="642"/>
      <c r="OH1102" s="642"/>
      <c r="OI1102" s="642"/>
      <c r="OJ1102" s="642"/>
      <c r="OK1102" s="642"/>
      <c r="OL1102" s="642"/>
      <c r="OM1102" s="642"/>
      <c r="ON1102" s="642"/>
      <c r="OO1102" s="642"/>
      <c r="OP1102" s="642"/>
      <c r="OQ1102" s="642"/>
      <c r="OR1102" s="642"/>
      <c r="OS1102" s="642"/>
      <c r="OT1102" s="642"/>
      <c r="OU1102" s="642"/>
      <c r="OV1102" s="642"/>
      <c r="OW1102" s="642"/>
      <c r="OX1102" s="642"/>
      <c r="OY1102" s="642"/>
      <c r="OZ1102" s="642"/>
      <c r="PA1102" s="642"/>
      <c r="PB1102" s="642"/>
      <c r="PC1102" s="642"/>
      <c r="PD1102" s="642"/>
      <c r="PE1102" s="642"/>
      <c r="PF1102" s="642"/>
      <c r="PG1102" s="642"/>
      <c r="PH1102" s="642"/>
      <c r="PI1102" s="642"/>
      <c r="PJ1102" s="642"/>
      <c r="PK1102" s="642"/>
      <c r="PL1102" s="642"/>
      <c r="PM1102" s="642"/>
      <c r="PN1102" s="642"/>
      <c r="PO1102" s="642"/>
      <c r="PP1102" s="642"/>
      <c r="PQ1102" s="642"/>
      <c r="PR1102" s="642"/>
      <c r="PS1102" s="642"/>
      <c r="PT1102" s="642"/>
      <c r="PU1102" s="642"/>
      <c r="PV1102" s="642"/>
      <c r="PW1102" s="642"/>
      <c r="PX1102" s="642"/>
      <c r="PY1102" s="642"/>
      <c r="PZ1102" s="642"/>
      <c r="QA1102" s="642"/>
      <c r="QB1102" s="642"/>
      <c r="QC1102" s="642"/>
      <c r="QD1102" s="642"/>
      <c r="QE1102" s="642"/>
      <c r="QF1102" s="642"/>
      <c r="QG1102" s="642"/>
      <c r="QH1102" s="642"/>
      <c r="QI1102" s="642"/>
      <c r="QJ1102" s="642"/>
      <c r="QK1102" s="642"/>
      <c r="QL1102" s="642"/>
      <c r="QM1102" s="642"/>
      <c r="QN1102" s="642"/>
      <c r="QO1102" s="642"/>
      <c r="QP1102" s="642"/>
      <c r="QQ1102" s="642"/>
      <c r="QR1102" s="642"/>
      <c r="QS1102" s="642"/>
      <c r="QT1102" s="642"/>
      <c r="QU1102" s="642"/>
      <c r="QV1102" s="642"/>
      <c r="QW1102" s="642"/>
      <c r="QX1102" s="642"/>
      <c r="QY1102" s="642"/>
      <c r="QZ1102" s="642"/>
      <c r="RA1102" s="642"/>
      <c r="RB1102" s="642"/>
      <c r="RC1102" s="642"/>
      <c r="RD1102" s="642"/>
      <c r="RE1102" s="642"/>
      <c r="RF1102" s="642"/>
      <c r="RG1102" s="642"/>
      <c r="RH1102" s="642"/>
      <c r="RI1102" s="642"/>
      <c r="RJ1102" s="642"/>
      <c r="RK1102" s="642"/>
      <c r="RL1102" s="642"/>
      <c r="RM1102" s="642"/>
      <c r="RN1102" s="642"/>
      <c r="RO1102" s="642"/>
      <c r="RP1102" s="642"/>
      <c r="RQ1102" s="642"/>
      <c r="RR1102" s="642"/>
      <c r="RS1102" s="642"/>
      <c r="RT1102" s="642"/>
      <c r="RU1102" s="642"/>
      <c r="RV1102" s="642"/>
      <c r="RW1102" s="642"/>
      <c r="RX1102" s="642"/>
      <c r="RY1102" s="642"/>
      <c r="RZ1102" s="642"/>
      <c r="SA1102" s="642"/>
      <c r="SB1102" s="642"/>
      <c r="SC1102" s="642"/>
      <c r="SD1102" s="642"/>
      <c r="SE1102" s="642"/>
      <c r="SF1102" s="642"/>
      <c r="SG1102" s="642"/>
      <c r="SH1102" s="642"/>
      <c r="SI1102" s="642"/>
      <c r="SJ1102" s="642"/>
      <c r="SK1102" s="642"/>
      <c r="SL1102" s="642"/>
      <c r="SM1102" s="642"/>
      <c r="SN1102" s="642"/>
      <c r="SO1102" s="642"/>
      <c r="SP1102" s="642"/>
      <c r="SQ1102" s="642"/>
      <c r="SR1102" s="642"/>
      <c r="SS1102" s="642"/>
      <c r="ST1102" s="642"/>
      <c r="SU1102" s="642"/>
      <c r="SV1102" s="642"/>
      <c r="SW1102" s="642"/>
      <c r="SX1102" s="642"/>
      <c r="SY1102" s="642"/>
      <c r="SZ1102" s="642"/>
      <c r="TA1102" s="642"/>
      <c r="TB1102" s="642"/>
      <c r="TC1102" s="642"/>
      <c r="TD1102" s="642"/>
      <c r="TE1102" s="642"/>
      <c r="TF1102" s="642"/>
      <c r="TG1102" s="642"/>
      <c r="TH1102" s="642"/>
      <c r="TI1102" s="642"/>
      <c r="TJ1102" s="642"/>
      <c r="TK1102" s="642"/>
      <c r="TL1102" s="642"/>
      <c r="TM1102" s="642"/>
      <c r="TN1102" s="642"/>
      <c r="TO1102" s="642"/>
      <c r="TP1102" s="642"/>
      <c r="TQ1102" s="642"/>
      <c r="TR1102" s="642"/>
      <c r="TS1102" s="642"/>
      <c r="TT1102" s="642"/>
      <c r="TU1102" s="642"/>
      <c r="TV1102" s="642"/>
      <c r="TW1102" s="642"/>
      <c r="TX1102" s="642"/>
      <c r="TY1102" s="642"/>
      <c r="TZ1102" s="642"/>
      <c r="UA1102" s="642"/>
      <c r="UB1102" s="642"/>
      <c r="UC1102" s="642"/>
      <c r="UD1102" s="642"/>
      <c r="UE1102" s="642"/>
      <c r="UF1102" s="642"/>
      <c r="UG1102" s="642"/>
      <c r="UH1102" s="642"/>
      <c r="UI1102" s="642"/>
      <c r="UJ1102" s="642"/>
      <c r="UK1102" s="642"/>
      <c r="UL1102" s="642"/>
      <c r="UM1102" s="642"/>
      <c r="UN1102" s="642"/>
      <c r="UO1102" s="642"/>
      <c r="UP1102" s="642"/>
      <c r="UQ1102" s="642"/>
      <c r="UR1102" s="642"/>
      <c r="US1102" s="642"/>
      <c r="UT1102" s="642"/>
      <c r="UU1102" s="642"/>
      <c r="UV1102" s="642"/>
      <c r="UW1102" s="642"/>
      <c r="UX1102" s="642"/>
      <c r="UY1102" s="642"/>
      <c r="UZ1102" s="642"/>
      <c r="VA1102" s="642"/>
      <c r="VB1102" s="642"/>
      <c r="VC1102" s="642"/>
      <c r="VD1102" s="642"/>
      <c r="VE1102" s="642"/>
      <c r="VF1102" s="642"/>
      <c r="VG1102" s="642"/>
      <c r="VH1102" s="642"/>
      <c r="VI1102" s="642"/>
      <c r="VJ1102" s="642"/>
      <c r="VK1102" s="642"/>
      <c r="VL1102" s="642"/>
      <c r="VM1102" s="642"/>
      <c r="VN1102" s="642"/>
      <c r="VO1102" s="642"/>
      <c r="VP1102" s="642"/>
      <c r="VQ1102" s="642"/>
      <c r="VR1102" s="642"/>
      <c r="VS1102" s="642"/>
      <c r="VT1102" s="642"/>
      <c r="VU1102" s="642"/>
      <c r="VV1102" s="642"/>
      <c r="VW1102" s="642"/>
      <c r="VX1102" s="642"/>
      <c r="VY1102" s="642"/>
      <c r="VZ1102" s="642"/>
      <c r="WA1102" s="642"/>
      <c r="WB1102" s="642"/>
      <c r="WC1102" s="642"/>
      <c r="WD1102" s="642"/>
      <c r="WE1102" s="642"/>
      <c r="WF1102" s="642"/>
      <c r="WG1102" s="642"/>
      <c r="WH1102" s="642"/>
      <c r="WI1102" s="642"/>
      <c r="WJ1102" s="642"/>
      <c r="WK1102" s="642"/>
      <c r="WL1102" s="642"/>
      <c r="WM1102" s="642"/>
      <c r="WN1102" s="642"/>
      <c r="WO1102" s="642"/>
      <c r="WP1102" s="642"/>
      <c r="WQ1102" s="642"/>
      <c r="WR1102" s="642"/>
      <c r="WS1102" s="642"/>
      <c r="WT1102" s="642"/>
      <c r="WU1102" s="642"/>
      <c r="WV1102" s="642"/>
      <c r="WW1102" s="642"/>
      <c r="WX1102" s="642"/>
      <c r="WY1102" s="642"/>
      <c r="WZ1102" s="642"/>
      <c r="XA1102" s="642"/>
      <c r="XB1102" s="642"/>
      <c r="XC1102" s="642"/>
      <c r="XD1102" s="642"/>
      <c r="XE1102" s="642"/>
      <c r="XF1102" s="642"/>
      <c r="XG1102" s="642"/>
      <c r="XH1102" s="642"/>
      <c r="XI1102" s="642"/>
      <c r="XJ1102" s="642"/>
      <c r="XK1102" s="642"/>
      <c r="XL1102" s="642"/>
      <c r="XM1102" s="642"/>
      <c r="XN1102" s="642"/>
      <c r="XO1102" s="642"/>
      <c r="XP1102" s="642"/>
      <c r="XQ1102" s="642"/>
      <c r="XR1102" s="642"/>
      <c r="XS1102" s="642"/>
      <c r="XT1102" s="642"/>
      <c r="XU1102" s="642"/>
      <c r="XV1102" s="642"/>
      <c r="XW1102" s="642"/>
      <c r="XX1102" s="642"/>
      <c r="XY1102" s="642"/>
      <c r="XZ1102" s="642"/>
      <c r="YA1102" s="642"/>
      <c r="YB1102" s="642"/>
      <c r="YC1102" s="642"/>
      <c r="YD1102" s="642"/>
      <c r="YE1102" s="642"/>
      <c r="YF1102" s="642"/>
      <c r="YG1102" s="642"/>
      <c r="YH1102" s="642"/>
      <c r="YI1102" s="642"/>
      <c r="YJ1102" s="642"/>
      <c r="YK1102" s="642"/>
      <c r="YL1102" s="642"/>
      <c r="YM1102" s="642"/>
      <c r="YN1102" s="642"/>
      <c r="YO1102" s="642"/>
      <c r="YP1102" s="642"/>
      <c r="YQ1102" s="642"/>
      <c r="YR1102" s="642"/>
      <c r="YS1102" s="642"/>
      <c r="YT1102" s="642"/>
      <c r="YU1102" s="642"/>
      <c r="YV1102" s="642"/>
      <c r="YW1102" s="642"/>
      <c r="YX1102" s="642"/>
      <c r="YY1102" s="642"/>
      <c r="YZ1102" s="642"/>
      <c r="ZA1102" s="642"/>
      <c r="ZB1102" s="642"/>
      <c r="ZC1102" s="642"/>
      <c r="ZD1102" s="642"/>
      <c r="ZE1102" s="642"/>
      <c r="ZF1102" s="642"/>
      <c r="ZG1102" s="642"/>
      <c r="ZH1102" s="642"/>
      <c r="ZI1102" s="642"/>
      <c r="ZJ1102" s="642"/>
      <c r="ZK1102" s="642"/>
      <c r="ZL1102" s="642"/>
      <c r="ZM1102" s="642"/>
      <c r="ZN1102" s="642"/>
      <c r="ZO1102" s="642"/>
      <c r="ZP1102" s="642"/>
      <c r="ZQ1102" s="642"/>
      <c r="ZR1102" s="642"/>
      <c r="ZS1102" s="642"/>
      <c r="ZT1102" s="642"/>
      <c r="ZU1102" s="642"/>
      <c r="ZV1102" s="642"/>
      <c r="ZW1102" s="642"/>
      <c r="ZX1102" s="642"/>
      <c r="ZY1102" s="642"/>
      <c r="ZZ1102" s="642"/>
      <c r="AAA1102" s="642"/>
      <c r="AAB1102" s="642"/>
      <c r="AAC1102" s="642"/>
      <c r="AAD1102" s="642"/>
      <c r="AAE1102" s="642"/>
      <c r="AAF1102" s="642"/>
      <c r="AAG1102" s="642"/>
      <c r="AAH1102" s="642"/>
      <c r="AAI1102" s="642"/>
      <c r="AAJ1102" s="642"/>
      <c r="AAK1102" s="642"/>
      <c r="AAL1102" s="642"/>
      <c r="AAM1102" s="642"/>
      <c r="AAN1102" s="642"/>
      <c r="AAO1102" s="642"/>
      <c r="AAP1102" s="642"/>
      <c r="AAQ1102" s="642"/>
      <c r="AAR1102" s="642"/>
      <c r="AAS1102" s="642"/>
      <c r="AAT1102" s="642"/>
      <c r="AAU1102" s="642"/>
      <c r="AAV1102" s="642"/>
      <c r="AAW1102" s="642"/>
      <c r="AAX1102" s="642"/>
      <c r="AAY1102" s="642"/>
      <c r="AAZ1102" s="642"/>
      <c r="ABA1102" s="642"/>
      <c r="ABB1102" s="642"/>
      <c r="ABC1102" s="642"/>
      <c r="ABD1102" s="642"/>
      <c r="ABE1102" s="642"/>
      <c r="ABF1102" s="642"/>
      <c r="ABG1102" s="642"/>
      <c r="ABH1102" s="642"/>
      <c r="ABI1102" s="642"/>
      <c r="ABJ1102" s="642"/>
      <c r="ABK1102" s="642"/>
      <c r="ABL1102" s="642"/>
      <c r="ABM1102" s="642"/>
      <c r="ABN1102" s="642"/>
      <c r="ABO1102" s="642"/>
      <c r="ABP1102" s="642"/>
      <c r="ABQ1102" s="642"/>
      <c r="ABR1102" s="642"/>
      <c r="ABS1102" s="642"/>
      <c r="ABT1102" s="642"/>
      <c r="ABU1102" s="642"/>
      <c r="ABV1102" s="642"/>
      <c r="ABW1102" s="642"/>
      <c r="ABX1102" s="642"/>
      <c r="ABY1102" s="642"/>
      <c r="ABZ1102" s="642"/>
      <c r="ACA1102" s="642"/>
      <c r="ACB1102" s="642"/>
      <c r="ACC1102" s="642"/>
      <c r="ACD1102" s="642"/>
      <c r="ACE1102" s="642"/>
      <c r="ACF1102" s="642"/>
      <c r="ACG1102" s="642"/>
      <c r="ACH1102" s="642"/>
      <c r="ACI1102" s="642"/>
      <c r="ACJ1102" s="642"/>
      <c r="ACK1102" s="642"/>
      <c r="ACL1102" s="642"/>
      <c r="ACM1102" s="642"/>
      <c r="ACN1102" s="642"/>
      <c r="ACO1102" s="642"/>
      <c r="ACP1102" s="642"/>
      <c r="ACQ1102" s="642"/>
      <c r="ACR1102" s="642"/>
      <c r="ACS1102" s="642"/>
      <c r="ACT1102" s="642"/>
      <c r="ACU1102" s="642"/>
      <c r="ACV1102" s="642"/>
      <c r="ACW1102" s="642"/>
      <c r="ACX1102" s="642"/>
      <c r="ACY1102" s="642"/>
      <c r="ACZ1102" s="642"/>
      <c r="ADA1102" s="642"/>
      <c r="ADB1102" s="642"/>
      <c r="ADC1102" s="642"/>
      <c r="ADD1102" s="642"/>
      <c r="ADE1102" s="642"/>
      <c r="ADF1102" s="642"/>
      <c r="ADG1102" s="642"/>
      <c r="ADH1102" s="642"/>
      <c r="ADI1102" s="642"/>
      <c r="ADJ1102" s="642"/>
      <c r="ADK1102" s="642"/>
      <c r="ADL1102" s="642"/>
      <c r="ADM1102" s="642"/>
      <c r="ADN1102" s="642"/>
      <c r="ADO1102" s="642"/>
      <c r="ADP1102" s="642"/>
      <c r="ADQ1102" s="642"/>
      <c r="ADR1102" s="642"/>
      <c r="ADS1102" s="642"/>
      <c r="ADT1102" s="642"/>
      <c r="ADU1102" s="642"/>
      <c r="ADV1102" s="642"/>
      <c r="ADW1102" s="642"/>
      <c r="ADX1102" s="642"/>
      <c r="ADY1102" s="642"/>
      <c r="ADZ1102" s="642"/>
      <c r="AEA1102" s="642"/>
      <c r="AEB1102" s="642"/>
      <c r="AEC1102" s="642"/>
      <c r="AED1102" s="642"/>
      <c r="AEE1102" s="642"/>
      <c r="AEF1102" s="642"/>
      <c r="AEG1102" s="642"/>
      <c r="AEH1102" s="642"/>
      <c r="AEI1102" s="642"/>
      <c r="AEJ1102" s="642"/>
      <c r="AEK1102" s="642"/>
      <c r="AEL1102" s="642"/>
      <c r="AEM1102" s="642"/>
      <c r="AEN1102" s="642"/>
      <c r="AEO1102" s="642"/>
      <c r="AEP1102" s="642"/>
      <c r="AEQ1102" s="642"/>
      <c r="AER1102" s="642"/>
      <c r="AES1102" s="642"/>
      <c r="AET1102" s="642"/>
      <c r="AEU1102" s="642"/>
      <c r="AEV1102" s="642"/>
      <c r="AEW1102" s="642"/>
      <c r="AEX1102" s="642"/>
      <c r="AEY1102" s="642"/>
      <c r="AEZ1102" s="642"/>
      <c r="AFA1102" s="642"/>
      <c r="AFB1102" s="642"/>
      <c r="AFC1102" s="642"/>
      <c r="AFD1102" s="642"/>
      <c r="AFE1102" s="642"/>
      <c r="AFF1102" s="642"/>
      <c r="AFG1102" s="642"/>
      <c r="AFH1102" s="642"/>
      <c r="AFI1102" s="642"/>
      <c r="AFJ1102" s="642"/>
      <c r="AFK1102" s="642"/>
      <c r="AFL1102" s="642"/>
      <c r="AFM1102" s="642"/>
      <c r="AFN1102" s="642"/>
      <c r="AFO1102" s="642"/>
      <c r="AFP1102" s="642"/>
      <c r="AFQ1102" s="642"/>
      <c r="AFR1102" s="642"/>
      <c r="AFS1102" s="642"/>
      <c r="AFT1102" s="642"/>
      <c r="AFU1102" s="642"/>
      <c r="AFV1102" s="642"/>
      <c r="AFW1102" s="642"/>
      <c r="AFX1102" s="642"/>
      <c r="AFY1102" s="642"/>
      <c r="AFZ1102" s="642"/>
      <c r="AGA1102" s="642"/>
      <c r="AGB1102" s="642"/>
      <c r="AGC1102" s="642"/>
      <c r="AGD1102" s="642"/>
      <c r="AGE1102" s="642"/>
      <c r="AGF1102" s="642"/>
      <c r="AGG1102" s="642"/>
      <c r="AGH1102" s="642"/>
      <c r="AGI1102" s="642"/>
      <c r="AGJ1102" s="642"/>
      <c r="AGK1102" s="642"/>
      <c r="AGL1102" s="642"/>
      <c r="AGM1102" s="642"/>
      <c r="AGN1102" s="642"/>
      <c r="AGO1102" s="642"/>
      <c r="AGP1102" s="642"/>
      <c r="AGQ1102" s="642"/>
      <c r="AGR1102" s="642"/>
      <c r="AGS1102" s="642"/>
      <c r="AGT1102" s="642"/>
      <c r="AGU1102" s="642"/>
      <c r="AGV1102" s="642"/>
      <c r="AGW1102" s="642"/>
      <c r="AGX1102" s="642"/>
      <c r="AGY1102" s="642"/>
      <c r="AGZ1102" s="642"/>
      <c r="AHA1102" s="642"/>
      <c r="AHB1102" s="642"/>
      <c r="AHC1102" s="642"/>
      <c r="AHD1102" s="642"/>
      <c r="AHE1102" s="642"/>
      <c r="AHF1102" s="642"/>
      <c r="AHG1102" s="642"/>
      <c r="AHH1102" s="642"/>
      <c r="AHI1102" s="642"/>
      <c r="AHJ1102" s="642"/>
      <c r="AHK1102" s="642"/>
      <c r="AHL1102" s="642"/>
      <c r="AHM1102" s="642"/>
      <c r="AHN1102" s="642"/>
      <c r="AHO1102" s="642"/>
      <c r="AHP1102" s="642"/>
      <c r="AHQ1102" s="642"/>
      <c r="AHR1102" s="642"/>
      <c r="AHS1102" s="642"/>
      <c r="AHT1102" s="642"/>
      <c r="AHU1102" s="642"/>
      <c r="AHV1102" s="642"/>
      <c r="AHW1102" s="642"/>
      <c r="AHX1102" s="642"/>
      <c r="AHY1102" s="642"/>
      <c r="AHZ1102" s="642"/>
      <c r="AIA1102" s="642"/>
      <c r="AIB1102" s="642"/>
      <c r="AIC1102" s="642"/>
      <c r="AID1102" s="642"/>
      <c r="AIE1102" s="642"/>
      <c r="AIF1102" s="642"/>
      <c r="AIG1102" s="642"/>
      <c r="AIH1102" s="642"/>
      <c r="AII1102" s="642"/>
      <c r="AIJ1102" s="642"/>
      <c r="AIK1102" s="642"/>
      <c r="AIL1102" s="642"/>
      <c r="AIM1102" s="642"/>
      <c r="AIN1102" s="642"/>
      <c r="AIO1102" s="642"/>
      <c r="AIP1102" s="642"/>
      <c r="AIQ1102" s="642"/>
      <c r="AIR1102" s="642"/>
      <c r="AIS1102" s="642"/>
      <c r="AIT1102" s="642"/>
      <c r="AIU1102" s="642"/>
      <c r="AIV1102" s="642"/>
      <c r="AIW1102" s="642"/>
      <c r="AIX1102" s="642"/>
      <c r="AIY1102" s="642"/>
      <c r="AIZ1102" s="642"/>
      <c r="AJA1102" s="642"/>
      <c r="AJB1102" s="642"/>
      <c r="AJC1102" s="642"/>
      <c r="AJD1102" s="642"/>
      <c r="AJE1102" s="642"/>
      <c r="AJF1102" s="642"/>
      <c r="AJG1102" s="642"/>
      <c r="AJH1102" s="642"/>
      <c r="AJI1102" s="642"/>
      <c r="AJJ1102" s="642"/>
      <c r="AJK1102" s="642"/>
      <c r="AJL1102" s="642"/>
      <c r="AJM1102" s="642"/>
      <c r="AJN1102" s="642"/>
      <c r="AJO1102" s="642"/>
      <c r="AJP1102" s="642"/>
      <c r="AJQ1102" s="642"/>
      <c r="AJR1102" s="642"/>
      <c r="AJS1102" s="642"/>
      <c r="AJT1102" s="642"/>
      <c r="AJU1102" s="642"/>
      <c r="AJV1102" s="642"/>
      <c r="AJW1102" s="642"/>
      <c r="AJX1102" s="642"/>
      <c r="AJY1102" s="642"/>
      <c r="AJZ1102" s="642"/>
      <c r="AKA1102" s="642"/>
      <c r="AKB1102" s="642"/>
      <c r="AKC1102" s="642"/>
      <c r="AKD1102" s="642"/>
      <c r="AKE1102" s="642"/>
      <c r="AKF1102" s="642"/>
      <c r="AKG1102" s="642"/>
      <c r="AKH1102" s="642"/>
      <c r="AKI1102" s="642"/>
      <c r="AKJ1102" s="642"/>
      <c r="AKK1102" s="642"/>
      <c r="AKL1102" s="642"/>
      <c r="AKM1102" s="642"/>
      <c r="AKN1102" s="642"/>
      <c r="AKO1102" s="642"/>
      <c r="AKP1102" s="642"/>
      <c r="AKQ1102" s="642"/>
      <c r="AKR1102" s="642"/>
      <c r="AKS1102" s="642"/>
      <c r="AKT1102" s="642"/>
      <c r="AKU1102" s="642"/>
      <c r="AKV1102" s="642"/>
      <c r="AKW1102" s="642"/>
      <c r="AKX1102" s="642"/>
      <c r="AKY1102" s="642"/>
      <c r="AKZ1102" s="642"/>
      <c r="ALA1102" s="642"/>
      <c r="ALB1102" s="642"/>
      <c r="ALC1102" s="642"/>
      <c r="ALD1102" s="642"/>
      <c r="ALE1102" s="642"/>
      <c r="ALF1102" s="642"/>
      <c r="ALG1102" s="642"/>
      <c r="ALH1102" s="642"/>
      <c r="ALI1102" s="642"/>
      <c r="ALJ1102" s="642"/>
      <c r="ALK1102" s="642"/>
      <c r="ALL1102" s="642"/>
      <c r="ALM1102" s="642"/>
      <c r="ALN1102" s="642"/>
      <c r="ALO1102" s="642"/>
      <c r="ALP1102" s="642"/>
      <c r="ALQ1102" s="642"/>
      <c r="ALR1102" s="642"/>
      <c r="ALS1102" s="642"/>
      <c r="ALT1102" s="642"/>
      <c r="ALU1102" s="642"/>
      <c r="ALV1102" s="642"/>
      <c r="ALW1102" s="642"/>
      <c r="ALX1102" s="642"/>
      <c r="ALY1102" s="642"/>
      <c r="ALZ1102" s="642"/>
      <c r="AMA1102" s="642"/>
      <c r="AMB1102" s="642"/>
      <c r="AMC1102" s="642"/>
      <c r="AMD1102" s="642"/>
      <c r="AME1102" s="642"/>
      <c r="AMF1102" s="642"/>
      <c r="AMG1102" s="642"/>
      <c r="AMH1102" s="642"/>
      <c r="AMI1102" s="642"/>
      <c r="AMJ1102" s="642"/>
      <c r="AMK1102" s="642"/>
    </row>
    <row r="1103" spans="1:1025" s="658" customFormat="1" ht="15">
      <c r="A1103" s="659"/>
      <c r="B1103" s="645" t="s">
        <v>256</v>
      </c>
      <c r="C1103" s="610" t="s">
        <v>16</v>
      </c>
      <c r="D1103" s="660">
        <v>135</v>
      </c>
      <c r="E1103" s="777"/>
      <c r="F1103" s="609">
        <f t="shared" si="51"/>
        <v>0</v>
      </c>
      <c r="G1103" s="642"/>
      <c r="H1103" s="642"/>
      <c r="I1103" s="642"/>
      <c r="J1103" s="642"/>
      <c r="K1103" s="642"/>
      <c r="L1103" s="642"/>
      <c r="M1103" s="642"/>
      <c r="N1103" s="642"/>
      <c r="O1103" s="642"/>
      <c r="P1103" s="642"/>
      <c r="Q1103" s="642"/>
      <c r="R1103" s="642"/>
      <c r="S1103" s="642"/>
      <c r="T1103" s="642"/>
      <c r="U1103" s="642"/>
      <c r="V1103" s="642"/>
      <c r="W1103" s="642"/>
      <c r="X1103" s="642"/>
      <c r="Y1103" s="642"/>
      <c r="Z1103" s="642"/>
      <c r="AA1103" s="642"/>
      <c r="AB1103" s="642"/>
      <c r="AC1103" s="642"/>
      <c r="AD1103" s="642"/>
      <c r="AE1103" s="642"/>
      <c r="AF1103" s="642"/>
      <c r="AG1103" s="642"/>
      <c r="AH1103" s="642"/>
      <c r="AI1103" s="642"/>
      <c r="AJ1103" s="642"/>
      <c r="AK1103" s="642"/>
      <c r="AL1103" s="642"/>
      <c r="AM1103" s="642"/>
      <c r="AN1103" s="642"/>
      <c r="AO1103" s="642"/>
      <c r="AP1103" s="642"/>
      <c r="AQ1103" s="642"/>
      <c r="AR1103" s="642"/>
      <c r="AS1103" s="642"/>
      <c r="AT1103" s="642"/>
      <c r="AU1103" s="642"/>
      <c r="AV1103" s="642"/>
      <c r="AW1103" s="642"/>
      <c r="AX1103" s="642"/>
      <c r="AY1103" s="642"/>
      <c r="AZ1103" s="642"/>
      <c r="BA1103" s="642"/>
      <c r="BB1103" s="642"/>
      <c r="BC1103" s="642"/>
      <c r="BD1103" s="642"/>
      <c r="BE1103" s="642"/>
      <c r="BF1103" s="642"/>
      <c r="BG1103" s="642"/>
      <c r="BH1103" s="642"/>
      <c r="BI1103" s="642"/>
      <c r="BJ1103" s="642"/>
      <c r="BK1103" s="642"/>
      <c r="BL1103" s="642"/>
      <c r="BM1103" s="642"/>
      <c r="BN1103" s="642"/>
      <c r="BO1103" s="642"/>
      <c r="BP1103" s="642"/>
      <c r="BQ1103" s="642"/>
      <c r="BR1103" s="642"/>
      <c r="BS1103" s="642"/>
      <c r="BT1103" s="642"/>
      <c r="BU1103" s="642"/>
      <c r="BV1103" s="642"/>
      <c r="BW1103" s="642"/>
      <c r="BX1103" s="642"/>
      <c r="BY1103" s="642"/>
      <c r="BZ1103" s="642"/>
      <c r="CA1103" s="642"/>
      <c r="CB1103" s="642"/>
      <c r="CC1103" s="642"/>
      <c r="CD1103" s="642"/>
      <c r="CE1103" s="642"/>
      <c r="CF1103" s="642"/>
      <c r="CG1103" s="642"/>
      <c r="CH1103" s="642"/>
      <c r="CI1103" s="642"/>
      <c r="CJ1103" s="642"/>
      <c r="CK1103" s="642"/>
      <c r="CL1103" s="642"/>
      <c r="CM1103" s="642"/>
      <c r="CN1103" s="642"/>
      <c r="CO1103" s="642"/>
      <c r="CP1103" s="642"/>
      <c r="CQ1103" s="642"/>
      <c r="CR1103" s="642"/>
      <c r="CS1103" s="642"/>
      <c r="CT1103" s="642"/>
      <c r="CU1103" s="642"/>
      <c r="CV1103" s="642"/>
      <c r="CW1103" s="642"/>
      <c r="CX1103" s="642"/>
      <c r="CY1103" s="642"/>
      <c r="CZ1103" s="642"/>
      <c r="DA1103" s="642"/>
      <c r="DB1103" s="642"/>
      <c r="DC1103" s="642"/>
      <c r="DD1103" s="642"/>
      <c r="DE1103" s="642"/>
      <c r="DF1103" s="642"/>
      <c r="DG1103" s="642"/>
      <c r="DH1103" s="642"/>
      <c r="DI1103" s="642"/>
      <c r="DJ1103" s="642"/>
      <c r="DK1103" s="642"/>
      <c r="DL1103" s="642"/>
      <c r="DM1103" s="642"/>
      <c r="DN1103" s="642"/>
      <c r="DO1103" s="642"/>
      <c r="DP1103" s="642"/>
      <c r="DQ1103" s="642"/>
      <c r="DR1103" s="642"/>
      <c r="DS1103" s="642"/>
      <c r="DT1103" s="642"/>
      <c r="DU1103" s="642"/>
      <c r="DV1103" s="642"/>
      <c r="DW1103" s="642"/>
      <c r="DX1103" s="642"/>
      <c r="DY1103" s="642"/>
      <c r="DZ1103" s="642"/>
      <c r="EA1103" s="642"/>
      <c r="EB1103" s="642"/>
      <c r="EC1103" s="642"/>
      <c r="ED1103" s="642"/>
      <c r="EE1103" s="642"/>
      <c r="EF1103" s="642"/>
      <c r="EG1103" s="642"/>
      <c r="EH1103" s="642"/>
      <c r="EI1103" s="642"/>
      <c r="EJ1103" s="642"/>
      <c r="EK1103" s="642"/>
      <c r="EL1103" s="642"/>
      <c r="EM1103" s="642"/>
      <c r="EN1103" s="642"/>
      <c r="EO1103" s="642"/>
      <c r="EP1103" s="642"/>
      <c r="EQ1103" s="642"/>
      <c r="ER1103" s="642"/>
      <c r="ES1103" s="642"/>
      <c r="ET1103" s="642"/>
      <c r="EU1103" s="642"/>
      <c r="EV1103" s="642"/>
      <c r="EW1103" s="642"/>
      <c r="EX1103" s="642"/>
      <c r="EY1103" s="642"/>
      <c r="EZ1103" s="642"/>
      <c r="FA1103" s="642"/>
      <c r="FB1103" s="642"/>
      <c r="FC1103" s="642"/>
      <c r="FD1103" s="642"/>
      <c r="FE1103" s="642"/>
      <c r="FF1103" s="642"/>
      <c r="FG1103" s="642"/>
      <c r="FH1103" s="642"/>
      <c r="FI1103" s="642"/>
      <c r="FJ1103" s="642"/>
      <c r="FK1103" s="642"/>
      <c r="FL1103" s="642"/>
      <c r="FM1103" s="642"/>
      <c r="FN1103" s="642"/>
      <c r="FO1103" s="642"/>
      <c r="FP1103" s="642"/>
      <c r="FQ1103" s="642"/>
      <c r="FR1103" s="642"/>
      <c r="FS1103" s="642"/>
      <c r="FT1103" s="642"/>
      <c r="FU1103" s="642"/>
      <c r="FV1103" s="642"/>
      <c r="FW1103" s="642"/>
      <c r="FX1103" s="642"/>
      <c r="FY1103" s="642"/>
      <c r="FZ1103" s="642"/>
      <c r="GA1103" s="642"/>
      <c r="GB1103" s="642"/>
      <c r="GC1103" s="642"/>
      <c r="GD1103" s="642"/>
      <c r="GE1103" s="642"/>
      <c r="GF1103" s="642"/>
      <c r="GG1103" s="642"/>
      <c r="GH1103" s="642"/>
      <c r="GI1103" s="642"/>
      <c r="GJ1103" s="642"/>
      <c r="GK1103" s="642"/>
      <c r="GL1103" s="642"/>
      <c r="GM1103" s="642"/>
      <c r="GN1103" s="642"/>
      <c r="GO1103" s="642"/>
      <c r="GP1103" s="642"/>
      <c r="GQ1103" s="642"/>
      <c r="GR1103" s="642"/>
      <c r="GS1103" s="642"/>
      <c r="GT1103" s="642"/>
      <c r="GU1103" s="642"/>
      <c r="GV1103" s="642"/>
      <c r="GW1103" s="642"/>
      <c r="GX1103" s="642"/>
      <c r="GY1103" s="642"/>
      <c r="GZ1103" s="642"/>
      <c r="HA1103" s="642"/>
      <c r="HB1103" s="642"/>
      <c r="HC1103" s="642"/>
      <c r="HD1103" s="642"/>
      <c r="HE1103" s="642"/>
      <c r="HF1103" s="642"/>
      <c r="HG1103" s="642"/>
      <c r="HH1103" s="642"/>
      <c r="HI1103" s="642"/>
      <c r="HJ1103" s="642"/>
      <c r="HK1103" s="642"/>
      <c r="HL1103" s="642"/>
      <c r="HM1103" s="642"/>
      <c r="HN1103" s="642"/>
      <c r="HO1103" s="642"/>
      <c r="HP1103" s="642"/>
      <c r="HQ1103" s="642"/>
      <c r="HR1103" s="642"/>
      <c r="HS1103" s="642"/>
      <c r="HT1103" s="642"/>
      <c r="HU1103" s="642"/>
      <c r="HV1103" s="642"/>
      <c r="HW1103" s="642"/>
      <c r="HX1103" s="642"/>
      <c r="HY1103" s="642"/>
      <c r="HZ1103" s="642"/>
      <c r="IA1103" s="642"/>
      <c r="IB1103" s="642"/>
      <c r="IC1103" s="642"/>
      <c r="ID1103" s="642"/>
      <c r="IE1103" s="642"/>
      <c r="IF1103" s="642"/>
      <c r="IG1103" s="642"/>
      <c r="IH1103" s="642"/>
      <c r="II1103" s="642"/>
      <c r="IJ1103" s="642"/>
      <c r="IK1103" s="642"/>
      <c r="IL1103" s="642"/>
      <c r="IM1103" s="642"/>
      <c r="IN1103" s="642"/>
      <c r="IO1103" s="642"/>
      <c r="IP1103" s="642"/>
      <c r="IQ1103" s="642"/>
      <c r="IR1103" s="642"/>
      <c r="IS1103" s="642"/>
      <c r="IT1103" s="642"/>
      <c r="IU1103" s="642"/>
      <c r="IV1103" s="642"/>
      <c r="IW1103" s="642"/>
      <c r="IX1103" s="642"/>
      <c r="IY1103" s="642"/>
      <c r="IZ1103" s="642"/>
      <c r="JA1103" s="642"/>
      <c r="JB1103" s="642"/>
      <c r="JC1103" s="642"/>
      <c r="JD1103" s="642"/>
      <c r="JE1103" s="642"/>
      <c r="JF1103" s="642"/>
      <c r="JG1103" s="642"/>
      <c r="JH1103" s="642"/>
      <c r="JI1103" s="642"/>
      <c r="JJ1103" s="642"/>
      <c r="JK1103" s="642"/>
      <c r="JL1103" s="642"/>
      <c r="JM1103" s="642"/>
      <c r="JN1103" s="642"/>
      <c r="JO1103" s="642"/>
      <c r="JP1103" s="642"/>
      <c r="JQ1103" s="642"/>
      <c r="JR1103" s="642"/>
      <c r="JS1103" s="642"/>
      <c r="JT1103" s="642"/>
      <c r="JU1103" s="642"/>
      <c r="JV1103" s="642"/>
      <c r="JW1103" s="642"/>
      <c r="JX1103" s="642"/>
      <c r="JY1103" s="642"/>
      <c r="JZ1103" s="642"/>
      <c r="KA1103" s="642"/>
      <c r="KB1103" s="642"/>
      <c r="KC1103" s="642"/>
      <c r="KD1103" s="642"/>
      <c r="KE1103" s="642"/>
      <c r="KF1103" s="642"/>
      <c r="KG1103" s="642"/>
      <c r="KH1103" s="642"/>
      <c r="KI1103" s="642"/>
      <c r="KJ1103" s="642"/>
      <c r="KK1103" s="642"/>
      <c r="KL1103" s="642"/>
      <c r="KM1103" s="642"/>
      <c r="KN1103" s="642"/>
      <c r="KO1103" s="642"/>
      <c r="KP1103" s="642"/>
      <c r="KQ1103" s="642"/>
      <c r="KR1103" s="642"/>
      <c r="KS1103" s="642"/>
      <c r="KT1103" s="642"/>
      <c r="KU1103" s="642"/>
      <c r="KV1103" s="642"/>
      <c r="KW1103" s="642"/>
      <c r="KX1103" s="642"/>
      <c r="KY1103" s="642"/>
      <c r="KZ1103" s="642"/>
      <c r="LA1103" s="642"/>
      <c r="LB1103" s="642"/>
      <c r="LC1103" s="642"/>
      <c r="LD1103" s="642"/>
      <c r="LE1103" s="642"/>
      <c r="LF1103" s="642"/>
      <c r="LG1103" s="642"/>
      <c r="LH1103" s="642"/>
      <c r="LI1103" s="642"/>
      <c r="LJ1103" s="642"/>
      <c r="LK1103" s="642"/>
      <c r="LL1103" s="642"/>
      <c r="LM1103" s="642"/>
      <c r="LN1103" s="642"/>
      <c r="LO1103" s="642"/>
      <c r="LP1103" s="642"/>
      <c r="LQ1103" s="642"/>
      <c r="LR1103" s="642"/>
      <c r="LS1103" s="642"/>
      <c r="LT1103" s="642"/>
      <c r="LU1103" s="642"/>
      <c r="LV1103" s="642"/>
      <c r="LW1103" s="642"/>
      <c r="LX1103" s="642"/>
      <c r="LY1103" s="642"/>
      <c r="LZ1103" s="642"/>
      <c r="MA1103" s="642"/>
      <c r="MB1103" s="642"/>
      <c r="MC1103" s="642"/>
      <c r="MD1103" s="642"/>
      <c r="ME1103" s="642"/>
      <c r="MF1103" s="642"/>
      <c r="MG1103" s="642"/>
      <c r="MH1103" s="642"/>
      <c r="MI1103" s="642"/>
      <c r="MJ1103" s="642"/>
      <c r="MK1103" s="642"/>
      <c r="ML1103" s="642"/>
      <c r="MM1103" s="642"/>
      <c r="MN1103" s="642"/>
      <c r="MO1103" s="642"/>
      <c r="MP1103" s="642"/>
      <c r="MQ1103" s="642"/>
      <c r="MR1103" s="642"/>
      <c r="MS1103" s="642"/>
      <c r="MT1103" s="642"/>
      <c r="MU1103" s="642"/>
      <c r="MV1103" s="642"/>
      <c r="MW1103" s="642"/>
      <c r="MX1103" s="642"/>
      <c r="MY1103" s="642"/>
      <c r="MZ1103" s="642"/>
      <c r="NA1103" s="642"/>
      <c r="NB1103" s="642"/>
      <c r="NC1103" s="642"/>
      <c r="ND1103" s="642"/>
      <c r="NE1103" s="642"/>
      <c r="NF1103" s="642"/>
      <c r="NG1103" s="642"/>
      <c r="NH1103" s="642"/>
      <c r="NI1103" s="642"/>
      <c r="NJ1103" s="642"/>
      <c r="NK1103" s="642"/>
      <c r="NL1103" s="642"/>
      <c r="NM1103" s="642"/>
      <c r="NN1103" s="642"/>
      <c r="NO1103" s="642"/>
      <c r="NP1103" s="642"/>
      <c r="NQ1103" s="642"/>
      <c r="NR1103" s="642"/>
      <c r="NS1103" s="642"/>
      <c r="NT1103" s="642"/>
      <c r="NU1103" s="642"/>
      <c r="NV1103" s="642"/>
      <c r="NW1103" s="642"/>
      <c r="NX1103" s="642"/>
      <c r="NY1103" s="642"/>
      <c r="NZ1103" s="642"/>
      <c r="OA1103" s="642"/>
      <c r="OB1103" s="642"/>
      <c r="OC1103" s="642"/>
      <c r="OD1103" s="642"/>
      <c r="OE1103" s="642"/>
      <c r="OF1103" s="642"/>
      <c r="OG1103" s="642"/>
      <c r="OH1103" s="642"/>
      <c r="OI1103" s="642"/>
      <c r="OJ1103" s="642"/>
      <c r="OK1103" s="642"/>
      <c r="OL1103" s="642"/>
      <c r="OM1103" s="642"/>
      <c r="ON1103" s="642"/>
      <c r="OO1103" s="642"/>
      <c r="OP1103" s="642"/>
      <c r="OQ1103" s="642"/>
      <c r="OR1103" s="642"/>
      <c r="OS1103" s="642"/>
      <c r="OT1103" s="642"/>
      <c r="OU1103" s="642"/>
      <c r="OV1103" s="642"/>
      <c r="OW1103" s="642"/>
      <c r="OX1103" s="642"/>
      <c r="OY1103" s="642"/>
      <c r="OZ1103" s="642"/>
      <c r="PA1103" s="642"/>
      <c r="PB1103" s="642"/>
      <c r="PC1103" s="642"/>
      <c r="PD1103" s="642"/>
      <c r="PE1103" s="642"/>
      <c r="PF1103" s="642"/>
      <c r="PG1103" s="642"/>
      <c r="PH1103" s="642"/>
      <c r="PI1103" s="642"/>
      <c r="PJ1103" s="642"/>
      <c r="PK1103" s="642"/>
      <c r="PL1103" s="642"/>
      <c r="PM1103" s="642"/>
      <c r="PN1103" s="642"/>
      <c r="PO1103" s="642"/>
      <c r="PP1103" s="642"/>
      <c r="PQ1103" s="642"/>
      <c r="PR1103" s="642"/>
      <c r="PS1103" s="642"/>
      <c r="PT1103" s="642"/>
      <c r="PU1103" s="642"/>
      <c r="PV1103" s="642"/>
      <c r="PW1103" s="642"/>
      <c r="PX1103" s="642"/>
      <c r="PY1103" s="642"/>
      <c r="PZ1103" s="642"/>
      <c r="QA1103" s="642"/>
      <c r="QB1103" s="642"/>
      <c r="QC1103" s="642"/>
      <c r="QD1103" s="642"/>
      <c r="QE1103" s="642"/>
      <c r="QF1103" s="642"/>
      <c r="QG1103" s="642"/>
      <c r="QH1103" s="642"/>
      <c r="QI1103" s="642"/>
      <c r="QJ1103" s="642"/>
      <c r="QK1103" s="642"/>
      <c r="QL1103" s="642"/>
      <c r="QM1103" s="642"/>
      <c r="QN1103" s="642"/>
      <c r="QO1103" s="642"/>
      <c r="QP1103" s="642"/>
      <c r="QQ1103" s="642"/>
      <c r="QR1103" s="642"/>
      <c r="QS1103" s="642"/>
      <c r="QT1103" s="642"/>
      <c r="QU1103" s="642"/>
      <c r="QV1103" s="642"/>
      <c r="QW1103" s="642"/>
      <c r="QX1103" s="642"/>
      <c r="QY1103" s="642"/>
      <c r="QZ1103" s="642"/>
      <c r="RA1103" s="642"/>
      <c r="RB1103" s="642"/>
      <c r="RC1103" s="642"/>
      <c r="RD1103" s="642"/>
      <c r="RE1103" s="642"/>
      <c r="RF1103" s="642"/>
      <c r="RG1103" s="642"/>
      <c r="RH1103" s="642"/>
      <c r="RI1103" s="642"/>
      <c r="RJ1103" s="642"/>
      <c r="RK1103" s="642"/>
      <c r="RL1103" s="642"/>
      <c r="RM1103" s="642"/>
      <c r="RN1103" s="642"/>
      <c r="RO1103" s="642"/>
      <c r="RP1103" s="642"/>
      <c r="RQ1103" s="642"/>
      <c r="RR1103" s="642"/>
      <c r="RS1103" s="642"/>
      <c r="RT1103" s="642"/>
      <c r="RU1103" s="642"/>
      <c r="RV1103" s="642"/>
      <c r="RW1103" s="642"/>
      <c r="RX1103" s="642"/>
      <c r="RY1103" s="642"/>
      <c r="RZ1103" s="642"/>
      <c r="SA1103" s="642"/>
      <c r="SB1103" s="642"/>
      <c r="SC1103" s="642"/>
      <c r="SD1103" s="642"/>
      <c r="SE1103" s="642"/>
      <c r="SF1103" s="642"/>
      <c r="SG1103" s="642"/>
      <c r="SH1103" s="642"/>
      <c r="SI1103" s="642"/>
      <c r="SJ1103" s="642"/>
      <c r="SK1103" s="642"/>
      <c r="SL1103" s="642"/>
      <c r="SM1103" s="642"/>
      <c r="SN1103" s="642"/>
      <c r="SO1103" s="642"/>
      <c r="SP1103" s="642"/>
      <c r="SQ1103" s="642"/>
      <c r="SR1103" s="642"/>
      <c r="SS1103" s="642"/>
      <c r="ST1103" s="642"/>
      <c r="SU1103" s="642"/>
      <c r="SV1103" s="642"/>
      <c r="SW1103" s="642"/>
      <c r="SX1103" s="642"/>
      <c r="SY1103" s="642"/>
      <c r="SZ1103" s="642"/>
      <c r="TA1103" s="642"/>
      <c r="TB1103" s="642"/>
      <c r="TC1103" s="642"/>
      <c r="TD1103" s="642"/>
      <c r="TE1103" s="642"/>
      <c r="TF1103" s="642"/>
      <c r="TG1103" s="642"/>
      <c r="TH1103" s="642"/>
      <c r="TI1103" s="642"/>
      <c r="TJ1103" s="642"/>
      <c r="TK1103" s="642"/>
      <c r="TL1103" s="642"/>
      <c r="TM1103" s="642"/>
      <c r="TN1103" s="642"/>
      <c r="TO1103" s="642"/>
      <c r="TP1103" s="642"/>
      <c r="TQ1103" s="642"/>
      <c r="TR1103" s="642"/>
      <c r="TS1103" s="642"/>
      <c r="TT1103" s="642"/>
      <c r="TU1103" s="642"/>
      <c r="TV1103" s="642"/>
      <c r="TW1103" s="642"/>
      <c r="TX1103" s="642"/>
      <c r="TY1103" s="642"/>
      <c r="TZ1103" s="642"/>
      <c r="UA1103" s="642"/>
      <c r="UB1103" s="642"/>
      <c r="UC1103" s="642"/>
      <c r="UD1103" s="642"/>
      <c r="UE1103" s="642"/>
      <c r="UF1103" s="642"/>
      <c r="UG1103" s="642"/>
      <c r="UH1103" s="642"/>
      <c r="UI1103" s="642"/>
      <c r="UJ1103" s="642"/>
      <c r="UK1103" s="642"/>
      <c r="UL1103" s="642"/>
      <c r="UM1103" s="642"/>
      <c r="UN1103" s="642"/>
      <c r="UO1103" s="642"/>
      <c r="UP1103" s="642"/>
      <c r="UQ1103" s="642"/>
      <c r="UR1103" s="642"/>
      <c r="US1103" s="642"/>
      <c r="UT1103" s="642"/>
      <c r="UU1103" s="642"/>
      <c r="UV1103" s="642"/>
      <c r="UW1103" s="642"/>
      <c r="UX1103" s="642"/>
      <c r="UY1103" s="642"/>
      <c r="UZ1103" s="642"/>
      <c r="VA1103" s="642"/>
      <c r="VB1103" s="642"/>
      <c r="VC1103" s="642"/>
      <c r="VD1103" s="642"/>
      <c r="VE1103" s="642"/>
      <c r="VF1103" s="642"/>
      <c r="VG1103" s="642"/>
      <c r="VH1103" s="642"/>
      <c r="VI1103" s="642"/>
      <c r="VJ1103" s="642"/>
      <c r="VK1103" s="642"/>
      <c r="VL1103" s="642"/>
      <c r="VM1103" s="642"/>
      <c r="VN1103" s="642"/>
      <c r="VO1103" s="642"/>
      <c r="VP1103" s="642"/>
      <c r="VQ1103" s="642"/>
      <c r="VR1103" s="642"/>
      <c r="VS1103" s="642"/>
      <c r="VT1103" s="642"/>
      <c r="VU1103" s="642"/>
      <c r="VV1103" s="642"/>
      <c r="VW1103" s="642"/>
      <c r="VX1103" s="642"/>
      <c r="VY1103" s="642"/>
      <c r="VZ1103" s="642"/>
      <c r="WA1103" s="642"/>
      <c r="WB1103" s="642"/>
      <c r="WC1103" s="642"/>
      <c r="WD1103" s="642"/>
      <c r="WE1103" s="642"/>
      <c r="WF1103" s="642"/>
      <c r="WG1103" s="642"/>
      <c r="WH1103" s="642"/>
      <c r="WI1103" s="642"/>
      <c r="WJ1103" s="642"/>
      <c r="WK1103" s="642"/>
      <c r="WL1103" s="642"/>
      <c r="WM1103" s="642"/>
      <c r="WN1103" s="642"/>
      <c r="WO1103" s="642"/>
      <c r="WP1103" s="642"/>
      <c r="WQ1103" s="642"/>
      <c r="WR1103" s="642"/>
      <c r="WS1103" s="642"/>
      <c r="WT1103" s="642"/>
      <c r="WU1103" s="642"/>
      <c r="WV1103" s="642"/>
      <c r="WW1103" s="642"/>
      <c r="WX1103" s="642"/>
      <c r="WY1103" s="642"/>
      <c r="WZ1103" s="642"/>
      <c r="XA1103" s="642"/>
      <c r="XB1103" s="642"/>
      <c r="XC1103" s="642"/>
      <c r="XD1103" s="642"/>
      <c r="XE1103" s="642"/>
      <c r="XF1103" s="642"/>
      <c r="XG1103" s="642"/>
      <c r="XH1103" s="642"/>
      <c r="XI1103" s="642"/>
      <c r="XJ1103" s="642"/>
      <c r="XK1103" s="642"/>
      <c r="XL1103" s="642"/>
      <c r="XM1103" s="642"/>
      <c r="XN1103" s="642"/>
      <c r="XO1103" s="642"/>
      <c r="XP1103" s="642"/>
      <c r="XQ1103" s="642"/>
      <c r="XR1103" s="642"/>
      <c r="XS1103" s="642"/>
      <c r="XT1103" s="642"/>
      <c r="XU1103" s="642"/>
      <c r="XV1103" s="642"/>
      <c r="XW1103" s="642"/>
      <c r="XX1103" s="642"/>
      <c r="XY1103" s="642"/>
      <c r="XZ1103" s="642"/>
      <c r="YA1103" s="642"/>
      <c r="YB1103" s="642"/>
      <c r="YC1103" s="642"/>
      <c r="YD1103" s="642"/>
      <c r="YE1103" s="642"/>
      <c r="YF1103" s="642"/>
      <c r="YG1103" s="642"/>
      <c r="YH1103" s="642"/>
      <c r="YI1103" s="642"/>
      <c r="YJ1103" s="642"/>
      <c r="YK1103" s="642"/>
      <c r="YL1103" s="642"/>
      <c r="YM1103" s="642"/>
      <c r="YN1103" s="642"/>
      <c r="YO1103" s="642"/>
      <c r="YP1103" s="642"/>
      <c r="YQ1103" s="642"/>
      <c r="YR1103" s="642"/>
      <c r="YS1103" s="642"/>
      <c r="YT1103" s="642"/>
      <c r="YU1103" s="642"/>
      <c r="YV1103" s="642"/>
      <c r="YW1103" s="642"/>
      <c r="YX1103" s="642"/>
      <c r="YY1103" s="642"/>
      <c r="YZ1103" s="642"/>
      <c r="ZA1103" s="642"/>
      <c r="ZB1103" s="642"/>
      <c r="ZC1103" s="642"/>
      <c r="ZD1103" s="642"/>
      <c r="ZE1103" s="642"/>
      <c r="ZF1103" s="642"/>
      <c r="ZG1103" s="642"/>
      <c r="ZH1103" s="642"/>
      <c r="ZI1103" s="642"/>
      <c r="ZJ1103" s="642"/>
      <c r="ZK1103" s="642"/>
      <c r="ZL1103" s="642"/>
      <c r="ZM1103" s="642"/>
      <c r="ZN1103" s="642"/>
      <c r="ZO1103" s="642"/>
      <c r="ZP1103" s="642"/>
      <c r="ZQ1103" s="642"/>
      <c r="ZR1103" s="642"/>
      <c r="ZS1103" s="642"/>
      <c r="ZT1103" s="642"/>
      <c r="ZU1103" s="642"/>
      <c r="ZV1103" s="642"/>
      <c r="ZW1103" s="642"/>
      <c r="ZX1103" s="642"/>
      <c r="ZY1103" s="642"/>
      <c r="ZZ1103" s="642"/>
      <c r="AAA1103" s="642"/>
      <c r="AAB1103" s="642"/>
      <c r="AAC1103" s="642"/>
      <c r="AAD1103" s="642"/>
      <c r="AAE1103" s="642"/>
      <c r="AAF1103" s="642"/>
      <c r="AAG1103" s="642"/>
      <c r="AAH1103" s="642"/>
      <c r="AAI1103" s="642"/>
      <c r="AAJ1103" s="642"/>
      <c r="AAK1103" s="642"/>
      <c r="AAL1103" s="642"/>
      <c r="AAM1103" s="642"/>
      <c r="AAN1103" s="642"/>
      <c r="AAO1103" s="642"/>
      <c r="AAP1103" s="642"/>
      <c r="AAQ1103" s="642"/>
      <c r="AAR1103" s="642"/>
      <c r="AAS1103" s="642"/>
      <c r="AAT1103" s="642"/>
      <c r="AAU1103" s="642"/>
      <c r="AAV1103" s="642"/>
      <c r="AAW1103" s="642"/>
      <c r="AAX1103" s="642"/>
      <c r="AAY1103" s="642"/>
      <c r="AAZ1103" s="642"/>
      <c r="ABA1103" s="642"/>
      <c r="ABB1103" s="642"/>
      <c r="ABC1103" s="642"/>
      <c r="ABD1103" s="642"/>
      <c r="ABE1103" s="642"/>
      <c r="ABF1103" s="642"/>
      <c r="ABG1103" s="642"/>
      <c r="ABH1103" s="642"/>
      <c r="ABI1103" s="642"/>
      <c r="ABJ1103" s="642"/>
      <c r="ABK1103" s="642"/>
      <c r="ABL1103" s="642"/>
      <c r="ABM1103" s="642"/>
      <c r="ABN1103" s="642"/>
      <c r="ABO1103" s="642"/>
      <c r="ABP1103" s="642"/>
      <c r="ABQ1103" s="642"/>
      <c r="ABR1103" s="642"/>
      <c r="ABS1103" s="642"/>
      <c r="ABT1103" s="642"/>
      <c r="ABU1103" s="642"/>
      <c r="ABV1103" s="642"/>
      <c r="ABW1103" s="642"/>
      <c r="ABX1103" s="642"/>
      <c r="ABY1103" s="642"/>
      <c r="ABZ1103" s="642"/>
      <c r="ACA1103" s="642"/>
      <c r="ACB1103" s="642"/>
      <c r="ACC1103" s="642"/>
      <c r="ACD1103" s="642"/>
      <c r="ACE1103" s="642"/>
      <c r="ACF1103" s="642"/>
      <c r="ACG1103" s="642"/>
      <c r="ACH1103" s="642"/>
      <c r="ACI1103" s="642"/>
      <c r="ACJ1103" s="642"/>
      <c r="ACK1103" s="642"/>
      <c r="ACL1103" s="642"/>
      <c r="ACM1103" s="642"/>
      <c r="ACN1103" s="642"/>
      <c r="ACO1103" s="642"/>
      <c r="ACP1103" s="642"/>
      <c r="ACQ1103" s="642"/>
      <c r="ACR1103" s="642"/>
      <c r="ACS1103" s="642"/>
      <c r="ACT1103" s="642"/>
      <c r="ACU1103" s="642"/>
      <c r="ACV1103" s="642"/>
      <c r="ACW1103" s="642"/>
      <c r="ACX1103" s="642"/>
      <c r="ACY1103" s="642"/>
      <c r="ACZ1103" s="642"/>
      <c r="ADA1103" s="642"/>
      <c r="ADB1103" s="642"/>
      <c r="ADC1103" s="642"/>
      <c r="ADD1103" s="642"/>
      <c r="ADE1103" s="642"/>
      <c r="ADF1103" s="642"/>
      <c r="ADG1103" s="642"/>
      <c r="ADH1103" s="642"/>
      <c r="ADI1103" s="642"/>
      <c r="ADJ1103" s="642"/>
      <c r="ADK1103" s="642"/>
      <c r="ADL1103" s="642"/>
      <c r="ADM1103" s="642"/>
      <c r="ADN1103" s="642"/>
      <c r="ADO1103" s="642"/>
      <c r="ADP1103" s="642"/>
      <c r="ADQ1103" s="642"/>
      <c r="ADR1103" s="642"/>
      <c r="ADS1103" s="642"/>
      <c r="ADT1103" s="642"/>
      <c r="ADU1103" s="642"/>
      <c r="ADV1103" s="642"/>
      <c r="ADW1103" s="642"/>
      <c r="ADX1103" s="642"/>
      <c r="ADY1103" s="642"/>
      <c r="ADZ1103" s="642"/>
      <c r="AEA1103" s="642"/>
      <c r="AEB1103" s="642"/>
      <c r="AEC1103" s="642"/>
      <c r="AED1103" s="642"/>
      <c r="AEE1103" s="642"/>
      <c r="AEF1103" s="642"/>
      <c r="AEG1103" s="642"/>
      <c r="AEH1103" s="642"/>
      <c r="AEI1103" s="642"/>
      <c r="AEJ1103" s="642"/>
      <c r="AEK1103" s="642"/>
      <c r="AEL1103" s="642"/>
      <c r="AEM1103" s="642"/>
      <c r="AEN1103" s="642"/>
      <c r="AEO1103" s="642"/>
      <c r="AEP1103" s="642"/>
      <c r="AEQ1103" s="642"/>
      <c r="AER1103" s="642"/>
      <c r="AES1103" s="642"/>
      <c r="AET1103" s="642"/>
      <c r="AEU1103" s="642"/>
      <c r="AEV1103" s="642"/>
      <c r="AEW1103" s="642"/>
      <c r="AEX1103" s="642"/>
      <c r="AEY1103" s="642"/>
      <c r="AEZ1103" s="642"/>
      <c r="AFA1103" s="642"/>
      <c r="AFB1103" s="642"/>
      <c r="AFC1103" s="642"/>
      <c r="AFD1103" s="642"/>
      <c r="AFE1103" s="642"/>
      <c r="AFF1103" s="642"/>
      <c r="AFG1103" s="642"/>
      <c r="AFH1103" s="642"/>
      <c r="AFI1103" s="642"/>
      <c r="AFJ1103" s="642"/>
      <c r="AFK1103" s="642"/>
      <c r="AFL1103" s="642"/>
      <c r="AFM1103" s="642"/>
      <c r="AFN1103" s="642"/>
      <c r="AFO1103" s="642"/>
      <c r="AFP1103" s="642"/>
      <c r="AFQ1103" s="642"/>
      <c r="AFR1103" s="642"/>
      <c r="AFS1103" s="642"/>
      <c r="AFT1103" s="642"/>
      <c r="AFU1103" s="642"/>
      <c r="AFV1103" s="642"/>
      <c r="AFW1103" s="642"/>
      <c r="AFX1103" s="642"/>
      <c r="AFY1103" s="642"/>
      <c r="AFZ1103" s="642"/>
      <c r="AGA1103" s="642"/>
      <c r="AGB1103" s="642"/>
      <c r="AGC1103" s="642"/>
      <c r="AGD1103" s="642"/>
      <c r="AGE1103" s="642"/>
      <c r="AGF1103" s="642"/>
      <c r="AGG1103" s="642"/>
      <c r="AGH1103" s="642"/>
      <c r="AGI1103" s="642"/>
      <c r="AGJ1103" s="642"/>
      <c r="AGK1103" s="642"/>
      <c r="AGL1103" s="642"/>
      <c r="AGM1103" s="642"/>
      <c r="AGN1103" s="642"/>
      <c r="AGO1103" s="642"/>
      <c r="AGP1103" s="642"/>
      <c r="AGQ1103" s="642"/>
      <c r="AGR1103" s="642"/>
      <c r="AGS1103" s="642"/>
      <c r="AGT1103" s="642"/>
      <c r="AGU1103" s="642"/>
      <c r="AGV1103" s="642"/>
      <c r="AGW1103" s="642"/>
      <c r="AGX1103" s="642"/>
      <c r="AGY1103" s="642"/>
      <c r="AGZ1103" s="642"/>
      <c r="AHA1103" s="642"/>
      <c r="AHB1103" s="642"/>
      <c r="AHC1103" s="642"/>
      <c r="AHD1103" s="642"/>
      <c r="AHE1103" s="642"/>
      <c r="AHF1103" s="642"/>
      <c r="AHG1103" s="642"/>
      <c r="AHH1103" s="642"/>
      <c r="AHI1103" s="642"/>
      <c r="AHJ1103" s="642"/>
      <c r="AHK1103" s="642"/>
      <c r="AHL1103" s="642"/>
      <c r="AHM1103" s="642"/>
      <c r="AHN1103" s="642"/>
      <c r="AHO1103" s="642"/>
      <c r="AHP1103" s="642"/>
      <c r="AHQ1103" s="642"/>
      <c r="AHR1103" s="642"/>
      <c r="AHS1103" s="642"/>
      <c r="AHT1103" s="642"/>
      <c r="AHU1103" s="642"/>
      <c r="AHV1103" s="642"/>
      <c r="AHW1103" s="642"/>
      <c r="AHX1103" s="642"/>
      <c r="AHY1103" s="642"/>
      <c r="AHZ1103" s="642"/>
      <c r="AIA1103" s="642"/>
      <c r="AIB1103" s="642"/>
      <c r="AIC1103" s="642"/>
      <c r="AID1103" s="642"/>
      <c r="AIE1103" s="642"/>
      <c r="AIF1103" s="642"/>
      <c r="AIG1103" s="642"/>
      <c r="AIH1103" s="642"/>
      <c r="AII1103" s="642"/>
      <c r="AIJ1103" s="642"/>
      <c r="AIK1103" s="642"/>
      <c r="AIL1103" s="642"/>
      <c r="AIM1103" s="642"/>
      <c r="AIN1103" s="642"/>
      <c r="AIO1103" s="642"/>
      <c r="AIP1103" s="642"/>
      <c r="AIQ1103" s="642"/>
      <c r="AIR1103" s="642"/>
      <c r="AIS1103" s="642"/>
      <c r="AIT1103" s="642"/>
      <c r="AIU1103" s="642"/>
      <c r="AIV1103" s="642"/>
      <c r="AIW1103" s="642"/>
      <c r="AIX1103" s="642"/>
      <c r="AIY1103" s="642"/>
      <c r="AIZ1103" s="642"/>
      <c r="AJA1103" s="642"/>
      <c r="AJB1103" s="642"/>
      <c r="AJC1103" s="642"/>
      <c r="AJD1103" s="642"/>
      <c r="AJE1103" s="642"/>
      <c r="AJF1103" s="642"/>
      <c r="AJG1103" s="642"/>
      <c r="AJH1103" s="642"/>
      <c r="AJI1103" s="642"/>
      <c r="AJJ1103" s="642"/>
      <c r="AJK1103" s="642"/>
      <c r="AJL1103" s="642"/>
      <c r="AJM1103" s="642"/>
      <c r="AJN1103" s="642"/>
      <c r="AJO1103" s="642"/>
      <c r="AJP1103" s="642"/>
      <c r="AJQ1103" s="642"/>
      <c r="AJR1103" s="642"/>
      <c r="AJS1103" s="642"/>
      <c r="AJT1103" s="642"/>
      <c r="AJU1103" s="642"/>
      <c r="AJV1103" s="642"/>
      <c r="AJW1103" s="642"/>
      <c r="AJX1103" s="642"/>
      <c r="AJY1103" s="642"/>
      <c r="AJZ1103" s="642"/>
      <c r="AKA1103" s="642"/>
      <c r="AKB1103" s="642"/>
      <c r="AKC1103" s="642"/>
      <c r="AKD1103" s="642"/>
      <c r="AKE1103" s="642"/>
      <c r="AKF1103" s="642"/>
      <c r="AKG1103" s="642"/>
      <c r="AKH1103" s="642"/>
      <c r="AKI1103" s="642"/>
      <c r="AKJ1103" s="642"/>
      <c r="AKK1103" s="642"/>
      <c r="AKL1103" s="642"/>
      <c r="AKM1103" s="642"/>
      <c r="AKN1103" s="642"/>
      <c r="AKO1103" s="642"/>
      <c r="AKP1103" s="642"/>
      <c r="AKQ1103" s="642"/>
      <c r="AKR1103" s="642"/>
      <c r="AKS1103" s="642"/>
      <c r="AKT1103" s="642"/>
      <c r="AKU1103" s="642"/>
      <c r="AKV1103" s="642"/>
      <c r="AKW1103" s="642"/>
      <c r="AKX1103" s="642"/>
      <c r="AKY1103" s="642"/>
      <c r="AKZ1103" s="642"/>
      <c r="ALA1103" s="642"/>
      <c r="ALB1103" s="642"/>
      <c r="ALC1103" s="642"/>
      <c r="ALD1103" s="642"/>
      <c r="ALE1103" s="642"/>
      <c r="ALF1103" s="642"/>
      <c r="ALG1103" s="642"/>
      <c r="ALH1103" s="642"/>
      <c r="ALI1103" s="642"/>
      <c r="ALJ1103" s="642"/>
      <c r="ALK1103" s="642"/>
      <c r="ALL1103" s="642"/>
      <c r="ALM1103" s="642"/>
      <c r="ALN1103" s="642"/>
      <c r="ALO1103" s="642"/>
      <c r="ALP1103" s="642"/>
      <c r="ALQ1103" s="642"/>
      <c r="ALR1103" s="642"/>
      <c r="ALS1103" s="642"/>
      <c r="ALT1103" s="642"/>
      <c r="ALU1103" s="642"/>
      <c r="ALV1103" s="642"/>
      <c r="ALW1103" s="642"/>
      <c r="ALX1103" s="642"/>
      <c r="ALY1103" s="642"/>
      <c r="ALZ1103" s="642"/>
      <c r="AMA1103" s="642"/>
      <c r="AMB1103" s="642"/>
      <c r="AMC1103" s="642"/>
      <c r="AMD1103" s="642"/>
      <c r="AME1103" s="642"/>
      <c r="AMF1103" s="642"/>
      <c r="AMG1103" s="642"/>
      <c r="AMH1103" s="642"/>
      <c r="AMI1103" s="642"/>
      <c r="AMJ1103" s="642"/>
      <c r="AMK1103" s="642"/>
    </row>
    <row r="1104" spans="1:1025" s="658" customFormat="1" ht="15">
      <c r="A1104" s="659"/>
      <c r="B1104" s="645"/>
      <c r="C1104" s="610"/>
      <c r="D1104" s="642"/>
      <c r="E1104" s="642"/>
      <c r="F1104" s="642"/>
      <c r="G1104" s="642"/>
      <c r="H1104" s="642"/>
      <c r="I1104" s="642"/>
      <c r="J1104" s="642"/>
      <c r="K1104" s="642"/>
      <c r="L1104" s="642"/>
      <c r="M1104" s="642"/>
      <c r="N1104" s="642"/>
      <c r="O1104" s="642"/>
      <c r="P1104" s="642"/>
      <c r="Q1104" s="642"/>
      <c r="R1104" s="642"/>
      <c r="S1104" s="642"/>
      <c r="T1104" s="642"/>
      <c r="U1104" s="642"/>
      <c r="V1104" s="642"/>
      <c r="W1104" s="642"/>
      <c r="X1104" s="642"/>
      <c r="Y1104" s="642"/>
      <c r="Z1104" s="642"/>
      <c r="AA1104" s="642"/>
      <c r="AB1104" s="642"/>
      <c r="AC1104" s="642"/>
      <c r="AD1104" s="642"/>
      <c r="AE1104" s="642"/>
      <c r="AF1104" s="642"/>
      <c r="AG1104" s="642"/>
      <c r="AH1104" s="642"/>
      <c r="AI1104" s="642"/>
      <c r="AJ1104" s="642"/>
      <c r="AK1104" s="642"/>
      <c r="AL1104" s="642"/>
      <c r="AM1104" s="642"/>
      <c r="AN1104" s="642"/>
      <c r="AO1104" s="642"/>
      <c r="AP1104" s="642"/>
      <c r="AQ1104" s="642"/>
      <c r="AR1104" s="642"/>
      <c r="AS1104" s="642"/>
      <c r="AT1104" s="642"/>
      <c r="AU1104" s="642"/>
      <c r="AV1104" s="642"/>
      <c r="AW1104" s="642"/>
      <c r="AX1104" s="642"/>
      <c r="AY1104" s="642"/>
      <c r="AZ1104" s="642"/>
      <c r="BA1104" s="642"/>
      <c r="BB1104" s="642"/>
      <c r="BC1104" s="642"/>
      <c r="BD1104" s="642"/>
      <c r="BE1104" s="642"/>
      <c r="BF1104" s="642"/>
      <c r="BG1104" s="642"/>
      <c r="BH1104" s="642"/>
      <c r="BI1104" s="642"/>
      <c r="BJ1104" s="642"/>
      <c r="BK1104" s="642"/>
      <c r="BL1104" s="642"/>
      <c r="BM1104" s="642"/>
      <c r="BN1104" s="642"/>
      <c r="BO1104" s="642"/>
      <c r="BP1104" s="642"/>
      <c r="BQ1104" s="642"/>
      <c r="BR1104" s="642"/>
      <c r="BS1104" s="642"/>
      <c r="BT1104" s="642"/>
      <c r="BU1104" s="642"/>
      <c r="BV1104" s="642"/>
      <c r="BW1104" s="642"/>
      <c r="BX1104" s="642"/>
      <c r="BY1104" s="642"/>
      <c r="BZ1104" s="642"/>
      <c r="CA1104" s="642"/>
      <c r="CB1104" s="642"/>
      <c r="CC1104" s="642"/>
      <c r="CD1104" s="642"/>
      <c r="CE1104" s="642"/>
      <c r="CF1104" s="642"/>
      <c r="CG1104" s="642"/>
      <c r="CH1104" s="642"/>
      <c r="CI1104" s="642"/>
      <c r="CJ1104" s="642"/>
      <c r="CK1104" s="642"/>
      <c r="CL1104" s="642"/>
      <c r="CM1104" s="642"/>
      <c r="CN1104" s="642"/>
      <c r="CO1104" s="642"/>
      <c r="CP1104" s="642"/>
      <c r="CQ1104" s="642"/>
      <c r="CR1104" s="642"/>
      <c r="CS1104" s="642"/>
      <c r="CT1104" s="642"/>
      <c r="CU1104" s="642"/>
      <c r="CV1104" s="642"/>
      <c r="CW1104" s="642"/>
      <c r="CX1104" s="642"/>
      <c r="CY1104" s="642"/>
      <c r="CZ1104" s="642"/>
      <c r="DA1104" s="642"/>
      <c r="DB1104" s="642"/>
      <c r="DC1104" s="642"/>
      <c r="DD1104" s="642"/>
      <c r="DE1104" s="642"/>
      <c r="DF1104" s="642"/>
      <c r="DG1104" s="642"/>
      <c r="DH1104" s="642"/>
      <c r="DI1104" s="642"/>
      <c r="DJ1104" s="642"/>
      <c r="DK1104" s="642"/>
      <c r="DL1104" s="642"/>
      <c r="DM1104" s="642"/>
      <c r="DN1104" s="642"/>
      <c r="DO1104" s="642"/>
      <c r="DP1104" s="642"/>
      <c r="DQ1104" s="642"/>
      <c r="DR1104" s="642"/>
      <c r="DS1104" s="642"/>
      <c r="DT1104" s="642"/>
      <c r="DU1104" s="642"/>
      <c r="DV1104" s="642"/>
      <c r="DW1104" s="642"/>
      <c r="DX1104" s="642"/>
      <c r="DY1104" s="642"/>
      <c r="DZ1104" s="642"/>
      <c r="EA1104" s="642"/>
      <c r="EB1104" s="642"/>
      <c r="EC1104" s="642"/>
      <c r="ED1104" s="642"/>
      <c r="EE1104" s="642"/>
      <c r="EF1104" s="642"/>
      <c r="EG1104" s="642"/>
      <c r="EH1104" s="642"/>
      <c r="EI1104" s="642"/>
      <c r="EJ1104" s="642"/>
      <c r="EK1104" s="642"/>
      <c r="EL1104" s="642"/>
      <c r="EM1104" s="642"/>
      <c r="EN1104" s="642"/>
      <c r="EO1104" s="642"/>
      <c r="EP1104" s="642"/>
      <c r="EQ1104" s="642"/>
      <c r="ER1104" s="642"/>
      <c r="ES1104" s="642"/>
      <c r="ET1104" s="642"/>
      <c r="EU1104" s="642"/>
      <c r="EV1104" s="642"/>
      <c r="EW1104" s="642"/>
      <c r="EX1104" s="642"/>
      <c r="EY1104" s="642"/>
      <c r="EZ1104" s="642"/>
      <c r="FA1104" s="642"/>
      <c r="FB1104" s="642"/>
      <c r="FC1104" s="642"/>
      <c r="FD1104" s="642"/>
      <c r="FE1104" s="642"/>
      <c r="FF1104" s="642"/>
      <c r="FG1104" s="642"/>
      <c r="FH1104" s="642"/>
      <c r="FI1104" s="642"/>
      <c r="FJ1104" s="642"/>
      <c r="FK1104" s="642"/>
      <c r="FL1104" s="642"/>
      <c r="FM1104" s="642"/>
      <c r="FN1104" s="642"/>
      <c r="FO1104" s="642"/>
      <c r="FP1104" s="642"/>
      <c r="FQ1104" s="642"/>
      <c r="FR1104" s="642"/>
      <c r="FS1104" s="642"/>
      <c r="FT1104" s="642"/>
      <c r="FU1104" s="642"/>
      <c r="FV1104" s="642"/>
      <c r="FW1104" s="642"/>
      <c r="FX1104" s="642"/>
      <c r="FY1104" s="642"/>
      <c r="FZ1104" s="642"/>
      <c r="GA1104" s="642"/>
      <c r="GB1104" s="642"/>
      <c r="GC1104" s="642"/>
      <c r="GD1104" s="642"/>
      <c r="GE1104" s="642"/>
      <c r="GF1104" s="642"/>
      <c r="GG1104" s="642"/>
      <c r="GH1104" s="642"/>
      <c r="GI1104" s="642"/>
      <c r="GJ1104" s="642"/>
      <c r="GK1104" s="642"/>
      <c r="GL1104" s="642"/>
      <c r="GM1104" s="642"/>
      <c r="GN1104" s="642"/>
      <c r="GO1104" s="642"/>
      <c r="GP1104" s="642"/>
      <c r="GQ1104" s="642"/>
      <c r="GR1104" s="642"/>
      <c r="GS1104" s="642"/>
      <c r="GT1104" s="642"/>
      <c r="GU1104" s="642"/>
      <c r="GV1104" s="642"/>
      <c r="GW1104" s="642"/>
      <c r="GX1104" s="642"/>
      <c r="GY1104" s="642"/>
      <c r="GZ1104" s="642"/>
      <c r="HA1104" s="642"/>
      <c r="HB1104" s="642"/>
      <c r="HC1104" s="642"/>
      <c r="HD1104" s="642"/>
      <c r="HE1104" s="642"/>
      <c r="HF1104" s="642"/>
      <c r="HG1104" s="642"/>
      <c r="HH1104" s="642"/>
      <c r="HI1104" s="642"/>
      <c r="HJ1104" s="642"/>
      <c r="HK1104" s="642"/>
      <c r="HL1104" s="642"/>
      <c r="HM1104" s="642"/>
      <c r="HN1104" s="642"/>
      <c r="HO1104" s="642"/>
      <c r="HP1104" s="642"/>
      <c r="HQ1104" s="642"/>
      <c r="HR1104" s="642"/>
      <c r="HS1104" s="642"/>
      <c r="HT1104" s="642"/>
      <c r="HU1104" s="642"/>
      <c r="HV1104" s="642"/>
      <c r="HW1104" s="642"/>
      <c r="HX1104" s="642"/>
      <c r="HY1104" s="642"/>
      <c r="HZ1104" s="642"/>
      <c r="IA1104" s="642"/>
      <c r="IB1104" s="642"/>
      <c r="IC1104" s="642"/>
      <c r="ID1104" s="642"/>
      <c r="IE1104" s="642"/>
      <c r="IF1104" s="642"/>
      <c r="IG1104" s="642"/>
      <c r="IH1104" s="642"/>
      <c r="II1104" s="642"/>
      <c r="IJ1104" s="642"/>
      <c r="IK1104" s="642"/>
      <c r="IL1104" s="642"/>
      <c r="IM1104" s="642"/>
      <c r="IN1104" s="642"/>
      <c r="IO1104" s="642"/>
      <c r="IP1104" s="642"/>
      <c r="IQ1104" s="642"/>
      <c r="IR1104" s="642"/>
      <c r="IS1104" s="642"/>
      <c r="IT1104" s="642"/>
      <c r="IU1104" s="642"/>
      <c r="IV1104" s="642"/>
      <c r="IW1104" s="642"/>
      <c r="IX1104" s="642"/>
      <c r="IY1104" s="642"/>
      <c r="IZ1104" s="642"/>
      <c r="JA1104" s="642"/>
      <c r="JB1104" s="642"/>
      <c r="JC1104" s="642"/>
      <c r="JD1104" s="642"/>
      <c r="JE1104" s="642"/>
      <c r="JF1104" s="642"/>
      <c r="JG1104" s="642"/>
      <c r="JH1104" s="642"/>
      <c r="JI1104" s="642"/>
      <c r="JJ1104" s="642"/>
      <c r="JK1104" s="642"/>
      <c r="JL1104" s="642"/>
      <c r="JM1104" s="642"/>
      <c r="JN1104" s="642"/>
      <c r="JO1104" s="642"/>
      <c r="JP1104" s="642"/>
      <c r="JQ1104" s="642"/>
      <c r="JR1104" s="642"/>
      <c r="JS1104" s="642"/>
      <c r="JT1104" s="642"/>
      <c r="JU1104" s="642"/>
      <c r="JV1104" s="642"/>
      <c r="JW1104" s="642"/>
      <c r="JX1104" s="642"/>
      <c r="JY1104" s="642"/>
      <c r="JZ1104" s="642"/>
      <c r="KA1104" s="642"/>
      <c r="KB1104" s="642"/>
      <c r="KC1104" s="642"/>
      <c r="KD1104" s="642"/>
      <c r="KE1104" s="642"/>
      <c r="KF1104" s="642"/>
      <c r="KG1104" s="642"/>
      <c r="KH1104" s="642"/>
      <c r="KI1104" s="642"/>
      <c r="KJ1104" s="642"/>
      <c r="KK1104" s="642"/>
      <c r="KL1104" s="642"/>
      <c r="KM1104" s="642"/>
      <c r="KN1104" s="642"/>
      <c r="KO1104" s="642"/>
      <c r="KP1104" s="642"/>
      <c r="KQ1104" s="642"/>
      <c r="KR1104" s="642"/>
      <c r="KS1104" s="642"/>
      <c r="KT1104" s="642"/>
      <c r="KU1104" s="642"/>
      <c r="KV1104" s="642"/>
      <c r="KW1104" s="642"/>
      <c r="KX1104" s="642"/>
      <c r="KY1104" s="642"/>
      <c r="KZ1104" s="642"/>
      <c r="LA1104" s="642"/>
      <c r="LB1104" s="642"/>
      <c r="LC1104" s="642"/>
      <c r="LD1104" s="642"/>
      <c r="LE1104" s="642"/>
      <c r="LF1104" s="642"/>
      <c r="LG1104" s="642"/>
      <c r="LH1104" s="642"/>
      <c r="LI1104" s="642"/>
      <c r="LJ1104" s="642"/>
      <c r="LK1104" s="642"/>
      <c r="LL1104" s="642"/>
      <c r="LM1104" s="642"/>
      <c r="LN1104" s="642"/>
      <c r="LO1104" s="642"/>
      <c r="LP1104" s="642"/>
      <c r="LQ1104" s="642"/>
      <c r="LR1104" s="642"/>
      <c r="LS1104" s="642"/>
      <c r="LT1104" s="642"/>
      <c r="LU1104" s="642"/>
      <c r="LV1104" s="642"/>
      <c r="LW1104" s="642"/>
      <c r="LX1104" s="642"/>
      <c r="LY1104" s="642"/>
      <c r="LZ1104" s="642"/>
      <c r="MA1104" s="642"/>
      <c r="MB1104" s="642"/>
      <c r="MC1104" s="642"/>
      <c r="MD1104" s="642"/>
      <c r="ME1104" s="642"/>
      <c r="MF1104" s="642"/>
      <c r="MG1104" s="642"/>
      <c r="MH1104" s="642"/>
      <c r="MI1104" s="642"/>
      <c r="MJ1104" s="642"/>
      <c r="MK1104" s="642"/>
      <c r="ML1104" s="642"/>
      <c r="MM1104" s="642"/>
      <c r="MN1104" s="642"/>
      <c r="MO1104" s="642"/>
      <c r="MP1104" s="642"/>
      <c r="MQ1104" s="642"/>
      <c r="MR1104" s="642"/>
      <c r="MS1104" s="642"/>
      <c r="MT1104" s="642"/>
      <c r="MU1104" s="642"/>
      <c r="MV1104" s="642"/>
      <c r="MW1104" s="642"/>
      <c r="MX1104" s="642"/>
      <c r="MY1104" s="642"/>
      <c r="MZ1104" s="642"/>
      <c r="NA1104" s="642"/>
      <c r="NB1104" s="642"/>
      <c r="NC1104" s="642"/>
      <c r="ND1104" s="642"/>
      <c r="NE1104" s="642"/>
      <c r="NF1104" s="642"/>
      <c r="NG1104" s="642"/>
      <c r="NH1104" s="642"/>
      <c r="NI1104" s="642"/>
      <c r="NJ1104" s="642"/>
      <c r="NK1104" s="642"/>
      <c r="NL1104" s="642"/>
      <c r="NM1104" s="642"/>
      <c r="NN1104" s="642"/>
      <c r="NO1104" s="642"/>
      <c r="NP1104" s="642"/>
      <c r="NQ1104" s="642"/>
      <c r="NR1104" s="642"/>
      <c r="NS1104" s="642"/>
      <c r="NT1104" s="642"/>
      <c r="NU1104" s="642"/>
      <c r="NV1104" s="642"/>
      <c r="NW1104" s="642"/>
      <c r="NX1104" s="642"/>
      <c r="NY1104" s="642"/>
      <c r="NZ1104" s="642"/>
      <c r="OA1104" s="642"/>
      <c r="OB1104" s="642"/>
      <c r="OC1104" s="642"/>
      <c r="OD1104" s="642"/>
      <c r="OE1104" s="642"/>
      <c r="OF1104" s="642"/>
      <c r="OG1104" s="642"/>
      <c r="OH1104" s="642"/>
      <c r="OI1104" s="642"/>
      <c r="OJ1104" s="642"/>
      <c r="OK1104" s="642"/>
      <c r="OL1104" s="642"/>
      <c r="OM1104" s="642"/>
      <c r="ON1104" s="642"/>
      <c r="OO1104" s="642"/>
      <c r="OP1104" s="642"/>
      <c r="OQ1104" s="642"/>
      <c r="OR1104" s="642"/>
      <c r="OS1104" s="642"/>
      <c r="OT1104" s="642"/>
      <c r="OU1104" s="642"/>
      <c r="OV1104" s="642"/>
      <c r="OW1104" s="642"/>
      <c r="OX1104" s="642"/>
      <c r="OY1104" s="642"/>
      <c r="OZ1104" s="642"/>
      <c r="PA1104" s="642"/>
      <c r="PB1104" s="642"/>
      <c r="PC1104" s="642"/>
      <c r="PD1104" s="642"/>
      <c r="PE1104" s="642"/>
      <c r="PF1104" s="642"/>
      <c r="PG1104" s="642"/>
      <c r="PH1104" s="642"/>
      <c r="PI1104" s="642"/>
      <c r="PJ1104" s="642"/>
      <c r="PK1104" s="642"/>
      <c r="PL1104" s="642"/>
      <c r="PM1104" s="642"/>
      <c r="PN1104" s="642"/>
      <c r="PO1104" s="642"/>
      <c r="PP1104" s="642"/>
      <c r="PQ1104" s="642"/>
      <c r="PR1104" s="642"/>
      <c r="PS1104" s="642"/>
      <c r="PT1104" s="642"/>
      <c r="PU1104" s="642"/>
      <c r="PV1104" s="642"/>
      <c r="PW1104" s="642"/>
      <c r="PX1104" s="642"/>
      <c r="PY1104" s="642"/>
      <c r="PZ1104" s="642"/>
      <c r="QA1104" s="642"/>
      <c r="QB1104" s="642"/>
      <c r="QC1104" s="642"/>
      <c r="QD1104" s="642"/>
      <c r="QE1104" s="642"/>
      <c r="QF1104" s="642"/>
      <c r="QG1104" s="642"/>
      <c r="QH1104" s="642"/>
      <c r="QI1104" s="642"/>
      <c r="QJ1104" s="642"/>
      <c r="QK1104" s="642"/>
      <c r="QL1104" s="642"/>
      <c r="QM1104" s="642"/>
      <c r="QN1104" s="642"/>
      <c r="QO1104" s="642"/>
      <c r="QP1104" s="642"/>
      <c r="QQ1104" s="642"/>
      <c r="QR1104" s="642"/>
      <c r="QS1104" s="642"/>
      <c r="QT1104" s="642"/>
      <c r="QU1104" s="642"/>
      <c r="QV1104" s="642"/>
      <c r="QW1104" s="642"/>
      <c r="QX1104" s="642"/>
      <c r="QY1104" s="642"/>
      <c r="QZ1104" s="642"/>
      <c r="RA1104" s="642"/>
      <c r="RB1104" s="642"/>
      <c r="RC1104" s="642"/>
      <c r="RD1104" s="642"/>
      <c r="RE1104" s="642"/>
      <c r="RF1104" s="642"/>
      <c r="RG1104" s="642"/>
      <c r="RH1104" s="642"/>
      <c r="RI1104" s="642"/>
      <c r="RJ1104" s="642"/>
      <c r="RK1104" s="642"/>
      <c r="RL1104" s="642"/>
      <c r="RM1104" s="642"/>
      <c r="RN1104" s="642"/>
      <c r="RO1104" s="642"/>
      <c r="RP1104" s="642"/>
      <c r="RQ1104" s="642"/>
      <c r="RR1104" s="642"/>
      <c r="RS1104" s="642"/>
      <c r="RT1104" s="642"/>
      <c r="RU1104" s="642"/>
      <c r="RV1104" s="642"/>
      <c r="RW1104" s="642"/>
      <c r="RX1104" s="642"/>
      <c r="RY1104" s="642"/>
      <c r="RZ1104" s="642"/>
      <c r="SA1104" s="642"/>
      <c r="SB1104" s="642"/>
      <c r="SC1104" s="642"/>
      <c r="SD1104" s="642"/>
      <c r="SE1104" s="642"/>
      <c r="SF1104" s="642"/>
      <c r="SG1104" s="642"/>
      <c r="SH1104" s="642"/>
      <c r="SI1104" s="642"/>
      <c r="SJ1104" s="642"/>
      <c r="SK1104" s="642"/>
      <c r="SL1104" s="642"/>
      <c r="SM1104" s="642"/>
      <c r="SN1104" s="642"/>
      <c r="SO1104" s="642"/>
      <c r="SP1104" s="642"/>
      <c r="SQ1104" s="642"/>
      <c r="SR1104" s="642"/>
      <c r="SS1104" s="642"/>
      <c r="ST1104" s="642"/>
      <c r="SU1104" s="642"/>
      <c r="SV1104" s="642"/>
      <c r="SW1104" s="642"/>
      <c r="SX1104" s="642"/>
      <c r="SY1104" s="642"/>
      <c r="SZ1104" s="642"/>
      <c r="TA1104" s="642"/>
      <c r="TB1104" s="642"/>
      <c r="TC1104" s="642"/>
      <c r="TD1104" s="642"/>
      <c r="TE1104" s="642"/>
      <c r="TF1104" s="642"/>
      <c r="TG1104" s="642"/>
      <c r="TH1104" s="642"/>
      <c r="TI1104" s="642"/>
      <c r="TJ1104" s="642"/>
      <c r="TK1104" s="642"/>
      <c r="TL1104" s="642"/>
      <c r="TM1104" s="642"/>
      <c r="TN1104" s="642"/>
      <c r="TO1104" s="642"/>
      <c r="TP1104" s="642"/>
      <c r="TQ1104" s="642"/>
      <c r="TR1104" s="642"/>
      <c r="TS1104" s="642"/>
      <c r="TT1104" s="642"/>
      <c r="TU1104" s="642"/>
      <c r="TV1104" s="642"/>
      <c r="TW1104" s="642"/>
      <c r="TX1104" s="642"/>
      <c r="TY1104" s="642"/>
      <c r="TZ1104" s="642"/>
      <c r="UA1104" s="642"/>
      <c r="UB1104" s="642"/>
      <c r="UC1104" s="642"/>
      <c r="UD1104" s="642"/>
      <c r="UE1104" s="642"/>
      <c r="UF1104" s="642"/>
      <c r="UG1104" s="642"/>
      <c r="UH1104" s="642"/>
      <c r="UI1104" s="642"/>
      <c r="UJ1104" s="642"/>
      <c r="UK1104" s="642"/>
      <c r="UL1104" s="642"/>
      <c r="UM1104" s="642"/>
      <c r="UN1104" s="642"/>
      <c r="UO1104" s="642"/>
      <c r="UP1104" s="642"/>
      <c r="UQ1104" s="642"/>
      <c r="UR1104" s="642"/>
      <c r="US1104" s="642"/>
      <c r="UT1104" s="642"/>
      <c r="UU1104" s="642"/>
      <c r="UV1104" s="642"/>
      <c r="UW1104" s="642"/>
      <c r="UX1104" s="642"/>
      <c r="UY1104" s="642"/>
      <c r="UZ1104" s="642"/>
      <c r="VA1104" s="642"/>
      <c r="VB1104" s="642"/>
      <c r="VC1104" s="642"/>
      <c r="VD1104" s="642"/>
      <c r="VE1104" s="642"/>
      <c r="VF1104" s="642"/>
      <c r="VG1104" s="642"/>
      <c r="VH1104" s="642"/>
      <c r="VI1104" s="642"/>
      <c r="VJ1104" s="642"/>
      <c r="VK1104" s="642"/>
      <c r="VL1104" s="642"/>
      <c r="VM1104" s="642"/>
      <c r="VN1104" s="642"/>
      <c r="VO1104" s="642"/>
      <c r="VP1104" s="642"/>
      <c r="VQ1104" s="642"/>
      <c r="VR1104" s="642"/>
      <c r="VS1104" s="642"/>
      <c r="VT1104" s="642"/>
      <c r="VU1104" s="642"/>
      <c r="VV1104" s="642"/>
      <c r="VW1104" s="642"/>
      <c r="VX1104" s="642"/>
      <c r="VY1104" s="642"/>
      <c r="VZ1104" s="642"/>
      <c r="WA1104" s="642"/>
      <c r="WB1104" s="642"/>
      <c r="WC1104" s="642"/>
      <c r="WD1104" s="642"/>
      <c r="WE1104" s="642"/>
      <c r="WF1104" s="642"/>
      <c r="WG1104" s="642"/>
      <c r="WH1104" s="642"/>
      <c r="WI1104" s="642"/>
      <c r="WJ1104" s="642"/>
      <c r="WK1104" s="642"/>
      <c r="WL1104" s="642"/>
      <c r="WM1104" s="642"/>
      <c r="WN1104" s="642"/>
      <c r="WO1104" s="642"/>
      <c r="WP1104" s="642"/>
      <c r="WQ1104" s="642"/>
      <c r="WR1104" s="642"/>
      <c r="WS1104" s="642"/>
      <c r="WT1104" s="642"/>
      <c r="WU1104" s="642"/>
      <c r="WV1104" s="642"/>
      <c r="WW1104" s="642"/>
      <c r="WX1104" s="642"/>
      <c r="WY1104" s="642"/>
      <c r="WZ1104" s="642"/>
      <c r="XA1104" s="642"/>
      <c r="XB1104" s="642"/>
      <c r="XC1104" s="642"/>
      <c r="XD1104" s="642"/>
      <c r="XE1104" s="642"/>
      <c r="XF1104" s="642"/>
      <c r="XG1104" s="642"/>
      <c r="XH1104" s="642"/>
      <c r="XI1104" s="642"/>
      <c r="XJ1104" s="642"/>
      <c r="XK1104" s="642"/>
      <c r="XL1104" s="642"/>
      <c r="XM1104" s="642"/>
      <c r="XN1104" s="642"/>
      <c r="XO1104" s="642"/>
      <c r="XP1104" s="642"/>
      <c r="XQ1104" s="642"/>
      <c r="XR1104" s="642"/>
      <c r="XS1104" s="642"/>
      <c r="XT1104" s="642"/>
      <c r="XU1104" s="642"/>
      <c r="XV1104" s="642"/>
      <c r="XW1104" s="642"/>
      <c r="XX1104" s="642"/>
      <c r="XY1104" s="642"/>
      <c r="XZ1104" s="642"/>
      <c r="YA1104" s="642"/>
      <c r="YB1104" s="642"/>
      <c r="YC1104" s="642"/>
      <c r="YD1104" s="642"/>
      <c r="YE1104" s="642"/>
      <c r="YF1104" s="642"/>
      <c r="YG1104" s="642"/>
      <c r="YH1104" s="642"/>
      <c r="YI1104" s="642"/>
      <c r="YJ1104" s="642"/>
      <c r="YK1104" s="642"/>
      <c r="YL1104" s="642"/>
      <c r="YM1104" s="642"/>
      <c r="YN1104" s="642"/>
      <c r="YO1104" s="642"/>
      <c r="YP1104" s="642"/>
      <c r="YQ1104" s="642"/>
      <c r="YR1104" s="642"/>
      <c r="YS1104" s="642"/>
      <c r="YT1104" s="642"/>
      <c r="YU1104" s="642"/>
      <c r="YV1104" s="642"/>
      <c r="YW1104" s="642"/>
      <c r="YX1104" s="642"/>
      <c r="YY1104" s="642"/>
      <c r="YZ1104" s="642"/>
      <c r="ZA1104" s="642"/>
      <c r="ZB1104" s="642"/>
      <c r="ZC1104" s="642"/>
      <c r="ZD1104" s="642"/>
      <c r="ZE1104" s="642"/>
      <c r="ZF1104" s="642"/>
      <c r="ZG1104" s="642"/>
      <c r="ZH1104" s="642"/>
      <c r="ZI1104" s="642"/>
      <c r="ZJ1104" s="642"/>
      <c r="ZK1104" s="642"/>
      <c r="ZL1104" s="642"/>
      <c r="ZM1104" s="642"/>
      <c r="ZN1104" s="642"/>
      <c r="ZO1104" s="642"/>
      <c r="ZP1104" s="642"/>
      <c r="ZQ1104" s="642"/>
      <c r="ZR1104" s="642"/>
      <c r="ZS1104" s="642"/>
      <c r="ZT1104" s="642"/>
      <c r="ZU1104" s="642"/>
      <c r="ZV1104" s="642"/>
      <c r="ZW1104" s="642"/>
      <c r="ZX1104" s="642"/>
      <c r="ZY1104" s="642"/>
      <c r="ZZ1104" s="642"/>
      <c r="AAA1104" s="642"/>
      <c r="AAB1104" s="642"/>
      <c r="AAC1104" s="642"/>
      <c r="AAD1104" s="642"/>
      <c r="AAE1104" s="642"/>
      <c r="AAF1104" s="642"/>
      <c r="AAG1104" s="642"/>
      <c r="AAH1104" s="642"/>
      <c r="AAI1104" s="642"/>
      <c r="AAJ1104" s="642"/>
      <c r="AAK1104" s="642"/>
      <c r="AAL1104" s="642"/>
      <c r="AAM1104" s="642"/>
      <c r="AAN1104" s="642"/>
      <c r="AAO1104" s="642"/>
      <c r="AAP1104" s="642"/>
      <c r="AAQ1104" s="642"/>
      <c r="AAR1104" s="642"/>
      <c r="AAS1104" s="642"/>
      <c r="AAT1104" s="642"/>
      <c r="AAU1104" s="642"/>
      <c r="AAV1104" s="642"/>
      <c r="AAW1104" s="642"/>
      <c r="AAX1104" s="642"/>
      <c r="AAY1104" s="642"/>
      <c r="AAZ1104" s="642"/>
      <c r="ABA1104" s="642"/>
      <c r="ABB1104" s="642"/>
      <c r="ABC1104" s="642"/>
      <c r="ABD1104" s="642"/>
      <c r="ABE1104" s="642"/>
      <c r="ABF1104" s="642"/>
      <c r="ABG1104" s="642"/>
      <c r="ABH1104" s="642"/>
      <c r="ABI1104" s="642"/>
      <c r="ABJ1104" s="642"/>
      <c r="ABK1104" s="642"/>
      <c r="ABL1104" s="642"/>
      <c r="ABM1104" s="642"/>
      <c r="ABN1104" s="642"/>
      <c r="ABO1104" s="642"/>
      <c r="ABP1104" s="642"/>
      <c r="ABQ1104" s="642"/>
      <c r="ABR1104" s="642"/>
      <c r="ABS1104" s="642"/>
      <c r="ABT1104" s="642"/>
      <c r="ABU1104" s="642"/>
      <c r="ABV1104" s="642"/>
      <c r="ABW1104" s="642"/>
      <c r="ABX1104" s="642"/>
      <c r="ABY1104" s="642"/>
      <c r="ABZ1104" s="642"/>
      <c r="ACA1104" s="642"/>
      <c r="ACB1104" s="642"/>
      <c r="ACC1104" s="642"/>
      <c r="ACD1104" s="642"/>
      <c r="ACE1104" s="642"/>
      <c r="ACF1104" s="642"/>
      <c r="ACG1104" s="642"/>
      <c r="ACH1104" s="642"/>
      <c r="ACI1104" s="642"/>
      <c r="ACJ1104" s="642"/>
      <c r="ACK1104" s="642"/>
      <c r="ACL1104" s="642"/>
      <c r="ACM1104" s="642"/>
      <c r="ACN1104" s="642"/>
      <c r="ACO1104" s="642"/>
      <c r="ACP1104" s="642"/>
      <c r="ACQ1104" s="642"/>
      <c r="ACR1104" s="642"/>
      <c r="ACS1104" s="642"/>
      <c r="ACT1104" s="642"/>
      <c r="ACU1104" s="642"/>
      <c r="ACV1104" s="642"/>
      <c r="ACW1104" s="642"/>
      <c r="ACX1104" s="642"/>
      <c r="ACY1104" s="642"/>
      <c r="ACZ1104" s="642"/>
      <c r="ADA1104" s="642"/>
      <c r="ADB1104" s="642"/>
      <c r="ADC1104" s="642"/>
      <c r="ADD1104" s="642"/>
      <c r="ADE1104" s="642"/>
      <c r="ADF1104" s="642"/>
      <c r="ADG1104" s="642"/>
      <c r="ADH1104" s="642"/>
      <c r="ADI1104" s="642"/>
      <c r="ADJ1104" s="642"/>
      <c r="ADK1104" s="642"/>
      <c r="ADL1104" s="642"/>
      <c r="ADM1104" s="642"/>
      <c r="ADN1104" s="642"/>
      <c r="ADO1104" s="642"/>
      <c r="ADP1104" s="642"/>
      <c r="ADQ1104" s="642"/>
      <c r="ADR1104" s="642"/>
      <c r="ADS1104" s="642"/>
      <c r="ADT1104" s="642"/>
      <c r="ADU1104" s="642"/>
      <c r="ADV1104" s="642"/>
      <c r="ADW1104" s="642"/>
      <c r="ADX1104" s="642"/>
      <c r="ADY1104" s="642"/>
      <c r="ADZ1104" s="642"/>
      <c r="AEA1104" s="642"/>
      <c r="AEB1104" s="642"/>
      <c r="AEC1104" s="642"/>
      <c r="AED1104" s="642"/>
      <c r="AEE1104" s="642"/>
      <c r="AEF1104" s="642"/>
      <c r="AEG1104" s="642"/>
      <c r="AEH1104" s="642"/>
      <c r="AEI1104" s="642"/>
      <c r="AEJ1104" s="642"/>
      <c r="AEK1104" s="642"/>
      <c r="AEL1104" s="642"/>
      <c r="AEM1104" s="642"/>
      <c r="AEN1104" s="642"/>
      <c r="AEO1104" s="642"/>
      <c r="AEP1104" s="642"/>
      <c r="AEQ1104" s="642"/>
      <c r="AER1104" s="642"/>
      <c r="AES1104" s="642"/>
      <c r="AET1104" s="642"/>
      <c r="AEU1104" s="642"/>
      <c r="AEV1104" s="642"/>
      <c r="AEW1104" s="642"/>
      <c r="AEX1104" s="642"/>
      <c r="AEY1104" s="642"/>
      <c r="AEZ1104" s="642"/>
      <c r="AFA1104" s="642"/>
      <c r="AFB1104" s="642"/>
      <c r="AFC1104" s="642"/>
      <c r="AFD1104" s="642"/>
      <c r="AFE1104" s="642"/>
      <c r="AFF1104" s="642"/>
      <c r="AFG1104" s="642"/>
      <c r="AFH1104" s="642"/>
      <c r="AFI1104" s="642"/>
      <c r="AFJ1104" s="642"/>
      <c r="AFK1104" s="642"/>
      <c r="AFL1104" s="642"/>
      <c r="AFM1104" s="642"/>
      <c r="AFN1104" s="642"/>
      <c r="AFO1104" s="642"/>
      <c r="AFP1104" s="642"/>
      <c r="AFQ1104" s="642"/>
      <c r="AFR1104" s="642"/>
      <c r="AFS1104" s="642"/>
      <c r="AFT1104" s="642"/>
      <c r="AFU1104" s="642"/>
      <c r="AFV1104" s="642"/>
      <c r="AFW1104" s="642"/>
      <c r="AFX1104" s="642"/>
      <c r="AFY1104" s="642"/>
      <c r="AFZ1104" s="642"/>
      <c r="AGA1104" s="642"/>
      <c r="AGB1104" s="642"/>
      <c r="AGC1104" s="642"/>
      <c r="AGD1104" s="642"/>
      <c r="AGE1104" s="642"/>
      <c r="AGF1104" s="642"/>
      <c r="AGG1104" s="642"/>
      <c r="AGH1104" s="642"/>
      <c r="AGI1104" s="642"/>
      <c r="AGJ1104" s="642"/>
      <c r="AGK1104" s="642"/>
      <c r="AGL1104" s="642"/>
      <c r="AGM1104" s="642"/>
      <c r="AGN1104" s="642"/>
      <c r="AGO1104" s="642"/>
      <c r="AGP1104" s="642"/>
      <c r="AGQ1104" s="642"/>
      <c r="AGR1104" s="642"/>
      <c r="AGS1104" s="642"/>
      <c r="AGT1104" s="642"/>
      <c r="AGU1104" s="642"/>
      <c r="AGV1104" s="642"/>
      <c r="AGW1104" s="642"/>
      <c r="AGX1104" s="642"/>
      <c r="AGY1104" s="642"/>
      <c r="AGZ1104" s="642"/>
      <c r="AHA1104" s="642"/>
      <c r="AHB1104" s="642"/>
      <c r="AHC1104" s="642"/>
      <c r="AHD1104" s="642"/>
      <c r="AHE1104" s="642"/>
      <c r="AHF1104" s="642"/>
      <c r="AHG1104" s="642"/>
      <c r="AHH1104" s="642"/>
      <c r="AHI1104" s="642"/>
      <c r="AHJ1104" s="642"/>
      <c r="AHK1104" s="642"/>
      <c r="AHL1104" s="642"/>
      <c r="AHM1104" s="642"/>
      <c r="AHN1104" s="642"/>
      <c r="AHO1104" s="642"/>
      <c r="AHP1104" s="642"/>
      <c r="AHQ1104" s="642"/>
      <c r="AHR1104" s="642"/>
      <c r="AHS1104" s="642"/>
      <c r="AHT1104" s="642"/>
      <c r="AHU1104" s="642"/>
      <c r="AHV1104" s="642"/>
      <c r="AHW1104" s="642"/>
      <c r="AHX1104" s="642"/>
      <c r="AHY1104" s="642"/>
      <c r="AHZ1104" s="642"/>
      <c r="AIA1104" s="642"/>
      <c r="AIB1104" s="642"/>
      <c r="AIC1104" s="642"/>
      <c r="AID1104" s="642"/>
      <c r="AIE1104" s="642"/>
      <c r="AIF1104" s="642"/>
      <c r="AIG1104" s="642"/>
      <c r="AIH1104" s="642"/>
      <c r="AII1104" s="642"/>
      <c r="AIJ1104" s="642"/>
      <c r="AIK1104" s="642"/>
      <c r="AIL1104" s="642"/>
      <c r="AIM1104" s="642"/>
      <c r="AIN1104" s="642"/>
      <c r="AIO1104" s="642"/>
      <c r="AIP1104" s="642"/>
      <c r="AIQ1104" s="642"/>
      <c r="AIR1104" s="642"/>
      <c r="AIS1104" s="642"/>
      <c r="AIT1104" s="642"/>
      <c r="AIU1104" s="642"/>
      <c r="AIV1104" s="642"/>
      <c r="AIW1104" s="642"/>
      <c r="AIX1104" s="642"/>
      <c r="AIY1104" s="642"/>
      <c r="AIZ1104" s="642"/>
      <c r="AJA1104" s="642"/>
      <c r="AJB1104" s="642"/>
      <c r="AJC1104" s="642"/>
      <c r="AJD1104" s="642"/>
      <c r="AJE1104" s="642"/>
      <c r="AJF1104" s="642"/>
      <c r="AJG1104" s="642"/>
      <c r="AJH1104" s="642"/>
      <c r="AJI1104" s="642"/>
      <c r="AJJ1104" s="642"/>
      <c r="AJK1104" s="642"/>
      <c r="AJL1104" s="642"/>
      <c r="AJM1104" s="642"/>
      <c r="AJN1104" s="642"/>
      <c r="AJO1104" s="642"/>
      <c r="AJP1104" s="642"/>
      <c r="AJQ1104" s="642"/>
      <c r="AJR1104" s="642"/>
      <c r="AJS1104" s="642"/>
      <c r="AJT1104" s="642"/>
      <c r="AJU1104" s="642"/>
      <c r="AJV1104" s="642"/>
      <c r="AJW1104" s="642"/>
      <c r="AJX1104" s="642"/>
      <c r="AJY1104" s="642"/>
      <c r="AJZ1104" s="642"/>
      <c r="AKA1104" s="642"/>
      <c r="AKB1104" s="642"/>
      <c r="AKC1104" s="642"/>
      <c r="AKD1104" s="642"/>
      <c r="AKE1104" s="642"/>
      <c r="AKF1104" s="642"/>
      <c r="AKG1104" s="642"/>
      <c r="AKH1104" s="642"/>
      <c r="AKI1104" s="642"/>
      <c r="AKJ1104" s="642"/>
      <c r="AKK1104" s="642"/>
      <c r="AKL1104" s="642"/>
      <c r="AKM1104" s="642"/>
      <c r="AKN1104" s="642"/>
      <c r="AKO1104" s="642"/>
      <c r="AKP1104" s="642"/>
      <c r="AKQ1104" s="642"/>
      <c r="AKR1104" s="642"/>
      <c r="AKS1104" s="642"/>
      <c r="AKT1104" s="642"/>
      <c r="AKU1104" s="642"/>
      <c r="AKV1104" s="642"/>
      <c r="AKW1104" s="642"/>
      <c r="AKX1104" s="642"/>
      <c r="AKY1104" s="642"/>
      <c r="AKZ1104" s="642"/>
      <c r="ALA1104" s="642"/>
      <c r="ALB1104" s="642"/>
      <c r="ALC1104" s="642"/>
      <c r="ALD1104" s="642"/>
      <c r="ALE1104" s="642"/>
      <c r="ALF1104" s="642"/>
      <c r="ALG1104" s="642"/>
      <c r="ALH1104" s="642"/>
      <c r="ALI1104" s="642"/>
      <c r="ALJ1104" s="642"/>
      <c r="ALK1104" s="642"/>
      <c r="ALL1104" s="642"/>
      <c r="ALM1104" s="642"/>
      <c r="ALN1104" s="642"/>
      <c r="ALO1104" s="642"/>
      <c r="ALP1104" s="642"/>
      <c r="ALQ1104" s="642"/>
      <c r="ALR1104" s="642"/>
      <c r="ALS1104" s="642"/>
      <c r="ALT1104" s="642"/>
      <c r="ALU1104" s="642"/>
      <c r="ALV1104" s="642"/>
      <c r="ALW1104" s="642"/>
      <c r="ALX1104" s="642"/>
      <c r="ALY1104" s="642"/>
      <c r="ALZ1104" s="642"/>
      <c r="AMA1104" s="642"/>
      <c r="AMB1104" s="642"/>
      <c r="AMC1104" s="642"/>
      <c r="AMD1104" s="642"/>
      <c r="AME1104" s="642"/>
      <c r="AMF1104" s="642"/>
      <c r="AMG1104" s="642"/>
      <c r="AMH1104" s="642"/>
      <c r="AMI1104" s="642"/>
      <c r="AMJ1104" s="642"/>
      <c r="AMK1104" s="642"/>
    </row>
    <row r="1105" spans="1:1025" ht="51">
      <c r="A1105" s="649">
        <v>36</v>
      </c>
      <c r="B1105" s="662" t="s">
        <v>687</v>
      </c>
      <c r="C1105" s="651"/>
      <c r="D1105" s="660"/>
      <c r="E1105" s="779"/>
      <c r="F1105" s="773"/>
      <c r="G1105" s="643"/>
      <c r="H1105" s="655"/>
    </row>
    <row r="1106" spans="1:1025" s="658" customFormat="1" ht="15">
      <c r="A1106" s="659"/>
      <c r="B1106" s="645" t="s">
        <v>236</v>
      </c>
      <c r="C1106" s="641" t="s">
        <v>5</v>
      </c>
      <c r="D1106" s="660">
        <v>40</v>
      </c>
      <c r="E1106" s="609"/>
      <c r="F1106" s="609">
        <f>D1106*E1106</f>
        <v>0</v>
      </c>
      <c r="G1106" s="642"/>
      <c r="H1106" s="642"/>
      <c r="I1106" s="642"/>
      <c r="J1106" s="642"/>
      <c r="K1106" s="642"/>
      <c r="L1106" s="642"/>
      <c r="M1106" s="642"/>
      <c r="N1106" s="642"/>
      <c r="O1106" s="642"/>
      <c r="P1106" s="642"/>
      <c r="Q1106" s="642"/>
      <c r="R1106" s="642"/>
      <c r="S1106" s="642"/>
      <c r="T1106" s="642"/>
      <c r="U1106" s="642"/>
      <c r="V1106" s="642"/>
      <c r="W1106" s="642"/>
      <c r="X1106" s="642"/>
      <c r="Y1106" s="642"/>
      <c r="Z1106" s="642"/>
      <c r="AA1106" s="642"/>
      <c r="AB1106" s="642"/>
      <c r="AC1106" s="642"/>
      <c r="AD1106" s="642"/>
      <c r="AE1106" s="642"/>
      <c r="AF1106" s="642"/>
      <c r="AG1106" s="642"/>
      <c r="AH1106" s="642"/>
      <c r="AI1106" s="642"/>
      <c r="AJ1106" s="642"/>
      <c r="AK1106" s="642"/>
      <c r="AL1106" s="642"/>
      <c r="AM1106" s="642"/>
      <c r="AN1106" s="642"/>
      <c r="AO1106" s="642"/>
      <c r="AP1106" s="642"/>
      <c r="AQ1106" s="642"/>
      <c r="AR1106" s="642"/>
      <c r="AS1106" s="642"/>
      <c r="AT1106" s="642"/>
      <c r="AU1106" s="642"/>
      <c r="AV1106" s="642"/>
      <c r="AW1106" s="642"/>
      <c r="AX1106" s="642"/>
      <c r="AY1106" s="642"/>
      <c r="AZ1106" s="642"/>
      <c r="BA1106" s="642"/>
      <c r="BB1106" s="642"/>
      <c r="BC1106" s="642"/>
      <c r="BD1106" s="642"/>
      <c r="BE1106" s="642"/>
      <c r="BF1106" s="642"/>
      <c r="BG1106" s="642"/>
      <c r="BH1106" s="642"/>
      <c r="BI1106" s="642"/>
      <c r="BJ1106" s="642"/>
      <c r="BK1106" s="642"/>
      <c r="BL1106" s="642"/>
      <c r="BM1106" s="642"/>
      <c r="BN1106" s="642"/>
      <c r="BO1106" s="642"/>
      <c r="BP1106" s="642"/>
      <c r="BQ1106" s="642"/>
      <c r="BR1106" s="642"/>
      <c r="BS1106" s="642"/>
      <c r="BT1106" s="642"/>
      <c r="BU1106" s="642"/>
      <c r="BV1106" s="642"/>
      <c r="BW1106" s="642"/>
      <c r="BX1106" s="642"/>
      <c r="BY1106" s="642"/>
      <c r="BZ1106" s="642"/>
      <c r="CA1106" s="642"/>
      <c r="CB1106" s="642"/>
      <c r="CC1106" s="642"/>
      <c r="CD1106" s="642"/>
      <c r="CE1106" s="642"/>
      <c r="CF1106" s="642"/>
      <c r="CG1106" s="642"/>
      <c r="CH1106" s="642"/>
      <c r="CI1106" s="642"/>
      <c r="CJ1106" s="642"/>
      <c r="CK1106" s="642"/>
      <c r="CL1106" s="642"/>
      <c r="CM1106" s="642"/>
      <c r="CN1106" s="642"/>
      <c r="CO1106" s="642"/>
      <c r="CP1106" s="642"/>
      <c r="CQ1106" s="642"/>
      <c r="CR1106" s="642"/>
      <c r="CS1106" s="642"/>
      <c r="CT1106" s="642"/>
      <c r="CU1106" s="642"/>
      <c r="CV1106" s="642"/>
      <c r="CW1106" s="642"/>
      <c r="CX1106" s="642"/>
      <c r="CY1106" s="642"/>
      <c r="CZ1106" s="642"/>
      <c r="DA1106" s="642"/>
      <c r="DB1106" s="642"/>
      <c r="DC1106" s="642"/>
      <c r="DD1106" s="642"/>
      <c r="DE1106" s="642"/>
      <c r="DF1106" s="642"/>
      <c r="DG1106" s="642"/>
      <c r="DH1106" s="642"/>
      <c r="DI1106" s="642"/>
      <c r="DJ1106" s="642"/>
      <c r="DK1106" s="642"/>
      <c r="DL1106" s="642"/>
      <c r="DM1106" s="642"/>
      <c r="DN1106" s="642"/>
      <c r="DO1106" s="642"/>
      <c r="DP1106" s="642"/>
      <c r="DQ1106" s="642"/>
      <c r="DR1106" s="642"/>
      <c r="DS1106" s="642"/>
      <c r="DT1106" s="642"/>
      <c r="DU1106" s="642"/>
      <c r="DV1106" s="642"/>
      <c r="DW1106" s="642"/>
      <c r="DX1106" s="642"/>
      <c r="DY1106" s="642"/>
      <c r="DZ1106" s="642"/>
      <c r="EA1106" s="642"/>
      <c r="EB1106" s="642"/>
      <c r="EC1106" s="642"/>
      <c r="ED1106" s="642"/>
      <c r="EE1106" s="642"/>
      <c r="EF1106" s="642"/>
      <c r="EG1106" s="642"/>
      <c r="EH1106" s="642"/>
      <c r="EI1106" s="642"/>
      <c r="EJ1106" s="642"/>
      <c r="EK1106" s="642"/>
      <c r="EL1106" s="642"/>
      <c r="EM1106" s="642"/>
      <c r="EN1106" s="642"/>
      <c r="EO1106" s="642"/>
      <c r="EP1106" s="642"/>
      <c r="EQ1106" s="642"/>
      <c r="ER1106" s="642"/>
      <c r="ES1106" s="642"/>
      <c r="ET1106" s="642"/>
      <c r="EU1106" s="642"/>
      <c r="EV1106" s="642"/>
      <c r="EW1106" s="642"/>
      <c r="EX1106" s="642"/>
      <c r="EY1106" s="642"/>
      <c r="EZ1106" s="642"/>
      <c r="FA1106" s="642"/>
      <c r="FB1106" s="642"/>
      <c r="FC1106" s="642"/>
      <c r="FD1106" s="642"/>
      <c r="FE1106" s="642"/>
      <c r="FF1106" s="642"/>
      <c r="FG1106" s="642"/>
      <c r="FH1106" s="642"/>
      <c r="FI1106" s="642"/>
      <c r="FJ1106" s="642"/>
      <c r="FK1106" s="642"/>
      <c r="FL1106" s="642"/>
      <c r="FM1106" s="642"/>
      <c r="FN1106" s="642"/>
      <c r="FO1106" s="642"/>
      <c r="FP1106" s="642"/>
      <c r="FQ1106" s="642"/>
      <c r="FR1106" s="642"/>
      <c r="FS1106" s="642"/>
      <c r="FT1106" s="642"/>
      <c r="FU1106" s="642"/>
      <c r="FV1106" s="642"/>
      <c r="FW1106" s="642"/>
      <c r="FX1106" s="642"/>
      <c r="FY1106" s="642"/>
      <c r="FZ1106" s="642"/>
      <c r="GA1106" s="642"/>
      <c r="GB1106" s="642"/>
      <c r="GC1106" s="642"/>
      <c r="GD1106" s="642"/>
      <c r="GE1106" s="642"/>
      <c r="GF1106" s="642"/>
      <c r="GG1106" s="642"/>
      <c r="GH1106" s="642"/>
      <c r="GI1106" s="642"/>
      <c r="GJ1106" s="642"/>
      <c r="GK1106" s="642"/>
      <c r="GL1106" s="642"/>
      <c r="GM1106" s="642"/>
      <c r="GN1106" s="642"/>
      <c r="GO1106" s="642"/>
      <c r="GP1106" s="642"/>
      <c r="GQ1106" s="642"/>
      <c r="GR1106" s="642"/>
      <c r="GS1106" s="642"/>
      <c r="GT1106" s="642"/>
      <c r="GU1106" s="642"/>
      <c r="GV1106" s="642"/>
      <c r="GW1106" s="642"/>
      <c r="GX1106" s="642"/>
      <c r="GY1106" s="642"/>
      <c r="GZ1106" s="642"/>
      <c r="HA1106" s="642"/>
      <c r="HB1106" s="642"/>
      <c r="HC1106" s="642"/>
      <c r="HD1106" s="642"/>
      <c r="HE1106" s="642"/>
      <c r="HF1106" s="642"/>
      <c r="HG1106" s="642"/>
      <c r="HH1106" s="642"/>
      <c r="HI1106" s="642"/>
      <c r="HJ1106" s="642"/>
      <c r="HK1106" s="642"/>
      <c r="HL1106" s="642"/>
      <c r="HM1106" s="642"/>
      <c r="HN1106" s="642"/>
      <c r="HO1106" s="642"/>
      <c r="HP1106" s="642"/>
      <c r="HQ1106" s="642"/>
      <c r="HR1106" s="642"/>
      <c r="HS1106" s="642"/>
      <c r="HT1106" s="642"/>
      <c r="HU1106" s="642"/>
      <c r="HV1106" s="642"/>
      <c r="HW1106" s="642"/>
      <c r="HX1106" s="642"/>
      <c r="HY1106" s="642"/>
      <c r="HZ1106" s="642"/>
      <c r="IA1106" s="642"/>
      <c r="IB1106" s="642"/>
      <c r="IC1106" s="642"/>
      <c r="ID1106" s="642"/>
      <c r="IE1106" s="642"/>
      <c r="IF1106" s="642"/>
      <c r="IG1106" s="642"/>
      <c r="IH1106" s="642"/>
      <c r="II1106" s="642"/>
      <c r="IJ1106" s="642"/>
      <c r="IK1106" s="642"/>
      <c r="IL1106" s="642"/>
      <c r="IM1106" s="642"/>
      <c r="IN1106" s="642"/>
      <c r="IO1106" s="642"/>
      <c r="IP1106" s="642"/>
      <c r="IQ1106" s="642"/>
      <c r="IR1106" s="642"/>
      <c r="IS1106" s="642"/>
      <c r="IT1106" s="642"/>
      <c r="IU1106" s="642"/>
      <c r="IV1106" s="642"/>
      <c r="IW1106" s="642"/>
      <c r="IX1106" s="642"/>
      <c r="IY1106" s="642"/>
      <c r="IZ1106" s="642"/>
      <c r="JA1106" s="642"/>
      <c r="JB1106" s="642"/>
      <c r="JC1106" s="642"/>
      <c r="JD1106" s="642"/>
      <c r="JE1106" s="642"/>
      <c r="JF1106" s="642"/>
      <c r="JG1106" s="642"/>
      <c r="JH1106" s="642"/>
      <c r="JI1106" s="642"/>
      <c r="JJ1106" s="642"/>
      <c r="JK1106" s="642"/>
      <c r="JL1106" s="642"/>
      <c r="JM1106" s="642"/>
      <c r="JN1106" s="642"/>
      <c r="JO1106" s="642"/>
      <c r="JP1106" s="642"/>
      <c r="JQ1106" s="642"/>
      <c r="JR1106" s="642"/>
      <c r="JS1106" s="642"/>
      <c r="JT1106" s="642"/>
      <c r="JU1106" s="642"/>
      <c r="JV1106" s="642"/>
      <c r="JW1106" s="642"/>
      <c r="JX1106" s="642"/>
      <c r="JY1106" s="642"/>
      <c r="JZ1106" s="642"/>
      <c r="KA1106" s="642"/>
      <c r="KB1106" s="642"/>
      <c r="KC1106" s="642"/>
      <c r="KD1106" s="642"/>
      <c r="KE1106" s="642"/>
      <c r="KF1106" s="642"/>
      <c r="KG1106" s="642"/>
      <c r="KH1106" s="642"/>
      <c r="KI1106" s="642"/>
      <c r="KJ1106" s="642"/>
      <c r="KK1106" s="642"/>
      <c r="KL1106" s="642"/>
      <c r="KM1106" s="642"/>
      <c r="KN1106" s="642"/>
      <c r="KO1106" s="642"/>
      <c r="KP1106" s="642"/>
      <c r="KQ1106" s="642"/>
      <c r="KR1106" s="642"/>
      <c r="KS1106" s="642"/>
      <c r="KT1106" s="642"/>
      <c r="KU1106" s="642"/>
      <c r="KV1106" s="642"/>
      <c r="KW1106" s="642"/>
      <c r="KX1106" s="642"/>
      <c r="KY1106" s="642"/>
      <c r="KZ1106" s="642"/>
      <c r="LA1106" s="642"/>
      <c r="LB1106" s="642"/>
      <c r="LC1106" s="642"/>
      <c r="LD1106" s="642"/>
      <c r="LE1106" s="642"/>
      <c r="LF1106" s="642"/>
      <c r="LG1106" s="642"/>
      <c r="LH1106" s="642"/>
      <c r="LI1106" s="642"/>
      <c r="LJ1106" s="642"/>
      <c r="LK1106" s="642"/>
      <c r="LL1106" s="642"/>
      <c r="LM1106" s="642"/>
      <c r="LN1106" s="642"/>
      <c r="LO1106" s="642"/>
      <c r="LP1106" s="642"/>
      <c r="LQ1106" s="642"/>
      <c r="LR1106" s="642"/>
      <c r="LS1106" s="642"/>
      <c r="LT1106" s="642"/>
      <c r="LU1106" s="642"/>
      <c r="LV1106" s="642"/>
      <c r="LW1106" s="642"/>
      <c r="LX1106" s="642"/>
      <c r="LY1106" s="642"/>
      <c r="LZ1106" s="642"/>
      <c r="MA1106" s="642"/>
      <c r="MB1106" s="642"/>
      <c r="MC1106" s="642"/>
      <c r="MD1106" s="642"/>
      <c r="ME1106" s="642"/>
      <c r="MF1106" s="642"/>
      <c r="MG1106" s="642"/>
      <c r="MH1106" s="642"/>
      <c r="MI1106" s="642"/>
      <c r="MJ1106" s="642"/>
      <c r="MK1106" s="642"/>
      <c r="ML1106" s="642"/>
      <c r="MM1106" s="642"/>
      <c r="MN1106" s="642"/>
      <c r="MO1106" s="642"/>
      <c r="MP1106" s="642"/>
      <c r="MQ1106" s="642"/>
      <c r="MR1106" s="642"/>
      <c r="MS1106" s="642"/>
      <c r="MT1106" s="642"/>
      <c r="MU1106" s="642"/>
      <c r="MV1106" s="642"/>
      <c r="MW1106" s="642"/>
      <c r="MX1106" s="642"/>
      <c r="MY1106" s="642"/>
      <c r="MZ1106" s="642"/>
      <c r="NA1106" s="642"/>
      <c r="NB1106" s="642"/>
      <c r="NC1106" s="642"/>
      <c r="ND1106" s="642"/>
      <c r="NE1106" s="642"/>
      <c r="NF1106" s="642"/>
      <c r="NG1106" s="642"/>
      <c r="NH1106" s="642"/>
      <c r="NI1106" s="642"/>
      <c r="NJ1106" s="642"/>
      <c r="NK1106" s="642"/>
      <c r="NL1106" s="642"/>
      <c r="NM1106" s="642"/>
      <c r="NN1106" s="642"/>
      <c r="NO1106" s="642"/>
      <c r="NP1106" s="642"/>
      <c r="NQ1106" s="642"/>
      <c r="NR1106" s="642"/>
      <c r="NS1106" s="642"/>
      <c r="NT1106" s="642"/>
      <c r="NU1106" s="642"/>
      <c r="NV1106" s="642"/>
      <c r="NW1106" s="642"/>
      <c r="NX1106" s="642"/>
      <c r="NY1106" s="642"/>
      <c r="NZ1106" s="642"/>
      <c r="OA1106" s="642"/>
      <c r="OB1106" s="642"/>
      <c r="OC1106" s="642"/>
      <c r="OD1106" s="642"/>
      <c r="OE1106" s="642"/>
      <c r="OF1106" s="642"/>
      <c r="OG1106" s="642"/>
      <c r="OH1106" s="642"/>
      <c r="OI1106" s="642"/>
      <c r="OJ1106" s="642"/>
      <c r="OK1106" s="642"/>
      <c r="OL1106" s="642"/>
      <c r="OM1106" s="642"/>
      <c r="ON1106" s="642"/>
      <c r="OO1106" s="642"/>
      <c r="OP1106" s="642"/>
      <c r="OQ1106" s="642"/>
      <c r="OR1106" s="642"/>
      <c r="OS1106" s="642"/>
      <c r="OT1106" s="642"/>
      <c r="OU1106" s="642"/>
      <c r="OV1106" s="642"/>
      <c r="OW1106" s="642"/>
      <c r="OX1106" s="642"/>
      <c r="OY1106" s="642"/>
      <c r="OZ1106" s="642"/>
      <c r="PA1106" s="642"/>
      <c r="PB1106" s="642"/>
      <c r="PC1106" s="642"/>
      <c r="PD1106" s="642"/>
      <c r="PE1106" s="642"/>
      <c r="PF1106" s="642"/>
      <c r="PG1106" s="642"/>
      <c r="PH1106" s="642"/>
      <c r="PI1106" s="642"/>
      <c r="PJ1106" s="642"/>
      <c r="PK1106" s="642"/>
      <c r="PL1106" s="642"/>
      <c r="PM1106" s="642"/>
      <c r="PN1106" s="642"/>
      <c r="PO1106" s="642"/>
      <c r="PP1106" s="642"/>
      <c r="PQ1106" s="642"/>
      <c r="PR1106" s="642"/>
      <c r="PS1106" s="642"/>
      <c r="PT1106" s="642"/>
      <c r="PU1106" s="642"/>
      <c r="PV1106" s="642"/>
      <c r="PW1106" s="642"/>
      <c r="PX1106" s="642"/>
      <c r="PY1106" s="642"/>
      <c r="PZ1106" s="642"/>
      <c r="QA1106" s="642"/>
      <c r="QB1106" s="642"/>
      <c r="QC1106" s="642"/>
      <c r="QD1106" s="642"/>
      <c r="QE1106" s="642"/>
      <c r="QF1106" s="642"/>
      <c r="QG1106" s="642"/>
      <c r="QH1106" s="642"/>
      <c r="QI1106" s="642"/>
      <c r="QJ1106" s="642"/>
      <c r="QK1106" s="642"/>
      <c r="QL1106" s="642"/>
      <c r="QM1106" s="642"/>
      <c r="QN1106" s="642"/>
      <c r="QO1106" s="642"/>
      <c r="QP1106" s="642"/>
      <c r="QQ1106" s="642"/>
      <c r="QR1106" s="642"/>
      <c r="QS1106" s="642"/>
      <c r="QT1106" s="642"/>
      <c r="QU1106" s="642"/>
      <c r="QV1106" s="642"/>
      <c r="QW1106" s="642"/>
      <c r="QX1106" s="642"/>
      <c r="QY1106" s="642"/>
      <c r="QZ1106" s="642"/>
      <c r="RA1106" s="642"/>
      <c r="RB1106" s="642"/>
      <c r="RC1106" s="642"/>
      <c r="RD1106" s="642"/>
      <c r="RE1106" s="642"/>
      <c r="RF1106" s="642"/>
      <c r="RG1106" s="642"/>
      <c r="RH1106" s="642"/>
      <c r="RI1106" s="642"/>
      <c r="RJ1106" s="642"/>
      <c r="RK1106" s="642"/>
      <c r="RL1106" s="642"/>
      <c r="RM1106" s="642"/>
      <c r="RN1106" s="642"/>
      <c r="RO1106" s="642"/>
      <c r="RP1106" s="642"/>
      <c r="RQ1106" s="642"/>
      <c r="RR1106" s="642"/>
      <c r="RS1106" s="642"/>
      <c r="RT1106" s="642"/>
      <c r="RU1106" s="642"/>
      <c r="RV1106" s="642"/>
      <c r="RW1106" s="642"/>
      <c r="RX1106" s="642"/>
      <c r="RY1106" s="642"/>
      <c r="RZ1106" s="642"/>
      <c r="SA1106" s="642"/>
      <c r="SB1106" s="642"/>
      <c r="SC1106" s="642"/>
      <c r="SD1106" s="642"/>
      <c r="SE1106" s="642"/>
      <c r="SF1106" s="642"/>
      <c r="SG1106" s="642"/>
      <c r="SH1106" s="642"/>
      <c r="SI1106" s="642"/>
      <c r="SJ1106" s="642"/>
      <c r="SK1106" s="642"/>
      <c r="SL1106" s="642"/>
      <c r="SM1106" s="642"/>
      <c r="SN1106" s="642"/>
      <c r="SO1106" s="642"/>
      <c r="SP1106" s="642"/>
      <c r="SQ1106" s="642"/>
      <c r="SR1106" s="642"/>
      <c r="SS1106" s="642"/>
      <c r="ST1106" s="642"/>
      <c r="SU1106" s="642"/>
      <c r="SV1106" s="642"/>
      <c r="SW1106" s="642"/>
      <c r="SX1106" s="642"/>
      <c r="SY1106" s="642"/>
      <c r="SZ1106" s="642"/>
      <c r="TA1106" s="642"/>
      <c r="TB1106" s="642"/>
      <c r="TC1106" s="642"/>
      <c r="TD1106" s="642"/>
      <c r="TE1106" s="642"/>
      <c r="TF1106" s="642"/>
      <c r="TG1106" s="642"/>
      <c r="TH1106" s="642"/>
      <c r="TI1106" s="642"/>
      <c r="TJ1106" s="642"/>
      <c r="TK1106" s="642"/>
      <c r="TL1106" s="642"/>
      <c r="TM1106" s="642"/>
      <c r="TN1106" s="642"/>
      <c r="TO1106" s="642"/>
      <c r="TP1106" s="642"/>
      <c r="TQ1106" s="642"/>
      <c r="TR1106" s="642"/>
      <c r="TS1106" s="642"/>
      <c r="TT1106" s="642"/>
      <c r="TU1106" s="642"/>
      <c r="TV1106" s="642"/>
      <c r="TW1106" s="642"/>
      <c r="TX1106" s="642"/>
      <c r="TY1106" s="642"/>
      <c r="TZ1106" s="642"/>
      <c r="UA1106" s="642"/>
      <c r="UB1106" s="642"/>
      <c r="UC1106" s="642"/>
      <c r="UD1106" s="642"/>
      <c r="UE1106" s="642"/>
      <c r="UF1106" s="642"/>
      <c r="UG1106" s="642"/>
      <c r="UH1106" s="642"/>
      <c r="UI1106" s="642"/>
      <c r="UJ1106" s="642"/>
      <c r="UK1106" s="642"/>
      <c r="UL1106" s="642"/>
      <c r="UM1106" s="642"/>
      <c r="UN1106" s="642"/>
      <c r="UO1106" s="642"/>
      <c r="UP1106" s="642"/>
      <c r="UQ1106" s="642"/>
      <c r="UR1106" s="642"/>
      <c r="US1106" s="642"/>
      <c r="UT1106" s="642"/>
      <c r="UU1106" s="642"/>
      <c r="UV1106" s="642"/>
      <c r="UW1106" s="642"/>
      <c r="UX1106" s="642"/>
      <c r="UY1106" s="642"/>
      <c r="UZ1106" s="642"/>
      <c r="VA1106" s="642"/>
      <c r="VB1106" s="642"/>
      <c r="VC1106" s="642"/>
      <c r="VD1106" s="642"/>
      <c r="VE1106" s="642"/>
      <c r="VF1106" s="642"/>
      <c r="VG1106" s="642"/>
      <c r="VH1106" s="642"/>
      <c r="VI1106" s="642"/>
      <c r="VJ1106" s="642"/>
      <c r="VK1106" s="642"/>
      <c r="VL1106" s="642"/>
      <c r="VM1106" s="642"/>
      <c r="VN1106" s="642"/>
      <c r="VO1106" s="642"/>
      <c r="VP1106" s="642"/>
      <c r="VQ1106" s="642"/>
      <c r="VR1106" s="642"/>
      <c r="VS1106" s="642"/>
      <c r="VT1106" s="642"/>
      <c r="VU1106" s="642"/>
      <c r="VV1106" s="642"/>
      <c r="VW1106" s="642"/>
      <c r="VX1106" s="642"/>
      <c r="VY1106" s="642"/>
      <c r="VZ1106" s="642"/>
      <c r="WA1106" s="642"/>
      <c r="WB1106" s="642"/>
      <c r="WC1106" s="642"/>
      <c r="WD1106" s="642"/>
      <c r="WE1106" s="642"/>
      <c r="WF1106" s="642"/>
      <c r="WG1106" s="642"/>
      <c r="WH1106" s="642"/>
      <c r="WI1106" s="642"/>
      <c r="WJ1106" s="642"/>
      <c r="WK1106" s="642"/>
      <c r="WL1106" s="642"/>
      <c r="WM1106" s="642"/>
      <c r="WN1106" s="642"/>
      <c r="WO1106" s="642"/>
      <c r="WP1106" s="642"/>
      <c r="WQ1106" s="642"/>
      <c r="WR1106" s="642"/>
      <c r="WS1106" s="642"/>
      <c r="WT1106" s="642"/>
      <c r="WU1106" s="642"/>
      <c r="WV1106" s="642"/>
      <c r="WW1106" s="642"/>
      <c r="WX1106" s="642"/>
      <c r="WY1106" s="642"/>
      <c r="WZ1106" s="642"/>
      <c r="XA1106" s="642"/>
      <c r="XB1106" s="642"/>
      <c r="XC1106" s="642"/>
      <c r="XD1106" s="642"/>
      <c r="XE1106" s="642"/>
      <c r="XF1106" s="642"/>
      <c r="XG1106" s="642"/>
      <c r="XH1106" s="642"/>
      <c r="XI1106" s="642"/>
      <c r="XJ1106" s="642"/>
      <c r="XK1106" s="642"/>
      <c r="XL1106" s="642"/>
      <c r="XM1106" s="642"/>
      <c r="XN1106" s="642"/>
      <c r="XO1106" s="642"/>
      <c r="XP1106" s="642"/>
      <c r="XQ1106" s="642"/>
      <c r="XR1106" s="642"/>
      <c r="XS1106" s="642"/>
      <c r="XT1106" s="642"/>
      <c r="XU1106" s="642"/>
      <c r="XV1106" s="642"/>
      <c r="XW1106" s="642"/>
      <c r="XX1106" s="642"/>
      <c r="XY1106" s="642"/>
      <c r="XZ1106" s="642"/>
      <c r="YA1106" s="642"/>
      <c r="YB1106" s="642"/>
      <c r="YC1106" s="642"/>
      <c r="YD1106" s="642"/>
      <c r="YE1106" s="642"/>
      <c r="YF1106" s="642"/>
      <c r="YG1106" s="642"/>
      <c r="YH1106" s="642"/>
      <c r="YI1106" s="642"/>
      <c r="YJ1106" s="642"/>
      <c r="YK1106" s="642"/>
      <c r="YL1106" s="642"/>
      <c r="YM1106" s="642"/>
      <c r="YN1106" s="642"/>
      <c r="YO1106" s="642"/>
      <c r="YP1106" s="642"/>
      <c r="YQ1106" s="642"/>
      <c r="YR1106" s="642"/>
      <c r="YS1106" s="642"/>
      <c r="YT1106" s="642"/>
      <c r="YU1106" s="642"/>
      <c r="YV1106" s="642"/>
      <c r="YW1106" s="642"/>
      <c r="YX1106" s="642"/>
      <c r="YY1106" s="642"/>
      <c r="YZ1106" s="642"/>
      <c r="ZA1106" s="642"/>
      <c r="ZB1106" s="642"/>
      <c r="ZC1106" s="642"/>
      <c r="ZD1106" s="642"/>
      <c r="ZE1106" s="642"/>
      <c r="ZF1106" s="642"/>
      <c r="ZG1106" s="642"/>
      <c r="ZH1106" s="642"/>
      <c r="ZI1106" s="642"/>
      <c r="ZJ1106" s="642"/>
      <c r="ZK1106" s="642"/>
      <c r="ZL1106" s="642"/>
      <c r="ZM1106" s="642"/>
      <c r="ZN1106" s="642"/>
      <c r="ZO1106" s="642"/>
      <c r="ZP1106" s="642"/>
      <c r="ZQ1106" s="642"/>
      <c r="ZR1106" s="642"/>
      <c r="ZS1106" s="642"/>
      <c r="ZT1106" s="642"/>
      <c r="ZU1106" s="642"/>
      <c r="ZV1106" s="642"/>
      <c r="ZW1106" s="642"/>
      <c r="ZX1106" s="642"/>
      <c r="ZY1106" s="642"/>
      <c r="ZZ1106" s="642"/>
      <c r="AAA1106" s="642"/>
      <c r="AAB1106" s="642"/>
      <c r="AAC1106" s="642"/>
      <c r="AAD1106" s="642"/>
      <c r="AAE1106" s="642"/>
      <c r="AAF1106" s="642"/>
      <c r="AAG1106" s="642"/>
      <c r="AAH1106" s="642"/>
      <c r="AAI1106" s="642"/>
      <c r="AAJ1106" s="642"/>
      <c r="AAK1106" s="642"/>
      <c r="AAL1106" s="642"/>
      <c r="AAM1106" s="642"/>
      <c r="AAN1106" s="642"/>
      <c r="AAO1106" s="642"/>
      <c r="AAP1106" s="642"/>
      <c r="AAQ1106" s="642"/>
      <c r="AAR1106" s="642"/>
      <c r="AAS1106" s="642"/>
      <c r="AAT1106" s="642"/>
      <c r="AAU1106" s="642"/>
      <c r="AAV1106" s="642"/>
      <c r="AAW1106" s="642"/>
      <c r="AAX1106" s="642"/>
      <c r="AAY1106" s="642"/>
      <c r="AAZ1106" s="642"/>
      <c r="ABA1106" s="642"/>
      <c r="ABB1106" s="642"/>
      <c r="ABC1106" s="642"/>
      <c r="ABD1106" s="642"/>
      <c r="ABE1106" s="642"/>
      <c r="ABF1106" s="642"/>
      <c r="ABG1106" s="642"/>
      <c r="ABH1106" s="642"/>
      <c r="ABI1106" s="642"/>
      <c r="ABJ1106" s="642"/>
      <c r="ABK1106" s="642"/>
      <c r="ABL1106" s="642"/>
      <c r="ABM1106" s="642"/>
      <c r="ABN1106" s="642"/>
      <c r="ABO1106" s="642"/>
      <c r="ABP1106" s="642"/>
      <c r="ABQ1106" s="642"/>
      <c r="ABR1106" s="642"/>
      <c r="ABS1106" s="642"/>
      <c r="ABT1106" s="642"/>
      <c r="ABU1106" s="642"/>
      <c r="ABV1106" s="642"/>
      <c r="ABW1106" s="642"/>
      <c r="ABX1106" s="642"/>
      <c r="ABY1106" s="642"/>
      <c r="ABZ1106" s="642"/>
      <c r="ACA1106" s="642"/>
      <c r="ACB1106" s="642"/>
      <c r="ACC1106" s="642"/>
      <c r="ACD1106" s="642"/>
      <c r="ACE1106" s="642"/>
      <c r="ACF1106" s="642"/>
      <c r="ACG1106" s="642"/>
      <c r="ACH1106" s="642"/>
      <c r="ACI1106" s="642"/>
      <c r="ACJ1106" s="642"/>
      <c r="ACK1106" s="642"/>
      <c r="ACL1106" s="642"/>
      <c r="ACM1106" s="642"/>
      <c r="ACN1106" s="642"/>
      <c r="ACO1106" s="642"/>
      <c r="ACP1106" s="642"/>
      <c r="ACQ1106" s="642"/>
      <c r="ACR1106" s="642"/>
      <c r="ACS1106" s="642"/>
      <c r="ACT1106" s="642"/>
      <c r="ACU1106" s="642"/>
      <c r="ACV1106" s="642"/>
      <c r="ACW1106" s="642"/>
      <c r="ACX1106" s="642"/>
      <c r="ACY1106" s="642"/>
      <c r="ACZ1106" s="642"/>
      <c r="ADA1106" s="642"/>
      <c r="ADB1106" s="642"/>
      <c r="ADC1106" s="642"/>
      <c r="ADD1106" s="642"/>
      <c r="ADE1106" s="642"/>
      <c r="ADF1106" s="642"/>
      <c r="ADG1106" s="642"/>
      <c r="ADH1106" s="642"/>
      <c r="ADI1106" s="642"/>
      <c r="ADJ1106" s="642"/>
      <c r="ADK1106" s="642"/>
      <c r="ADL1106" s="642"/>
      <c r="ADM1106" s="642"/>
      <c r="ADN1106" s="642"/>
      <c r="ADO1106" s="642"/>
      <c r="ADP1106" s="642"/>
      <c r="ADQ1106" s="642"/>
      <c r="ADR1106" s="642"/>
      <c r="ADS1106" s="642"/>
      <c r="ADT1106" s="642"/>
      <c r="ADU1106" s="642"/>
      <c r="ADV1106" s="642"/>
      <c r="ADW1106" s="642"/>
      <c r="ADX1106" s="642"/>
      <c r="ADY1106" s="642"/>
      <c r="ADZ1106" s="642"/>
      <c r="AEA1106" s="642"/>
      <c r="AEB1106" s="642"/>
      <c r="AEC1106" s="642"/>
      <c r="AED1106" s="642"/>
      <c r="AEE1106" s="642"/>
      <c r="AEF1106" s="642"/>
      <c r="AEG1106" s="642"/>
      <c r="AEH1106" s="642"/>
      <c r="AEI1106" s="642"/>
      <c r="AEJ1106" s="642"/>
      <c r="AEK1106" s="642"/>
      <c r="AEL1106" s="642"/>
      <c r="AEM1106" s="642"/>
      <c r="AEN1106" s="642"/>
      <c r="AEO1106" s="642"/>
      <c r="AEP1106" s="642"/>
      <c r="AEQ1106" s="642"/>
      <c r="AER1106" s="642"/>
      <c r="AES1106" s="642"/>
      <c r="AET1106" s="642"/>
      <c r="AEU1106" s="642"/>
      <c r="AEV1106" s="642"/>
      <c r="AEW1106" s="642"/>
      <c r="AEX1106" s="642"/>
      <c r="AEY1106" s="642"/>
      <c r="AEZ1106" s="642"/>
      <c r="AFA1106" s="642"/>
      <c r="AFB1106" s="642"/>
      <c r="AFC1106" s="642"/>
      <c r="AFD1106" s="642"/>
      <c r="AFE1106" s="642"/>
      <c r="AFF1106" s="642"/>
      <c r="AFG1106" s="642"/>
      <c r="AFH1106" s="642"/>
      <c r="AFI1106" s="642"/>
      <c r="AFJ1106" s="642"/>
      <c r="AFK1106" s="642"/>
      <c r="AFL1106" s="642"/>
      <c r="AFM1106" s="642"/>
      <c r="AFN1106" s="642"/>
      <c r="AFO1106" s="642"/>
      <c r="AFP1106" s="642"/>
      <c r="AFQ1106" s="642"/>
      <c r="AFR1106" s="642"/>
      <c r="AFS1106" s="642"/>
      <c r="AFT1106" s="642"/>
      <c r="AFU1106" s="642"/>
      <c r="AFV1106" s="642"/>
      <c r="AFW1106" s="642"/>
      <c r="AFX1106" s="642"/>
      <c r="AFY1106" s="642"/>
      <c r="AFZ1106" s="642"/>
      <c r="AGA1106" s="642"/>
      <c r="AGB1106" s="642"/>
      <c r="AGC1106" s="642"/>
      <c r="AGD1106" s="642"/>
      <c r="AGE1106" s="642"/>
      <c r="AGF1106" s="642"/>
      <c r="AGG1106" s="642"/>
      <c r="AGH1106" s="642"/>
      <c r="AGI1106" s="642"/>
      <c r="AGJ1106" s="642"/>
      <c r="AGK1106" s="642"/>
      <c r="AGL1106" s="642"/>
      <c r="AGM1106" s="642"/>
      <c r="AGN1106" s="642"/>
      <c r="AGO1106" s="642"/>
      <c r="AGP1106" s="642"/>
      <c r="AGQ1106" s="642"/>
      <c r="AGR1106" s="642"/>
      <c r="AGS1106" s="642"/>
      <c r="AGT1106" s="642"/>
      <c r="AGU1106" s="642"/>
      <c r="AGV1106" s="642"/>
      <c r="AGW1106" s="642"/>
      <c r="AGX1106" s="642"/>
      <c r="AGY1106" s="642"/>
      <c r="AGZ1106" s="642"/>
      <c r="AHA1106" s="642"/>
      <c r="AHB1106" s="642"/>
      <c r="AHC1106" s="642"/>
      <c r="AHD1106" s="642"/>
      <c r="AHE1106" s="642"/>
      <c r="AHF1106" s="642"/>
      <c r="AHG1106" s="642"/>
      <c r="AHH1106" s="642"/>
      <c r="AHI1106" s="642"/>
      <c r="AHJ1106" s="642"/>
      <c r="AHK1106" s="642"/>
      <c r="AHL1106" s="642"/>
      <c r="AHM1106" s="642"/>
      <c r="AHN1106" s="642"/>
      <c r="AHO1106" s="642"/>
      <c r="AHP1106" s="642"/>
      <c r="AHQ1106" s="642"/>
      <c r="AHR1106" s="642"/>
      <c r="AHS1106" s="642"/>
      <c r="AHT1106" s="642"/>
      <c r="AHU1106" s="642"/>
      <c r="AHV1106" s="642"/>
      <c r="AHW1106" s="642"/>
      <c r="AHX1106" s="642"/>
      <c r="AHY1106" s="642"/>
      <c r="AHZ1106" s="642"/>
      <c r="AIA1106" s="642"/>
      <c r="AIB1106" s="642"/>
      <c r="AIC1106" s="642"/>
      <c r="AID1106" s="642"/>
      <c r="AIE1106" s="642"/>
      <c r="AIF1106" s="642"/>
      <c r="AIG1106" s="642"/>
      <c r="AIH1106" s="642"/>
      <c r="AII1106" s="642"/>
      <c r="AIJ1106" s="642"/>
      <c r="AIK1106" s="642"/>
      <c r="AIL1106" s="642"/>
      <c r="AIM1106" s="642"/>
      <c r="AIN1106" s="642"/>
      <c r="AIO1106" s="642"/>
      <c r="AIP1106" s="642"/>
      <c r="AIQ1106" s="642"/>
      <c r="AIR1106" s="642"/>
      <c r="AIS1106" s="642"/>
      <c r="AIT1106" s="642"/>
      <c r="AIU1106" s="642"/>
      <c r="AIV1106" s="642"/>
      <c r="AIW1106" s="642"/>
      <c r="AIX1106" s="642"/>
      <c r="AIY1106" s="642"/>
      <c r="AIZ1106" s="642"/>
      <c r="AJA1106" s="642"/>
      <c r="AJB1106" s="642"/>
      <c r="AJC1106" s="642"/>
      <c r="AJD1106" s="642"/>
      <c r="AJE1106" s="642"/>
      <c r="AJF1106" s="642"/>
      <c r="AJG1106" s="642"/>
      <c r="AJH1106" s="642"/>
      <c r="AJI1106" s="642"/>
      <c r="AJJ1106" s="642"/>
      <c r="AJK1106" s="642"/>
      <c r="AJL1106" s="642"/>
      <c r="AJM1106" s="642"/>
      <c r="AJN1106" s="642"/>
      <c r="AJO1106" s="642"/>
      <c r="AJP1106" s="642"/>
      <c r="AJQ1106" s="642"/>
      <c r="AJR1106" s="642"/>
      <c r="AJS1106" s="642"/>
      <c r="AJT1106" s="642"/>
      <c r="AJU1106" s="642"/>
      <c r="AJV1106" s="642"/>
      <c r="AJW1106" s="642"/>
      <c r="AJX1106" s="642"/>
      <c r="AJY1106" s="642"/>
      <c r="AJZ1106" s="642"/>
      <c r="AKA1106" s="642"/>
      <c r="AKB1106" s="642"/>
      <c r="AKC1106" s="642"/>
      <c r="AKD1106" s="642"/>
      <c r="AKE1106" s="642"/>
      <c r="AKF1106" s="642"/>
      <c r="AKG1106" s="642"/>
      <c r="AKH1106" s="642"/>
      <c r="AKI1106" s="642"/>
      <c r="AKJ1106" s="642"/>
      <c r="AKK1106" s="642"/>
      <c r="AKL1106" s="642"/>
      <c r="AKM1106" s="642"/>
      <c r="AKN1106" s="642"/>
      <c r="AKO1106" s="642"/>
      <c r="AKP1106" s="642"/>
      <c r="AKQ1106" s="642"/>
      <c r="AKR1106" s="642"/>
      <c r="AKS1106" s="642"/>
      <c r="AKT1106" s="642"/>
      <c r="AKU1106" s="642"/>
      <c r="AKV1106" s="642"/>
      <c r="AKW1106" s="642"/>
      <c r="AKX1106" s="642"/>
      <c r="AKY1106" s="642"/>
      <c r="AKZ1106" s="642"/>
      <c r="ALA1106" s="642"/>
      <c r="ALB1106" s="642"/>
      <c r="ALC1106" s="642"/>
      <c r="ALD1106" s="642"/>
      <c r="ALE1106" s="642"/>
      <c r="ALF1106" s="642"/>
      <c r="ALG1106" s="642"/>
      <c r="ALH1106" s="642"/>
      <c r="ALI1106" s="642"/>
      <c r="ALJ1106" s="642"/>
      <c r="ALK1106" s="642"/>
      <c r="ALL1106" s="642"/>
      <c r="ALM1106" s="642"/>
      <c r="ALN1106" s="642"/>
      <c r="ALO1106" s="642"/>
      <c r="ALP1106" s="642"/>
      <c r="ALQ1106" s="642"/>
      <c r="ALR1106" s="642"/>
      <c r="ALS1106" s="642"/>
      <c r="ALT1106" s="642"/>
      <c r="ALU1106" s="642"/>
      <c r="ALV1106" s="642"/>
      <c r="ALW1106" s="642"/>
      <c r="ALX1106" s="642"/>
      <c r="ALY1106" s="642"/>
      <c r="ALZ1106" s="642"/>
      <c r="AMA1106" s="642"/>
      <c r="AMB1106" s="642"/>
      <c r="AMC1106" s="642"/>
      <c r="AMD1106" s="642"/>
      <c r="AME1106" s="642"/>
      <c r="AMF1106" s="642"/>
      <c r="AMG1106" s="642"/>
      <c r="AMH1106" s="642"/>
      <c r="AMI1106" s="642"/>
      <c r="AMJ1106" s="642"/>
      <c r="AMK1106" s="642"/>
    </row>
    <row r="1107" spans="1:1025" s="655" customFormat="1" ht="25.5">
      <c r="A1107" s="780" t="s">
        <v>3</v>
      </c>
      <c r="B1107" s="662" t="s">
        <v>686</v>
      </c>
      <c r="C1107" s="651" t="s">
        <v>5</v>
      </c>
      <c r="D1107" s="660">
        <v>20</v>
      </c>
      <c r="E1107" s="609"/>
      <c r="F1107" s="609">
        <f>D1107*E1107</f>
        <v>0</v>
      </c>
      <c r="G1107" s="658"/>
    </row>
    <row r="1108" spans="1:1025" s="655" customFormat="1" ht="15">
      <c r="A1108" s="780"/>
      <c r="B1108" s="662"/>
      <c r="C1108" s="651"/>
      <c r="D1108" s="660"/>
      <c r="E1108" s="609"/>
      <c r="F1108" s="609"/>
      <c r="G1108" s="658"/>
    </row>
    <row r="1109" spans="1:1025" ht="51">
      <c r="A1109" s="574">
        <v>37</v>
      </c>
      <c r="B1109" s="575" t="s">
        <v>31</v>
      </c>
      <c r="D1109" s="15"/>
    </row>
    <row r="1110" spans="1:1025">
      <c r="B1110" s="575" t="s">
        <v>32</v>
      </c>
      <c r="D1110" s="15"/>
    </row>
    <row r="1111" spans="1:1025">
      <c r="A1111" s="574"/>
      <c r="B1111" s="575"/>
      <c r="D1111" s="15"/>
      <c r="E1111" s="558"/>
    </row>
    <row r="1112" spans="1:1025">
      <c r="A1112" s="574"/>
      <c r="B1112" s="575" t="s">
        <v>171</v>
      </c>
      <c r="C1112" s="14" t="s">
        <v>4</v>
      </c>
      <c r="D1112" s="15">
        <v>300</v>
      </c>
      <c r="E1112" s="558"/>
      <c r="F1112" s="556">
        <f>D1112*E1112</f>
        <v>0</v>
      </c>
    </row>
    <row r="1113" spans="1:1025">
      <c r="A1113" s="574"/>
      <c r="B1113" s="575" t="s">
        <v>172</v>
      </c>
      <c r="C1113" s="14" t="s">
        <v>4</v>
      </c>
      <c r="D1113" s="15">
        <v>300</v>
      </c>
      <c r="E1113" s="558"/>
      <c r="F1113" s="556">
        <f t="shared" ref="F1113:F1114" si="52">D1113*E1113</f>
        <v>0</v>
      </c>
    </row>
    <row r="1114" spans="1:1025">
      <c r="A1114" s="574"/>
      <c r="B1114" s="575" t="s">
        <v>173</v>
      </c>
      <c r="C1114" s="14" t="s">
        <v>4</v>
      </c>
      <c r="D1114" s="15">
        <v>150</v>
      </c>
      <c r="E1114" s="558"/>
      <c r="F1114" s="556">
        <f t="shared" si="52"/>
        <v>0</v>
      </c>
    </row>
    <row r="1115" spans="1:1025">
      <c r="A1115" s="574"/>
      <c r="B1115" s="575"/>
      <c r="D1115" s="15"/>
    </row>
    <row r="1116" spans="1:1025" s="745" customFormat="1" ht="38.25">
      <c r="A1116" s="781">
        <v>38</v>
      </c>
      <c r="B1116" s="741" t="s">
        <v>718</v>
      </c>
      <c r="C1116" s="742"/>
      <c r="D1116" s="782"/>
      <c r="E1116" s="743"/>
      <c r="F1116" s="747"/>
    </row>
    <row r="1117" spans="1:1025" s="745" customFormat="1" ht="38.25">
      <c r="A1117" s="781"/>
      <c r="B1117" s="741" t="s">
        <v>702</v>
      </c>
      <c r="C1117" s="742"/>
      <c r="D1117" s="782"/>
      <c r="E1117" s="743"/>
      <c r="F1117" s="747"/>
    </row>
    <row r="1118" spans="1:1025" s="745" customFormat="1">
      <c r="A1118" s="781"/>
      <c r="B1118" s="741" t="s">
        <v>703</v>
      </c>
      <c r="C1118" s="742" t="s">
        <v>16</v>
      </c>
      <c r="D1118" s="782">
        <v>215</v>
      </c>
      <c r="E1118" s="743"/>
      <c r="F1118" s="747">
        <f>D1118*E1118</f>
        <v>0</v>
      </c>
    </row>
    <row r="1119" spans="1:1025" s="745" customFormat="1">
      <c r="A1119" s="781"/>
      <c r="B1119" s="741"/>
      <c r="C1119" s="742"/>
      <c r="D1119" s="782"/>
      <c r="E1119" s="743"/>
      <c r="F1119" s="747"/>
    </row>
    <row r="1120" spans="1:1025" s="745" customFormat="1">
      <c r="A1120" s="781">
        <v>39</v>
      </c>
      <c r="B1120" s="741" t="s">
        <v>704</v>
      </c>
      <c r="C1120" s="742"/>
      <c r="D1120" s="782"/>
      <c r="E1120" s="743"/>
      <c r="F1120" s="747"/>
    </row>
    <row r="1121" spans="1:8" s="745" customFormat="1" ht="51">
      <c r="A1121" s="781"/>
      <c r="B1121" s="741" t="s">
        <v>706</v>
      </c>
      <c r="C1121" s="742"/>
      <c r="D1121" s="782"/>
      <c r="E1121" s="743"/>
      <c r="F1121" s="747"/>
    </row>
    <row r="1122" spans="1:8" s="745" customFormat="1">
      <c r="A1122" s="781"/>
      <c r="B1122" s="741" t="s">
        <v>705</v>
      </c>
      <c r="C1122" s="742" t="s">
        <v>5</v>
      </c>
      <c r="D1122" s="782">
        <v>100</v>
      </c>
      <c r="E1122" s="743"/>
      <c r="F1122" s="747">
        <f>D1122*E1122</f>
        <v>0</v>
      </c>
    </row>
    <row r="1123" spans="1:8" s="745" customFormat="1">
      <c r="A1123" s="781"/>
      <c r="B1123" s="741"/>
      <c r="C1123" s="742"/>
      <c r="D1123" s="782"/>
      <c r="E1123" s="743"/>
      <c r="F1123" s="747"/>
    </row>
    <row r="1124" spans="1:8" s="606" customFormat="1" ht="15">
      <c r="A1124" s="2"/>
      <c r="B1124" s="783"/>
      <c r="C1124" s="14"/>
      <c r="D1124" s="7"/>
      <c r="E1124" s="740"/>
      <c r="F1124" s="740"/>
    </row>
    <row r="1125" spans="1:8" s="618" customFormat="1">
      <c r="A1125" s="613" t="s">
        <v>39</v>
      </c>
      <c r="B1125" s="672" t="s">
        <v>33</v>
      </c>
      <c r="C1125" s="673"/>
      <c r="D1125" s="674"/>
      <c r="E1125" s="675"/>
      <c r="F1125" s="676">
        <f>SUM(F756:F1124)</f>
        <v>0</v>
      </c>
    </row>
    <row r="1126" spans="1:8" s="618" customFormat="1">
      <c r="A1126" s="619"/>
      <c r="B1126" s="580"/>
      <c r="C1126" s="677"/>
      <c r="D1126" s="678"/>
      <c r="E1126" s="679"/>
      <c r="F1126" s="680"/>
    </row>
    <row r="1127" spans="1:8">
      <c r="A1127" s="574"/>
      <c r="B1127" s="611"/>
      <c r="H1127" s="555"/>
    </row>
    <row r="1128" spans="1:8">
      <c r="A1128" s="574"/>
      <c r="B1128" s="611"/>
      <c r="H1128" s="555"/>
    </row>
    <row r="1129" spans="1:8">
      <c r="A1129" s="574"/>
      <c r="B1129" s="611"/>
      <c r="H1129" s="555"/>
    </row>
    <row r="1130" spans="1:8" ht="21" customHeight="1">
      <c r="A1130" s="574"/>
      <c r="B1130" s="784" t="s">
        <v>34</v>
      </c>
      <c r="D1130" s="15"/>
    </row>
    <row r="1131" spans="1:8" ht="21" customHeight="1">
      <c r="A1131" s="574"/>
      <c r="B1131" s="784"/>
      <c r="D1131" s="15"/>
    </row>
    <row r="1132" spans="1:8" s="618" customFormat="1">
      <c r="A1132" s="600" t="s">
        <v>0</v>
      </c>
      <c r="B1132" s="572" t="s">
        <v>170</v>
      </c>
      <c r="C1132" s="582"/>
      <c r="D1132" s="785"/>
      <c r="E1132" s="786"/>
      <c r="F1132" s="787">
        <f>F82</f>
        <v>0</v>
      </c>
    </row>
    <row r="1133" spans="1:8">
      <c r="A1133" s="620" t="s">
        <v>9</v>
      </c>
      <c r="B1133" s="584" t="s">
        <v>196</v>
      </c>
      <c r="C1133" s="582"/>
      <c r="D1133" s="583"/>
      <c r="E1133" s="621"/>
      <c r="F1133" s="638">
        <f>F171</f>
        <v>0</v>
      </c>
    </row>
    <row r="1134" spans="1:8" s="618" customFormat="1">
      <c r="A1134" s="619" t="s">
        <v>35</v>
      </c>
      <c r="B1134" s="784" t="s">
        <v>1</v>
      </c>
      <c r="C1134" s="677"/>
      <c r="D1134" s="678"/>
      <c r="E1134" s="680"/>
      <c r="F1134" s="680">
        <f>F609</f>
        <v>0</v>
      </c>
    </row>
    <row r="1135" spans="1:8">
      <c r="A1135" s="681" t="s">
        <v>37</v>
      </c>
      <c r="B1135" s="618" t="s">
        <v>61</v>
      </c>
      <c r="C1135" s="677"/>
      <c r="D1135" s="678"/>
      <c r="E1135" s="682"/>
      <c r="F1135" s="680">
        <f>F646</f>
        <v>0</v>
      </c>
    </row>
    <row r="1136" spans="1:8" s="618" customFormat="1">
      <c r="A1136" s="619" t="s">
        <v>38</v>
      </c>
      <c r="B1136" s="706" t="s">
        <v>47</v>
      </c>
      <c r="C1136" s="706"/>
      <c r="D1136" s="707"/>
      <c r="E1136" s="679"/>
      <c r="F1136" s="680">
        <f>F742</f>
        <v>0</v>
      </c>
      <c r="G1136" s="702"/>
    </row>
    <row r="1137" spans="1:6" s="618" customFormat="1">
      <c r="A1137" s="619" t="s">
        <v>39</v>
      </c>
      <c r="B1137" s="784" t="s">
        <v>10</v>
      </c>
      <c r="C1137" s="677"/>
      <c r="D1137" s="678"/>
      <c r="E1137" s="680"/>
      <c r="F1137" s="680">
        <f>F1125</f>
        <v>0</v>
      </c>
    </row>
    <row r="1138" spans="1:6">
      <c r="A1138" s="620"/>
      <c r="B1138" s="584"/>
      <c r="C1138" s="582"/>
      <c r="D1138" s="583"/>
      <c r="E1138" s="621"/>
      <c r="F1138" s="638"/>
    </row>
    <row r="1139" spans="1:6">
      <c r="A1139" s="788"/>
      <c r="B1139" s="672" t="s">
        <v>1224</v>
      </c>
      <c r="C1139" s="789"/>
      <c r="D1139" s="790"/>
      <c r="E1139" s="791"/>
      <c r="F1139" s="676">
        <f>SUM(F1132:F1138)</f>
        <v>0</v>
      </c>
    </row>
    <row r="1140" spans="1:6">
      <c r="A1140" s="620"/>
      <c r="B1140" s="584"/>
      <c r="C1140" s="582"/>
      <c r="D1140" s="583"/>
      <c r="E1140" s="621"/>
      <c r="F1140" s="638"/>
    </row>
    <row r="1141" spans="1:6">
      <c r="A1141" s="574"/>
      <c r="B1141" s="665"/>
      <c r="D1141" s="15"/>
    </row>
    <row r="1142" spans="1:6">
      <c r="A1142" s="574"/>
      <c r="B1142" s="580"/>
      <c r="D1142" s="15"/>
    </row>
    <row r="1143" spans="1:6" ht="15.75">
      <c r="A1143" s="792"/>
      <c r="B1143" s="793" t="s">
        <v>1225</v>
      </c>
      <c r="C1143" s="597"/>
      <c r="D1143" s="598"/>
      <c r="E1143" s="599"/>
      <c r="F1143" s="599"/>
    </row>
    <row r="1144" spans="1:6">
      <c r="A1144" s="574"/>
      <c r="B1144" s="580"/>
      <c r="D1144" s="15"/>
    </row>
    <row r="1145" spans="1:6">
      <c r="A1145" s="794" t="s">
        <v>40</v>
      </c>
      <c r="B1145" s="881" t="s">
        <v>48</v>
      </c>
      <c r="C1145" s="881"/>
      <c r="D1145" s="881"/>
      <c r="E1145" s="680"/>
      <c r="F1145" s="680"/>
    </row>
    <row r="1146" spans="1:6">
      <c r="A1146" s="795"/>
      <c r="D1146" s="15"/>
    </row>
    <row r="1147" spans="1:6">
      <c r="A1147" s="796"/>
      <c r="B1147" s="797"/>
      <c r="C1147" s="798"/>
      <c r="D1147" s="799"/>
      <c r="E1147" s="800"/>
      <c r="F1147" s="801"/>
    </row>
    <row r="1148" spans="1:6">
      <c r="A1148" s="795"/>
      <c r="B1148" s="728" t="s">
        <v>2</v>
      </c>
      <c r="D1148" s="15"/>
    </row>
    <row r="1149" spans="1:6">
      <c r="A1149" s="795"/>
      <c r="D1149" s="15"/>
    </row>
    <row r="1150" spans="1:6" ht="76.5">
      <c r="A1150" s="796" t="s">
        <v>3</v>
      </c>
      <c r="B1150" s="802" t="s">
        <v>49</v>
      </c>
      <c r="C1150" s="798"/>
      <c r="D1150" s="799"/>
      <c r="E1150" s="800"/>
      <c r="F1150" s="801"/>
    </row>
    <row r="1151" spans="1:6" ht="63.75">
      <c r="A1151" s="796" t="s">
        <v>3</v>
      </c>
      <c r="B1151" s="802" t="s">
        <v>50</v>
      </c>
      <c r="C1151" s="798"/>
      <c r="D1151" s="799"/>
      <c r="E1151" s="800"/>
      <c r="F1151" s="801"/>
    </row>
    <row r="1152" spans="1:6" ht="76.5">
      <c r="A1152" s="796" t="s">
        <v>3</v>
      </c>
      <c r="B1152" s="797" t="s">
        <v>51</v>
      </c>
      <c r="C1152" s="798"/>
      <c r="D1152" s="799"/>
      <c r="E1152" s="800"/>
      <c r="F1152" s="801"/>
    </row>
    <row r="1153" spans="1:6">
      <c r="A1153" s="796"/>
      <c r="B1153" s="797"/>
      <c r="C1153" s="798"/>
      <c r="D1153" s="799"/>
      <c r="E1153" s="800"/>
      <c r="F1153" s="801"/>
    </row>
    <row r="1154" spans="1:6" ht="38.25">
      <c r="A1154" s="574">
        <v>1</v>
      </c>
      <c r="B1154" s="802" t="s">
        <v>288</v>
      </c>
      <c r="C1154" s="798" t="s">
        <v>56</v>
      </c>
      <c r="D1154" s="799">
        <v>20</v>
      </c>
      <c r="E1154" s="800"/>
      <c r="F1154" s="6">
        <f>D1154*E1154</f>
        <v>0</v>
      </c>
    </row>
    <row r="1155" spans="1:6">
      <c r="A1155" s="576"/>
      <c r="B1155" s="802"/>
      <c r="C1155" s="798"/>
      <c r="D1155" s="799"/>
      <c r="E1155" s="800"/>
      <c r="F1155" s="6"/>
    </row>
    <row r="1156" spans="1:6" ht="25.5">
      <c r="A1156" s="585">
        <v>2</v>
      </c>
      <c r="B1156" s="667" t="s">
        <v>54</v>
      </c>
      <c r="D1156" s="15"/>
      <c r="F1156" s="6"/>
    </row>
    <row r="1157" spans="1:6" ht="51">
      <c r="A1157" s="574"/>
      <c r="B1157" s="611" t="s">
        <v>52</v>
      </c>
      <c r="C1157" s="3"/>
      <c r="D1157" s="5"/>
      <c r="E1157" s="6"/>
      <c r="F1157" s="6"/>
    </row>
    <row r="1158" spans="1:6">
      <c r="A1158" s="795"/>
      <c r="B1158" s="667" t="s">
        <v>53</v>
      </c>
      <c r="C1158" s="14" t="s">
        <v>8</v>
      </c>
      <c r="D1158" s="15">
        <v>16</v>
      </c>
      <c r="F1158" s="6">
        <f>D1158*E1158</f>
        <v>0</v>
      </c>
    </row>
    <row r="1159" spans="1:6">
      <c r="A1159" s="795"/>
      <c r="B1159" s="667"/>
      <c r="D1159" s="15"/>
      <c r="F1159" s="6"/>
    </row>
    <row r="1160" spans="1:6" ht="51">
      <c r="A1160" s="574">
        <v>3</v>
      </c>
      <c r="B1160" s="802" t="s">
        <v>688</v>
      </c>
      <c r="C1160" s="798"/>
      <c r="D1160" s="799"/>
      <c r="E1160" s="800"/>
      <c r="F1160" s="6"/>
    </row>
    <row r="1161" spans="1:6" ht="63.75">
      <c r="A1161" s="576"/>
      <c r="B1161" s="802" t="s">
        <v>692</v>
      </c>
      <c r="C1161" s="798"/>
      <c r="D1161" s="799"/>
      <c r="E1161" s="800"/>
      <c r="F1161" s="6"/>
    </row>
    <row r="1162" spans="1:6">
      <c r="A1162" s="576"/>
      <c r="B1162" s="802" t="s">
        <v>691</v>
      </c>
      <c r="C1162" s="798"/>
      <c r="D1162" s="799"/>
      <c r="E1162" s="800"/>
      <c r="F1162" s="6"/>
    </row>
    <row r="1163" spans="1:6" ht="25.5">
      <c r="A1163" s="576"/>
      <c r="B1163" s="802" t="s">
        <v>689</v>
      </c>
      <c r="C1163" s="798"/>
      <c r="D1163" s="799"/>
      <c r="E1163" s="800"/>
      <c r="F1163" s="6"/>
    </row>
    <row r="1164" spans="1:6" ht="25.5">
      <c r="A1164" s="576"/>
      <c r="B1164" s="802" t="s">
        <v>693</v>
      </c>
      <c r="C1164" s="798"/>
      <c r="D1164" s="799"/>
      <c r="E1164" s="800"/>
      <c r="F1164" s="6"/>
    </row>
    <row r="1165" spans="1:6" ht="25.5">
      <c r="A1165" s="576"/>
      <c r="B1165" s="802" t="s">
        <v>694</v>
      </c>
      <c r="C1165" s="798"/>
      <c r="D1165" s="799"/>
      <c r="E1165" s="800"/>
      <c r="F1165" s="6"/>
    </row>
    <row r="1166" spans="1:6">
      <c r="A1166" s="576"/>
      <c r="B1166" s="802" t="s">
        <v>690</v>
      </c>
      <c r="C1166" s="798" t="s">
        <v>6</v>
      </c>
      <c r="D1166" s="799">
        <v>4</v>
      </c>
      <c r="E1166" s="800"/>
      <c r="F1166" s="6">
        <f>D1166*E1166</f>
        <v>0</v>
      </c>
    </row>
    <row r="1167" spans="1:6">
      <c r="A1167" s="576"/>
      <c r="B1167" s="802"/>
      <c r="C1167" s="798"/>
      <c r="D1167" s="799"/>
      <c r="E1167" s="800"/>
      <c r="F1167" s="6"/>
    </row>
    <row r="1168" spans="1:6" ht="38.25">
      <c r="A1168" s="559">
        <v>4</v>
      </c>
      <c r="B1168" s="625" t="s">
        <v>701</v>
      </c>
      <c r="E1168" s="803"/>
      <c r="F1168" s="6"/>
    </row>
    <row r="1169" spans="1:7" ht="25.5">
      <c r="A1169" s="795"/>
      <c r="B1169" s="802" t="s">
        <v>694</v>
      </c>
      <c r="D1169" s="15"/>
      <c r="F1169" s="6"/>
    </row>
    <row r="1170" spans="1:7">
      <c r="A1170" s="781"/>
      <c r="B1170" s="804" t="s">
        <v>695</v>
      </c>
      <c r="C1170" s="742" t="s">
        <v>5</v>
      </c>
      <c r="D1170" s="805">
        <v>25</v>
      </c>
      <c r="E1170" s="806"/>
      <c r="F1170" s="6">
        <f>D1170*E1170</f>
        <v>0</v>
      </c>
      <c r="G1170" s="807"/>
    </row>
    <row r="1171" spans="1:7">
      <c r="A1171" s="781"/>
      <c r="B1171" s="804"/>
      <c r="C1171" s="742"/>
      <c r="D1171" s="805"/>
      <c r="E1171" s="806"/>
      <c r="F1171" s="6"/>
      <c r="G1171" s="807"/>
    </row>
    <row r="1172" spans="1:7">
      <c r="A1172" s="795"/>
      <c r="B1172" s="667"/>
      <c r="D1172" s="15"/>
      <c r="F1172" s="6"/>
    </row>
    <row r="1173" spans="1:7">
      <c r="A1173" s="808" t="s">
        <v>40</v>
      </c>
      <c r="B1173" s="882" t="s">
        <v>55</v>
      </c>
      <c r="C1173" s="882"/>
      <c r="D1173" s="882"/>
      <c r="E1173" s="809"/>
      <c r="F1173" s="676">
        <f>SUM(F1153:F1172)</f>
        <v>0</v>
      </c>
    </row>
    <row r="1174" spans="1:7">
      <c r="A1174" s="794"/>
      <c r="B1174" s="728"/>
      <c r="C1174" s="728"/>
      <c r="D1174" s="728"/>
      <c r="E1174" s="680"/>
      <c r="F1174" s="680"/>
    </row>
    <row r="1175" spans="1:7">
      <c r="C1175" s="7"/>
    </row>
    <row r="1176" spans="1:7" s="816" customFormat="1">
      <c r="A1176" s="810" t="s">
        <v>41</v>
      </c>
      <c r="B1176" s="811" t="s">
        <v>696</v>
      </c>
      <c r="C1176" s="812"/>
      <c r="D1176" s="813"/>
      <c r="E1176" s="814"/>
      <c r="F1176" s="815"/>
    </row>
    <row r="1177" spans="1:7" s="816" customFormat="1">
      <c r="A1177" s="810"/>
      <c r="B1177" s="811"/>
      <c r="C1177" s="812"/>
      <c r="D1177" s="813"/>
      <c r="E1177" s="814"/>
      <c r="F1177" s="815"/>
    </row>
    <row r="1178" spans="1:7" s="655" customFormat="1">
      <c r="A1178" s="817"/>
      <c r="B1178" s="818" t="s">
        <v>11</v>
      </c>
      <c r="C1178" s="651"/>
      <c r="D1178" s="819"/>
      <c r="E1178" s="653"/>
      <c r="F1178" s="654"/>
    </row>
    <row r="1179" spans="1:7" s="655" customFormat="1" ht="38.25">
      <c r="A1179" s="817"/>
      <c r="B1179" s="818" t="s">
        <v>36</v>
      </c>
      <c r="C1179" s="651"/>
      <c r="D1179" s="819"/>
      <c r="E1179" s="653"/>
      <c r="F1179" s="654"/>
    </row>
    <row r="1180" spans="1:7" s="655" customFormat="1">
      <c r="A1180" s="817"/>
      <c r="B1180" s="818"/>
      <c r="C1180" s="651"/>
      <c r="D1180" s="819"/>
      <c r="E1180" s="653"/>
      <c r="F1180" s="654"/>
    </row>
    <row r="1181" spans="1:7" s="655" customFormat="1">
      <c r="A1181" s="817"/>
      <c r="B1181" s="820" t="s">
        <v>60</v>
      </c>
      <c r="C1181" s="651"/>
      <c r="D1181" s="819"/>
      <c r="E1181" s="653"/>
      <c r="F1181" s="654"/>
    </row>
    <row r="1182" spans="1:7" s="655" customFormat="1">
      <c r="A1182" s="817"/>
      <c r="B1182" s="821"/>
      <c r="C1182" s="651"/>
      <c r="D1182" s="819"/>
      <c r="E1182" s="653"/>
      <c r="F1182" s="654"/>
    </row>
    <row r="1183" spans="1:7" s="655" customFormat="1" ht="25.5">
      <c r="A1183" s="774" t="s">
        <v>3</v>
      </c>
      <c r="B1183" s="822" t="s">
        <v>697</v>
      </c>
      <c r="C1183" s="823"/>
      <c r="D1183" s="824"/>
      <c r="E1183" s="825"/>
      <c r="F1183" s="825"/>
    </row>
    <row r="1184" spans="1:7" s="816" customFormat="1">
      <c r="A1184" s="810"/>
      <c r="B1184" s="811"/>
      <c r="C1184" s="812"/>
      <c r="D1184" s="813"/>
      <c r="E1184" s="814"/>
      <c r="F1184" s="815"/>
    </row>
    <row r="1185" spans="1:6" s="655" customFormat="1">
      <c r="A1185" s="774"/>
      <c r="B1185" s="818"/>
      <c r="C1185" s="823"/>
      <c r="D1185" s="824"/>
      <c r="E1185" s="826"/>
      <c r="F1185" s="654"/>
    </row>
    <row r="1186" spans="1:6" s="655" customFormat="1" ht="63.75">
      <c r="A1186" s="817">
        <v>1</v>
      </c>
      <c r="B1186" s="657" t="s">
        <v>70</v>
      </c>
      <c r="C1186" s="776"/>
      <c r="D1186" s="824"/>
      <c r="E1186" s="825"/>
      <c r="F1186" s="825"/>
    </row>
    <row r="1187" spans="1:6" s="655" customFormat="1" ht="25.5">
      <c r="A1187" s="817"/>
      <c r="B1187" s="776" t="s">
        <v>72</v>
      </c>
      <c r="C1187" s="651"/>
      <c r="D1187" s="652"/>
      <c r="E1187" s="825"/>
      <c r="F1187" s="654"/>
    </row>
    <row r="1188" spans="1:6" s="655" customFormat="1" ht="38.25">
      <c r="A1188" s="817"/>
      <c r="B1188" s="657" t="s">
        <v>67</v>
      </c>
      <c r="C1188" s="827"/>
      <c r="D1188" s="824"/>
      <c r="E1188" s="825"/>
      <c r="F1188" s="825"/>
    </row>
    <row r="1189" spans="1:6" s="655" customFormat="1">
      <c r="A1189" s="817"/>
      <c r="B1189" s="776" t="s">
        <v>65</v>
      </c>
      <c r="C1189" s="651"/>
      <c r="D1189" s="652"/>
      <c r="E1189" s="825"/>
      <c r="F1189" s="654"/>
    </row>
    <row r="1190" spans="1:6" s="655" customFormat="1" ht="25.5">
      <c r="A1190" s="817"/>
      <c r="B1190" s="657" t="s">
        <v>68</v>
      </c>
      <c r="C1190" s="776"/>
      <c r="D1190" s="824"/>
      <c r="E1190" s="825"/>
      <c r="F1190" s="825"/>
    </row>
    <row r="1191" spans="1:6" s="655" customFormat="1">
      <c r="A1191" s="817"/>
      <c r="B1191" s="657" t="s">
        <v>71</v>
      </c>
      <c r="C1191" s="823"/>
      <c r="D1191" s="652"/>
      <c r="E1191" s="825"/>
      <c r="F1191" s="825"/>
    </row>
    <row r="1192" spans="1:6" s="655" customFormat="1">
      <c r="A1192" s="817"/>
      <c r="B1192" s="828" t="s">
        <v>282</v>
      </c>
      <c r="C1192" s="823" t="s">
        <v>16</v>
      </c>
      <c r="D1192" s="829">
        <v>100</v>
      </c>
      <c r="E1192" s="825"/>
      <c r="F1192" s="825">
        <f>D1192*E1192</f>
        <v>0</v>
      </c>
    </row>
    <row r="1193" spans="1:6" s="655" customFormat="1">
      <c r="A1193" s="817"/>
      <c r="B1193" s="657"/>
      <c r="C1193" s="823"/>
      <c r="D1193" s="829"/>
      <c r="E1193" s="825"/>
      <c r="F1193" s="825"/>
    </row>
    <row r="1194" spans="1:6" s="655" customFormat="1" ht="63.75">
      <c r="A1194" s="817">
        <v>2</v>
      </c>
      <c r="B1194" s="657" t="s">
        <v>285</v>
      </c>
      <c r="C1194" s="776"/>
      <c r="D1194" s="824"/>
      <c r="E1194" s="825"/>
      <c r="F1194" s="825"/>
    </row>
    <row r="1195" spans="1:6" s="655" customFormat="1" ht="25.5">
      <c r="A1195" s="817"/>
      <c r="B1195" s="776" t="s">
        <v>72</v>
      </c>
      <c r="C1195" s="651"/>
      <c r="D1195" s="652"/>
      <c r="E1195" s="825"/>
      <c r="F1195" s="654"/>
    </row>
    <row r="1196" spans="1:6" s="655" customFormat="1" ht="38.25">
      <c r="A1196" s="817"/>
      <c r="B1196" s="657" t="s">
        <v>67</v>
      </c>
      <c r="C1196" s="827"/>
      <c r="D1196" s="824"/>
      <c r="E1196" s="825"/>
      <c r="F1196" s="825"/>
    </row>
    <row r="1197" spans="1:6" s="655" customFormat="1">
      <c r="A1197" s="817"/>
      <c r="B1197" s="776" t="s">
        <v>65</v>
      </c>
      <c r="C1197" s="651"/>
      <c r="D1197" s="652"/>
      <c r="E1197" s="825"/>
      <c r="F1197" s="654"/>
    </row>
    <row r="1198" spans="1:6" s="655" customFormat="1" ht="25.5">
      <c r="A1198" s="817"/>
      <c r="B1198" s="657" t="s">
        <v>68</v>
      </c>
      <c r="C1198" s="776"/>
      <c r="D1198" s="824"/>
      <c r="E1198" s="825"/>
      <c r="F1198" s="825"/>
    </row>
    <row r="1199" spans="1:6" s="655" customFormat="1">
      <c r="A1199" s="817"/>
      <c r="B1199" s="657" t="s">
        <v>71</v>
      </c>
      <c r="C1199" s="823"/>
      <c r="D1199" s="652"/>
      <c r="E1199" s="825"/>
      <c r="F1199" s="825"/>
    </row>
    <row r="1200" spans="1:6" s="655" customFormat="1">
      <c r="A1200" s="817"/>
      <c r="B1200" s="828" t="s">
        <v>286</v>
      </c>
      <c r="C1200" s="823" t="s">
        <v>16</v>
      </c>
      <c r="D1200" s="829">
        <v>25</v>
      </c>
      <c r="E1200" s="825"/>
      <c r="F1200" s="825">
        <f>D1200*E1200</f>
        <v>0</v>
      </c>
    </row>
    <row r="1201" spans="1:6" s="655" customFormat="1">
      <c r="A1201" s="817"/>
      <c r="B1201" s="657"/>
      <c r="C1201" s="823"/>
      <c r="D1201" s="829"/>
      <c r="E1201" s="825"/>
      <c r="F1201" s="825"/>
    </row>
    <row r="1202" spans="1:6" s="655" customFormat="1" ht="63.75">
      <c r="A1202" s="817">
        <v>3</v>
      </c>
      <c r="B1202" s="657" t="s">
        <v>283</v>
      </c>
      <c r="C1202" s="776"/>
      <c r="D1202" s="824"/>
      <c r="E1202" s="825"/>
      <c r="F1202" s="825"/>
    </row>
    <row r="1203" spans="1:6" s="655" customFormat="1" ht="25.5">
      <c r="A1203" s="817"/>
      <c r="B1203" s="776" t="s">
        <v>72</v>
      </c>
      <c r="C1203" s="651"/>
      <c r="D1203" s="652"/>
      <c r="E1203" s="825"/>
      <c r="F1203" s="654"/>
    </row>
    <row r="1204" spans="1:6" s="655" customFormat="1">
      <c r="A1204" s="817"/>
      <c r="B1204" s="657" t="s">
        <v>66</v>
      </c>
      <c r="C1204" s="776"/>
      <c r="D1204" s="824"/>
      <c r="E1204" s="825"/>
      <c r="F1204" s="825"/>
    </row>
    <row r="1205" spans="1:6" s="655" customFormat="1" ht="38.25">
      <c r="A1205" s="817"/>
      <c r="B1205" s="657" t="s">
        <v>67</v>
      </c>
      <c r="C1205" s="827"/>
      <c r="D1205" s="824"/>
      <c r="E1205" s="825"/>
      <c r="F1205" s="825"/>
    </row>
    <row r="1206" spans="1:6" s="655" customFormat="1">
      <c r="A1206" s="817"/>
      <c r="B1206" s="776" t="s">
        <v>65</v>
      </c>
      <c r="C1206" s="651"/>
      <c r="D1206" s="652"/>
      <c r="E1206" s="825"/>
      <c r="F1206" s="654"/>
    </row>
    <row r="1207" spans="1:6" s="655" customFormat="1" ht="25.5">
      <c r="A1207" s="817"/>
      <c r="B1207" s="657" t="s">
        <v>68</v>
      </c>
      <c r="C1207" s="776"/>
      <c r="D1207" s="824"/>
      <c r="E1207" s="825"/>
      <c r="F1207" s="825"/>
    </row>
    <row r="1208" spans="1:6" s="655" customFormat="1">
      <c r="A1208" s="817"/>
      <c r="B1208" s="657" t="s">
        <v>69</v>
      </c>
      <c r="C1208" s="823"/>
      <c r="D1208" s="652"/>
      <c r="E1208" s="825"/>
      <c r="F1208" s="825"/>
    </row>
    <row r="1209" spans="1:6" s="655" customFormat="1">
      <c r="A1209" s="817"/>
      <c r="B1209" s="657" t="s">
        <v>284</v>
      </c>
      <c r="C1209" s="823" t="s">
        <v>16</v>
      </c>
      <c r="D1209" s="652">
        <v>225</v>
      </c>
      <c r="E1209" s="825"/>
      <c r="F1209" s="825">
        <f>D1209*E1209</f>
        <v>0</v>
      </c>
    </row>
    <row r="1210" spans="1:6" s="655" customFormat="1">
      <c r="A1210" s="830"/>
      <c r="B1210" s="776"/>
      <c r="D1210" s="819"/>
      <c r="E1210" s="825"/>
      <c r="F1210" s="825"/>
    </row>
    <row r="1211" spans="1:6" s="655" customFormat="1" ht="63.75">
      <c r="A1211" s="817">
        <v>4</v>
      </c>
      <c r="B1211" s="657" t="s">
        <v>698</v>
      </c>
      <c r="C1211" s="776"/>
      <c r="D1211" s="824"/>
      <c r="E1211" s="825"/>
      <c r="F1211" s="825"/>
    </row>
    <row r="1212" spans="1:6" s="655" customFormat="1" ht="25.5">
      <c r="A1212" s="817"/>
      <c r="B1212" s="776" t="s">
        <v>72</v>
      </c>
      <c r="C1212" s="651"/>
      <c r="D1212" s="652"/>
      <c r="E1212" s="825"/>
      <c r="F1212" s="654"/>
    </row>
    <row r="1213" spans="1:6" s="655" customFormat="1">
      <c r="A1213" s="817"/>
      <c r="B1213" s="657" t="s">
        <v>66</v>
      </c>
      <c r="C1213" s="776"/>
      <c r="D1213" s="824"/>
      <c r="E1213" s="825"/>
      <c r="F1213" s="825"/>
    </row>
    <row r="1214" spans="1:6" s="655" customFormat="1" ht="38.25">
      <c r="A1214" s="817"/>
      <c r="B1214" s="657" t="s">
        <v>67</v>
      </c>
      <c r="C1214" s="827"/>
      <c r="D1214" s="824"/>
      <c r="E1214" s="825"/>
      <c r="F1214" s="825"/>
    </row>
    <row r="1215" spans="1:6" s="655" customFormat="1">
      <c r="A1215" s="817"/>
      <c r="B1215" s="776" t="s">
        <v>65</v>
      </c>
      <c r="C1215" s="651"/>
      <c r="D1215" s="652"/>
      <c r="E1215" s="825"/>
      <c r="F1215" s="654"/>
    </row>
    <row r="1216" spans="1:6" s="655" customFormat="1" ht="25.5">
      <c r="A1216" s="817"/>
      <c r="B1216" s="657" t="s">
        <v>68</v>
      </c>
      <c r="C1216" s="776"/>
      <c r="D1216" s="824"/>
      <c r="E1216" s="825"/>
      <c r="F1216" s="825"/>
    </row>
    <row r="1217" spans="1:6" s="655" customFormat="1">
      <c r="A1217" s="817"/>
      <c r="B1217" s="657" t="s">
        <v>30</v>
      </c>
      <c r="C1217" s="823" t="s">
        <v>5</v>
      </c>
      <c r="D1217" s="652">
        <v>150</v>
      </c>
      <c r="E1217" s="825"/>
      <c r="F1217" s="825">
        <f>D1217*E1217</f>
        <v>0</v>
      </c>
    </row>
    <row r="1218" spans="1:6" s="655" customFormat="1">
      <c r="A1218" s="830"/>
      <c r="B1218" s="776"/>
      <c r="D1218" s="819"/>
      <c r="E1218" s="825"/>
      <c r="F1218" s="825"/>
    </row>
    <row r="1219" spans="1:6" s="655" customFormat="1" ht="51">
      <c r="A1219" s="817">
        <v>5</v>
      </c>
      <c r="B1219" s="776" t="s">
        <v>195</v>
      </c>
      <c r="C1219" s="651"/>
      <c r="D1219" s="652"/>
      <c r="E1219" s="825"/>
      <c r="F1219" s="654"/>
    </row>
    <row r="1220" spans="1:6" s="655" customFormat="1" ht="25.5">
      <c r="A1220" s="817"/>
      <c r="B1220" s="776" t="s">
        <v>72</v>
      </c>
      <c r="C1220" s="651"/>
      <c r="D1220" s="652"/>
      <c r="E1220" s="825"/>
      <c r="F1220" s="654"/>
    </row>
    <row r="1221" spans="1:6" s="655" customFormat="1">
      <c r="A1221" s="817"/>
      <c r="B1221" s="776" t="s">
        <v>65</v>
      </c>
      <c r="C1221" s="651"/>
      <c r="D1221" s="652"/>
      <c r="E1221" s="825"/>
      <c r="F1221" s="654"/>
    </row>
    <row r="1222" spans="1:6" s="655" customFormat="1" ht="25.5">
      <c r="A1222" s="817"/>
      <c r="B1222" s="776" t="s">
        <v>73</v>
      </c>
      <c r="C1222" s="651"/>
      <c r="D1222" s="652"/>
      <c r="E1222" s="825"/>
      <c r="F1222" s="654"/>
    </row>
    <row r="1223" spans="1:6" s="655" customFormat="1" ht="25.5">
      <c r="A1223" s="817"/>
      <c r="B1223" s="776" t="s">
        <v>74</v>
      </c>
      <c r="C1223" s="651" t="s">
        <v>16</v>
      </c>
      <c r="D1223" s="652">
        <v>40</v>
      </c>
      <c r="E1223" s="825"/>
      <c r="F1223" s="825">
        <f>D1223*E1223</f>
        <v>0</v>
      </c>
    </row>
    <row r="1224" spans="1:6" s="655" customFormat="1">
      <c r="A1224" s="817"/>
      <c r="B1224" s="776"/>
      <c r="C1224" s="651"/>
      <c r="D1224" s="652"/>
      <c r="E1224" s="825"/>
      <c r="F1224" s="654"/>
    </row>
    <row r="1225" spans="1:6" s="655" customFormat="1" ht="76.5">
      <c r="A1225" s="817">
        <v>6</v>
      </c>
      <c r="B1225" s="776" t="s">
        <v>178</v>
      </c>
      <c r="C1225" s="651"/>
      <c r="D1225" s="652"/>
      <c r="E1225" s="825"/>
      <c r="F1225" s="654"/>
    </row>
    <row r="1226" spans="1:6" s="655" customFormat="1" ht="25.5">
      <c r="A1226" s="817"/>
      <c r="B1226" s="776" t="s">
        <v>75</v>
      </c>
      <c r="C1226" s="651"/>
      <c r="D1226" s="652"/>
      <c r="E1226" s="825"/>
      <c r="F1226" s="654"/>
    </row>
    <row r="1227" spans="1:6" s="655" customFormat="1">
      <c r="A1227" s="817"/>
      <c r="B1227" s="776" t="s">
        <v>65</v>
      </c>
      <c r="C1227" s="651"/>
      <c r="D1227" s="652"/>
      <c r="E1227" s="825"/>
      <c r="F1227" s="654"/>
    </row>
    <row r="1228" spans="1:6" s="655" customFormat="1" ht="63.75">
      <c r="A1228" s="817"/>
      <c r="B1228" s="776" t="s">
        <v>76</v>
      </c>
      <c r="C1228" s="651"/>
      <c r="D1228" s="652"/>
      <c r="E1228" s="825"/>
      <c r="F1228" s="654"/>
    </row>
    <row r="1229" spans="1:6" s="655" customFormat="1" ht="25.5">
      <c r="A1229" s="817"/>
      <c r="B1229" s="776" t="s">
        <v>74</v>
      </c>
      <c r="C1229" s="651" t="s">
        <v>16</v>
      </c>
      <c r="D1229" s="652">
        <v>95</v>
      </c>
      <c r="E1229" s="825"/>
      <c r="F1229" s="825">
        <f>D1229*E1229</f>
        <v>0</v>
      </c>
    </row>
    <row r="1230" spans="1:6" s="655" customFormat="1">
      <c r="A1230" s="817"/>
      <c r="B1230" s="776"/>
      <c r="C1230" s="651"/>
      <c r="D1230" s="652"/>
      <c r="E1230" s="825"/>
      <c r="F1230" s="825"/>
    </row>
    <row r="1231" spans="1:6" s="655" customFormat="1">
      <c r="A1231" s="831" t="s">
        <v>41</v>
      </c>
      <c r="B1231" s="832" t="s">
        <v>699</v>
      </c>
      <c r="C1231" s="833"/>
      <c r="D1231" s="834"/>
      <c r="E1231" s="835"/>
      <c r="F1231" s="836">
        <f>SUM(F1186:F1230)</f>
        <v>0</v>
      </c>
    </row>
    <row r="1232" spans="1:6" s="655" customFormat="1">
      <c r="A1232" s="830"/>
      <c r="D1232" s="819"/>
      <c r="E1232" s="654"/>
      <c r="F1232" s="654"/>
    </row>
    <row r="1233" spans="1:6" s="655" customFormat="1">
      <c r="A1233" s="837"/>
      <c r="B1233" s="838"/>
      <c r="C1233" s="651"/>
      <c r="D1233" s="652"/>
      <c r="E1233" s="653"/>
      <c r="F1233" s="815"/>
    </row>
    <row r="1234" spans="1:6">
      <c r="B1234" s="3"/>
      <c r="C1234" s="7"/>
      <c r="D1234" s="7"/>
      <c r="E1234" s="621"/>
      <c r="F1234" s="621"/>
    </row>
    <row r="1235" spans="1:6">
      <c r="A1235" s="2"/>
      <c r="B1235" s="604"/>
      <c r="C1235" s="610"/>
      <c r="D1235" s="583"/>
      <c r="E1235" s="6"/>
      <c r="F1235" s="6"/>
    </row>
    <row r="1236" spans="1:6">
      <c r="A1236" s="574"/>
      <c r="B1236" s="580"/>
    </row>
    <row r="1237" spans="1:6">
      <c r="A1237" s="574"/>
      <c r="B1237" s="580" t="s">
        <v>43</v>
      </c>
    </row>
    <row r="1238" spans="1:6">
      <c r="A1238" s="619"/>
      <c r="B1238" s="580"/>
    </row>
    <row r="1239" spans="1:6" s="618" customFormat="1">
      <c r="A1239" s="620" t="s">
        <v>40</v>
      </c>
      <c r="B1239" s="580" t="s">
        <v>48</v>
      </c>
      <c r="C1239" s="677"/>
      <c r="D1239" s="839"/>
      <c r="E1239" s="680"/>
      <c r="F1239" s="680">
        <f>F1173</f>
        <v>0</v>
      </c>
    </row>
    <row r="1240" spans="1:6" s="618" customFormat="1">
      <c r="A1240" s="619" t="s">
        <v>41</v>
      </c>
      <c r="B1240" s="840" t="s">
        <v>700</v>
      </c>
      <c r="C1240" s="677"/>
      <c r="D1240" s="678"/>
      <c r="E1240" s="680"/>
      <c r="F1240" s="680">
        <f>F1231</f>
        <v>0</v>
      </c>
    </row>
    <row r="1241" spans="1:6" s="618" customFormat="1">
      <c r="A1241" s="619"/>
      <c r="B1241" s="580"/>
      <c r="C1241" s="677"/>
      <c r="D1241" s="678"/>
      <c r="E1241" s="680"/>
      <c r="F1241" s="680"/>
    </row>
    <row r="1242" spans="1:6" s="618" customFormat="1">
      <c r="A1242" s="613"/>
      <c r="B1242" s="672" t="s">
        <v>1226</v>
      </c>
      <c r="C1242" s="673"/>
      <c r="D1242" s="674"/>
      <c r="E1242" s="675"/>
      <c r="F1242" s="676">
        <f>SUM(F1239:F1241)</f>
        <v>0</v>
      </c>
    </row>
    <row r="1243" spans="1:6" s="618" customFormat="1">
      <c r="A1243" s="619"/>
      <c r="B1243" s="580"/>
      <c r="C1243" s="677"/>
      <c r="D1243" s="678"/>
      <c r="E1243" s="680"/>
      <c r="F1243" s="680"/>
    </row>
    <row r="1244" spans="1:6" s="618" customFormat="1">
      <c r="A1244" s="619"/>
      <c r="B1244" s="580"/>
      <c r="C1244" s="677"/>
      <c r="D1244" s="678"/>
      <c r="E1244" s="680"/>
      <c r="F1244" s="680"/>
    </row>
    <row r="1245" spans="1:6" s="618" customFormat="1">
      <c r="A1245" s="619"/>
      <c r="B1245" s="580"/>
      <c r="C1245" s="677"/>
      <c r="D1245" s="678"/>
      <c r="E1245" s="680"/>
      <c r="F1245" s="680"/>
    </row>
    <row r="1246" spans="1:6" s="618" customFormat="1">
      <c r="A1246" s="620"/>
      <c r="C1246" s="677"/>
      <c r="D1246" s="839"/>
      <c r="E1246" s="680"/>
      <c r="F1246" s="680"/>
    </row>
    <row r="1247" spans="1:6" s="618" customFormat="1">
      <c r="A1247" s="619"/>
      <c r="B1247" s="686" t="s">
        <v>44</v>
      </c>
      <c r="C1247" s="677"/>
      <c r="D1247" s="678"/>
      <c r="E1247" s="680"/>
      <c r="F1247" s="680"/>
    </row>
    <row r="1248" spans="1:6" s="618" customFormat="1">
      <c r="A1248" s="619"/>
      <c r="B1248" s="686"/>
      <c r="C1248" s="677"/>
      <c r="D1248" s="678"/>
      <c r="E1248" s="680"/>
      <c r="F1248" s="680"/>
    </row>
    <row r="1249" spans="1:6" s="618" customFormat="1">
      <c r="A1249" s="841" t="s">
        <v>720</v>
      </c>
      <c r="B1249" s="686" t="s">
        <v>361</v>
      </c>
      <c r="C1249" s="677"/>
      <c r="D1249" s="678"/>
      <c r="E1249" s="842"/>
      <c r="F1249" s="680">
        <f>F1139</f>
        <v>0</v>
      </c>
    </row>
    <row r="1250" spans="1:6" s="618" customFormat="1">
      <c r="A1250" s="841" t="s">
        <v>719</v>
      </c>
      <c r="B1250" s="686" t="s">
        <v>721</v>
      </c>
      <c r="C1250" s="677"/>
      <c r="D1250" s="839"/>
      <c r="E1250" s="842"/>
      <c r="F1250" s="680">
        <f>F1242</f>
        <v>0</v>
      </c>
    </row>
    <row r="1251" spans="1:6" s="618" customFormat="1">
      <c r="A1251" s="620"/>
      <c r="B1251" s="686"/>
      <c r="C1251" s="677"/>
      <c r="D1251" s="678"/>
      <c r="E1251" s="842"/>
      <c r="F1251" s="680"/>
    </row>
    <row r="1252" spans="1:6" s="618" customFormat="1">
      <c r="A1252" s="613"/>
      <c r="B1252" s="633" t="s">
        <v>722</v>
      </c>
      <c r="C1252" s="673"/>
      <c r="D1252" s="674"/>
      <c r="E1252" s="843"/>
      <c r="F1252" s="676">
        <f>SUM(F1249:F1251)</f>
        <v>0</v>
      </c>
    </row>
    <row r="1253" spans="1:6">
      <c r="A1253" s="619"/>
      <c r="B1253" s="584"/>
      <c r="D1253" s="15"/>
    </row>
    <row r="1254" spans="1:6">
      <c r="A1254" s="574"/>
      <c r="B1254" s="580"/>
      <c r="D1254" s="15"/>
    </row>
    <row r="1255" spans="1:6">
      <c r="A1255" s="574"/>
      <c r="B1255" s="580"/>
      <c r="D1255" s="15"/>
    </row>
    <row r="1256" spans="1:6">
      <c r="A1256" s="574"/>
      <c r="B1256" s="580"/>
      <c r="D1256" s="15"/>
    </row>
    <row r="1257" spans="1:6">
      <c r="A1257" s="574"/>
      <c r="B1257" s="687"/>
      <c r="D1257" s="15"/>
    </row>
    <row r="1258" spans="1:6">
      <c r="A1258" s="574"/>
      <c r="B1258" s="687"/>
      <c r="D1258" s="15"/>
    </row>
    <row r="1259" spans="1:6">
      <c r="A1259" s="574"/>
      <c r="B1259" s="572"/>
      <c r="D1259" s="15"/>
    </row>
    <row r="1260" spans="1:6">
      <c r="A1260" s="574"/>
      <c r="B1260" s="580"/>
      <c r="D1260" s="15"/>
    </row>
    <row r="1261" spans="1:6">
      <c r="A1261" s="844"/>
      <c r="B1261" s="845"/>
      <c r="C1261" s="742"/>
      <c r="D1261" s="805"/>
      <c r="E1261" s="743"/>
      <c r="F1261" s="846"/>
    </row>
    <row r="1262" spans="1:6">
      <c r="A1262" s="844"/>
      <c r="B1262" s="804"/>
      <c r="C1262" s="742"/>
      <c r="D1262" s="805"/>
      <c r="E1262" s="743"/>
      <c r="F1262" s="846"/>
    </row>
    <row r="1263" spans="1:6">
      <c r="A1263" s="844"/>
      <c r="B1263" s="804"/>
      <c r="C1263" s="745"/>
      <c r="D1263" s="847"/>
      <c r="E1263" s="743"/>
      <c r="F1263" s="846"/>
    </row>
    <row r="1264" spans="1:6">
      <c r="A1264" s="2"/>
      <c r="B1264" s="3"/>
      <c r="C1264" s="610"/>
      <c r="D1264" s="583"/>
      <c r="E1264" s="646"/>
      <c r="F1264" s="6"/>
    </row>
    <row r="1265" spans="1:5">
      <c r="A1265" s="848"/>
      <c r="B1265" s="804"/>
      <c r="C1265" s="742"/>
      <c r="D1265" s="805"/>
      <c r="E1265" s="743"/>
    </row>
    <row r="1266" spans="1:5">
      <c r="A1266" s="848"/>
      <c r="B1266" s="804"/>
      <c r="C1266" s="742"/>
      <c r="D1266" s="805"/>
      <c r="E1266" s="743"/>
    </row>
    <row r="1267" spans="1:5">
      <c r="A1267" s="844"/>
      <c r="B1267" s="804"/>
      <c r="C1267" s="742"/>
      <c r="D1267" s="805"/>
      <c r="E1267" s="743"/>
    </row>
    <row r="1268" spans="1:5">
      <c r="A1268" s="574"/>
      <c r="B1268" s="687"/>
    </row>
    <row r="1269" spans="1:5">
      <c r="A1269" s="574"/>
      <c r="B1269" s="728"/>
      <c r="D1269" s="15"/>
    </row>
    <row r="1270" spans="1:5">
      <c r="B1270" s="687"/>
      <c r="D1270" s="15"/>
    </row>
    <row r="1271" spans="1:5">
      <c r="A1271" s="574"/>
      <c r="B1271" s="665"/>
      <c r="D1271" s="15"/>
    </row>
    <row r="1272" spans="1:5">
      <c r="B1272" s="575"/>
    </row>
    <row r="1273" spans="1:5">
      <c r="A1273" s="574"/>
      <c r="B1273" s="687"/>
    </row>
    <row r="1274" spans="1:5">
      <c r="A1274" s="574"/>
      <c r="B1274" s="728"/>
      <c r="D1274" s="15"/>
    </row>
    <row r="1275" spans="1:5">
      <c r="B1275" s="611"/>
      <c r="D1275" s="15"/>
    </row>
    <row r="1276" spans="1:5">
      <c r="A1276" s="2"/>
      <c r="B1276" s="687"/>
      <c r="D1276" s="15"/>
    </row>
    <row r="1277" spans="1:5">
      <c r="B1277" s="575"/>
    </row>
    <row r="1278" spans="1:5">
      <c r="A1278" s="574"/>
      <c r="B1278" s="611"/>
      <c r="E1278" s="558"/>
    </row>
    <row r="1279" spans="1:5">
      <c r="A1279" s="574"/>
      <c r="B1279" s="728"/>
      <c r="D1279" s="15"/>
    </row>
    <row r="1280" spans="1:5">
      <c r="B1280" s="611"/>
      <c r="D1280" s="15"/>
    </row>
    <row r="1281" spans="1:5">
      <c r="A1281" s="574"/>
      <c r="B1281" s="687"/>
      <c r="D1281" s="15"/>
    </row>
    <row r="1282" spans="1:5">
      <c r="B1282" s="575"/>
    </row>
    <row r="1283" spans="1:5">
      <c r="A1283" s="574"/>
      <c r="B1283" s="611"/>
    </row>
    <row r="1284" spans="1:5">
      <c r="A1284" s="574"/>
      <c r="B1284" s="728"/>
      <c r="D1284" s="15"/>
    </row>
    <row r="1285" spans="1:5">
      <c r="B1285" s="611"/>
      <c r="D1285" s="15"/>
    </row>
    <row r="1286" spans="1:5">
      <c r="A1286" s="2"/>
      <c r="B1286" s="687"/>
      <c r="D1286" s="15"/>
    </row>
    <row r="1287" spans="1:5">
      <c r="A1287" s="574"/>
      <c r="B1287" s="665"/>
      <c r="D1287" s="15"/>
    </row>
    <row r="1288" spans="1:5">
      <c r="A1288" s="2"/>
      <c r="B1288" s="687"/>
      <c r="E1288" s="558"/>
    </row>
    <row r="1289" spans="1:5">
      <c r="A1289" s="2"/>
      <c r="B1289" s="728"/>
      <c r="D1289" s="15"/>
    </row>
    <row r="1290" spans="1:5">
      <c r="A1290" s="2"/>
      <c r="B1290" s="611"/>
      <c r="D1290" s="15"/>
    </row>
    <row r="1291" spans="1:5">
      <c r="A1291" s="2"/>
      <c r="B1291" s="687"/>
      <c r="D1291" s="805"/>
    </row>
    <row r="1292" spans="1:5">
      <c r="A1292" s="2"/>
      <c r="B1292" s="687"/>
      <c r="D1292" s="15"/>
    </row>
    <row r="1293" spans="1:5">
      <c r="A1293" s="2"/>
      <c r="B1293" s="687"/>
      <c r="E1293" s="558"/>
    </row>
    <row r="1294" spans="1:5">
      <c r="A1294" s="2"/>
      <c r="B1294" s="728"/>
      <c r="D1294" s="15"/>
    </row>
    <row r="1295" spans="1:5">
      <c r="A1295" s="2"/>
      <c r="B1295" s="611"/>
      <c r="D1295" s="15"/>
    </row>
    <row r="1296" spans="1:5">
      <c r="A1296" s="2"/>
      <c r="B1296" s="687"/>
      <c r="D1296" s="15"/>
    </row>
    <row r="1297" spans="1:6">
      <c r="A1297" s="2"/>
      <c r="B1297" s="687"/>
      <c r="D1297" s="15"/>
    </row>
    <row r="1298" spans="1:6">
      <c r="A1298" s="844"/>
      <c r="B1298" s="845"/>
      <c r="C1298" s="849"/>
      <c r="D1298" s="850"/>
      <c r="E1298" s="664"/>
      <c r="F1298" s="664"/>
    </row>
    <row r="1299" spans="1:6">
      <c r="A1299" s="844"/>
      <c r="B1299" s="851"/>
      <c r="C1299" s="849"/>
      <c r="D1299" s="850"/>
      <c r="E1299" s="664"/>
      <c r="F1299" s="664"/>
    </row>
    <row r="1300" spans="1:6">
      <c r="A1300" s="844"/>
      <c r="B1300" s="845"/>
      <c r="C1300" s="742"/>
      <c r="D1300" s="805"/>
      <c r="E1300" s="664"/>
      <c r="F1300" s="664"/>
    </row>
    <row r="1301" spans="1:6">
      <c r="A1301" s="844"/>
      <c r="B1301" s="845"/>
      <c r="C1301" s="742"/>
      <c r="D1301" s="805"/>
      <c r="E1301" s="664"/>
      <c r="F1301" s="664"/>
    </row>
    <row r="1302" spans="1:6">
      <c r="A1302" s="844"/>
      <c r="B1302" s="845"/>
      <c r="C1302" s="849"/>
      <c r="D1302" s="850"/>
      <c r="E1302" s="664"/>
      <c r="F1302" s="664"/>
    </row>
    <row r="1303" spans="1:6">
      <c r="A1303" s="844"/>
      <c r="B1303" s="851"/>
      <c r="C1303" s="849"/>
      <c r="D1303" s="850"/>
      <c r="E1303" s="664"/>
      <c r="F1303" s="664"/>
    </row>
    <row r="1304" spans="1:6">
      <c r="A1304" s="844"/>
      <c r="B1304" s="845"/>
      <c r="C1304" s="742"/>
      <c r="D1304" s="805"/>
      <c r="E1304" s="664"/>
      <c r="F1304" s="664"/>
    </row>
    <row r="1305" spans="1:6">
      <c r="A1305" s="844"/>
      <c r="B1305" s="845"/>
      <c r="C1305" s="742"/>
      <c r="D1305" s="805"/>
      <c r="E1305" s="664"/>
      <c r="F1305" s="664"/>
    </row>
    <row r="1306" spans="1:6">
      <c r="A1306" s="844"/>
      <c r="B1306" s="845"/>
      <c r="C1306" s="742"/>
      <c r="D1306" s="805"/>
      <c r="E1306" s="664"/>
      <c r="F1306" s="664"/>
    </row>
    <row r="1307" spans="1:6">
      <c r="A1307" s="2"/>
      <c r="B1307" s="577"/>
      <c r="C1307" s="610"/>
      <c r="D1307" s="852"/>
      <c r="E1307" s="853"/>
    </row>
    <row r="1308" spans="1:6">
      <c r="A1308" s="2"/>
      <c r="B1308" s="577"/>
      <c r="C1308" s="610"/>
      <c r="D1308" s="852"/>
      <c r="E1308" s="853"/>
    </row>
    <row r="1309" spans="1:6">
      <c r="A1309" s="622"/>
      <c r="B1309" s="577"/>
      <c r="C1309" s="610"/>
      <c r="D1309" s="852"/>
      <c r="E1309" s="852"/>
      <c r="F1309" s="773"/>
    </row>
    <row r="1310" spans="1:6">
      <c r="A1310" s="622"/>
      <c r="B1310" s="577"/>
      <c r="C1310" s="610"/>
      <c r="D1310" s="852"/>
      <c r="E1310" s="853"/>
    </row>
    <row r="1311" spans="1:6">
      <c r="A1311" s="622"/>
      <c r="B1311" s="577"/>
      <c r="C1311" s="610"/>
      <c r="D1311" s="852"/>
      <c r="E1311" s="853"/>
    </row>
    <row r="1312" spans="1:6">
      <c r="A1312" s="622"/>
      <c r="B1312" s="577"/>
      <c r="C1312" s="610"/>
      <c r="D1312" s="852"/>
      <c r="E1312" s="853"/>
    </row>
    <row r="1313" spans="1:5">
      <c r="A1313" s="622"/>
      <c r="B1313" s="577"/>
      <c r="C1313" s="610"/>
      <c r="D1313" s="852"/>
      <c r="E1313" s="853"/>
    </row>
    <row r="1314" spans="1:5">
      <c r="A1314" s="622"/>
      <c r="B1314" s="577"/>
      <c r="C1314" s="610"/>
      <c r="D1314" s="852"/>
      <c r="E1314" s="853"/>
    </row>
    <row r="1315" spans="1:5">
      <c r="A1315" s="622"/>
      <c r="B1315" s="577"/>
      <c r="C1315" s="610"/>
      <c r="D1315" s="852"/>
      <c r="E1315" s="853"/>
    </row>
    <row r="1316" spans="1:5">
      <c r="A1316" s="622"/>
      <c r="B1316" s="577"/>
      <c r="C1316" s="610"/>
      <c r="D1316" s="852"/>
      <c r="E1316" s="853"/>
    </row>
    <row r="1317" spans="1:5">
      <c r="A1317" s="622"/>
      <c r="B1317" s="577"/>
      <c r="C1317" s="610"/>
      <c r="D1317" s="852"/>
      <c r="E1317" s="853"/>
    </row>
    <row r="1318" spans="1:5">
      <c r="A1318" s="622"/>
      <c r="B1318" s="577"/>
      <c r="C1318" s="610"/>
      <c r="D1318" s="852"/>
      <c r="E1318" s="853"/>
    </row>
    <row r="1319" spans="1:5">
      <c r="A1319" s="622"/>
      <c r="B1319" s="577"/>
      <c r="C1319" s="7"/>
      <c r="D1319" s="7"/>
    </row>
    <row r="1320" spans="1:5">
      <c r="A1320" s="622"/>
      <c r="B1320" s="577"/>
      <c r="C1320" s="610"/>
      <c r="D1320" s="852"/>
    </row>
    <row r="1321" spans="1:5">
      <c r="A1321" s="622"/>
      <c r="B1321" s="577"/>
      <c r="C1321" s="854"/>
      <c r="D1321" s="730"/>
      <c r="E1321" s="621"/>
    </row>
    <row r="1322" spans="1:5">
      <c r="A1322" s="2"/>
      <c r="B1322" s="3"/>
      <c r="C1322" s="610"/>
      <c r="D1322" s="855"/>
      <c r="E1322" s="853"/>
    </row>
    <row r="1323" spans="1:5">
      <c r="A1323" s="622"/>
      <c r="B1323" s="577"/>
      <c r="C1323" s="610"/>
      <c r="D1323" s="855"/>
      <c r="E1323" s="853"/>
    </row>
    <row r="1324" spans="1:5">
      <c r="A1324" s="622"/>
      <c r="B1324" s="577"/>
      <c r="C1324" s="610"/>
      <c r="D1324" s="855"/>
      <c r="E1324" s="853"/>
    </row>
    <row r="1325" spans="1:5">
      <c r="A1325" s="622"/>
      <c r="B1325" s="577"/>
      <c r="C1325" s="610"/>
      <c r="D1325" s="855"/>
      <c r="E1325" s="853"/>
    </row>
    <row r="1326" spans="1:5">
      <c r="A1326" s="622"/>
      <c r="B1326" s="577"/>
      <c r="C1326" s="610"/>
      <c r="D1326" s="855"/>
      <c r="E1326" s="853"/>
    </row>
    <row r="1327" spans="1:5">
      <c r="A1327" s="622"/>
      <c r="B1327" s="577"/>
      <c r="C1327" s="610"/>
      <c r="D1327" s="855"/>
      <c r="E1327" s="853"/>
    </row>
    <row r="1328" spans="1:5">
      <c r="A1328" s="622"/>
      <c r="B1328" s="577"/>
      <c r="C1328" s="610"/>
      <c r="D1328" s="855"/>
      <c r="E1328" s="853"/>
    </row>
    <row r="1329" spans="1:5">
      <c r="A1329" s="622"/>
      <c r="B1329" s="577"/>
      <c r="C1329" s="610"/>
      <c r="D1329" s="855"/>
      <c r="E1329" s="853"/>
    </row>
    <row r="1330" spans="1:5">
      <c r="A1330" s="622"/>
      <c r="B1330" s="577"/>
      <c r="C1330" s="610"/>
      <c r="D1330" s="855"/>
      <c r="E1330" s="853"/>
    </row>
    <row r="1331" spans="1:5">
      <c r="A1331" s="622"/>
      <c r="B1331" s="577"/>
      <c r="C1331" s="610"/>
      <c r="D1331" s="855"/>
      <c r="E1331" s="853"/>
    </row>
    <row r="1332" spans="1:5">
      <c r="A1332" s="622"/>
      <c r="B1332" s="577"/>
      <c r="C1332" s="610"/>
      <c r="D1332" s="855"/>
      <c r="E1332" s="853"/>
    </row>
    <row r="1333" spans="1:5">
      <c r="C1333" s="7"/>
    </row>
    <row r="1334" spans="1:5">
      <c r="C1334" s="7"/>
    </row>
    <row r="1335" spans="1:5">
      <c r="A1335" s="2"/>
      <c r="B1335" s="3"/>
      <c r="C1335" s="610"/>
      <c r="D1335" s="855"/>
      <c r="E1335" s="853"/>
    </row>
    <row r="1336" spans="1:5">
      <c r="A1336" s="622"/>
      <c r="B1336" s="577"/>
      <c r="C1336" s="610"/>
      <c r="D1336" s="855"/>
      <c r="E1336" s="853"/>
    </row>
    <row r="1337" spans="1:5">
      <c r="A1337" s="622"/>
      <c r="B1337" s="577"/>
      <c r="C1337" s="610"/>
      <c r="D1337" s="855"/>
      <c r="E1337" s="853"/>
    </row>
    <row r="1338" spans="1:5">
      <c r="A1338" s="622"/>
      <c r="B1338" s="577"/>
      <c r="C1338" s="610"/>
      <c r="D1338" s="855"/>
      <c r="E1338" s="853"/>
    </row>
    <row r="1339" spans="1:5">
      <c r="A1339" s="622"/>
      <c r="B1339" s="577"/>
      <c r="C1339" s="610"/>
      <c r="D1339" s="855"/>
      <c r="E1339" s="853"/>
    </row>
    <row r="1340" spans="1:5">
      <c r="A1340" s="622"/>
      <c r="B1340" s="577"/>
      <c r="C1340" s="610"/>
      <c r="D1340" s="855"/>
      <c r="E1340" s="853"/>
    </row>
    <row r="1341" spans="1:5">
      <c r="A1341" s="622"/>
      <c r="B1341" s="577"/>
      <c r="C1341" s="610"/>
      <c r="D1341" s="855"/>
      <c r="E1341" s="853"/>
    </row>
    <row r="1342" spans="1:5">
      <c r="A1342" s="622"/>
      <c r="B1342" s="577"/>
      <c r="C1342" s="610"/>
      <c r="D1342" s="855"/>
      <c r="E1342" s="853"/>
    </row>
    <row r="1343" spans="1:5">
      <c r="A1343" s="622"/>
      <c r="B1343" s="577"/>
      <c r="C1343" s="610"/>
      <c r="D1343" s="855"/>
      <c r="E1343" s="853"/>
    </row>
    <row r="1344" spans="1:5">
      <c r="C1344" s="7"/>
    </row>
    <row r="1345" spans="1:6">
      <c r="C1345" s="7"/>
    </row>
    <row r="1346" spans="1:6">
      <c r="A1346" s="2"/>
      <c r="B1346" s="3"/>
      <c r="C1346" s="610"/>
      <c r="D1346" s="855"/>
      <c r="E1346" s="853"/>
    </row>
    <row r="1347" spans="1:6">
      <c r="A1347" s="622"/>
      <c r="B1347" s="577"/>
      <c r="C1347" s="610"/>
      <c r="D1347" s="855"/>
      <c r="E1347" s="853"/>
    </row>
    <row r="1348" spans="1:6">
      <c r="A1348" s="622"/>
      <c r="B1348" s="577"/>
      <c r="C1348" s="610"/>
      <c r="D1348" s="852"/>
      <c r="E1348" s="852"/>
      <c r="F1348" s="773"/>
    </row>
    <row r="1349" spans="1:6">
      <c r="A1349" s="622"/>
      <c r="B1349" s="577"/>
      <c r="C1349" s="610"/>
      <c r="D1349" s="852"/>
      <c r="E1349" s="852"/>
      <c r="F1349" s="773"/>
    </row>
    <row r="1350" spans="1:6">
      <c r="A1350" s="622"/>
      <c r="B1350" s="577"/>
      <c r="C1350" s="610"/>
      <c r="D1350" s="852"/>
      <c r="E1350" s="852"/>
      <c r="F1350" s="773"/>
    </row>
    <row r="1351" spans="1:6">
      <c r="A1351" s="622"/>
      <c r="B1351" s="577"/>
      <c r="C1351" s="610"/>
      <c r="D1351" s="852"/>
      <c r="E1351" s="852"/>
      <c r="F1351" s="773"/>
    </row>
    <row r="1352" spans="1:6">
      <c r="A1352" s="588"/>
      <c r="B1352" s="3"/>
      <c r="C1352" s="854"/>
      <c r="D1352" s="663"/>
      <c r="E1352" s="730"/>
      <c r="F1352" s="773"/>
    </row>
    <row r="1353" spans="1:6">
      <c r="A1353" s="588"/>
      <c r="B1353" s="3"/>
      <c r="C1353" s="854"/>
      <c r="D1353" s="663"/>
      <c r="E1353" s="730"/>
      <c r="F1353" s="773"/>
    </row>
    <row r="1354" spans="1:6">
      <c r="C1354" s="7"/>
    </row>
    <row r="1355" spans="1:6">
      <c r="C1355" s="7"/>
    </row>
    <row r="1356" spans="1:6">
      <c r="A1356" s="2"/>
      <c r="B1356" s="577"/>
      <c r="C1356" s="854"/>
      <c r="D1356" s="730"/>
      <c r="E1356" s="730"/>
      <c r="F1356" s="773"/>
    </row>
    <row r="1357" spans="1:6">
      <c r="A1357" s="622"/>
      <c r="B1357" s="577"/>
      <c r="C1357" s="854"/>
      <c r="D1357" s="730"/>
      <c r="E1357" s="730"/>
      <c r="F1357" s="773"/>
    </row>
    <row r="1358" spans="1:6">
      <c r="A1358" s="622"/>
      <c r="B1358" s="577"/>
      <c r="C1358" s="854"/>
      <c r="D1358" s="730"/>
      <c r="E1358" s="730"/>
      <c r="F1358" s="773"/>
    </row>
    <row r="1359" spans="1:6">
      <c r="A1359" s="588"/>
      <c r="B1359" s="604"/>
      <c r="C1359" s="610"/>
      <c r="D1359" s="852"/>
      <c r="E1359" s="730"/>
      <c r="F1359" s="856"/>
    </row>
    <row r="1360" spans="1:6">
      <c r="A1360" s="588"/>
      <c r="B1360" s="604"/>
      <c r="C1360" s="610"/>
      <c r="D1360" s="852"/>
      <c r="E1360" s="730"/>
      <c r="F1360" s="856"/>
    </row>
    <row r="1361" spans="1:6">
      <c r="A1361" s="588"/>
      <c r="B1361" s="604"/>
      <c r="C1361" s="610"/>
      <c r="D1361" s="852"/>
      <c r="E1361" s="730"/>
      <c r="F1361" s="856"/>
    </row>
    <row r="1362" spans="1:6">
      <c r="A1362" s="574"/>
      <c r="B1362" s="575"/>
      <c r="D1362" s="663"/>
      <c r="E1362" s="730"/>
      <c r="F1362" s="773"/>
    </row>
    <row r="1363" spans="1:6">
      <c r="A1363" s="574"/>
      <c r="B1363" s="575"/>
      <c r="D1363" s="663"/>
      <c r="E1363" s="730"/>
      <c r="F1363" s="773"/>
    </row>
    <row r="1364" spans="1:6">
      <c r="A1364" s="574"/>
      <c r="B1364" s="575"/>
      <c r="D1364" s="663"/>
      <c r="E1364" s="730"/>
      <c r="F1364" s="773"/>
    </row>
    <row r="1365" spans="1:6">
      <c r="A1365" s="588"/>
      <c r="B1365" s="604"/>
      <c r="C1365" s="610"/>
      <c r="D1365" s="852"/>
      <c r="E1365" s="730"/>
      <c r="F1365" s="856"/>
    </row>
    <row r="1366" spans="1:6">
      <c r="A1366" s="574"/>
      <c r="B1366" s="604"/>
      <c r="D1366" s="663"/>
      <c r="E1366" s="730"/>
      <c r="F1366" s="773"/>
    </row>
    <row r="1367" spans="1:6">
      <c r="A1367" s="574"/>
      <c r="B1367" s="604"/>
      <c r="D1367" s="663"/>
      <c r="E1367" s="730"/>
      <c r="F1367" s="773"/>
    </row>
    <row r="1368" spans="1:6">
      <c r="A1368" s="574"/>
      <c r="B1368" s="606"/>
      <c r="D1368" s="663"/>
      <c r="E1368" s="663"/>
      <c r="F1368" s="773"/>
    </row>
    <row r="1369" spans="1:6">
      <c r="A1369" s="574"/>
      <c r="B1369" s="606"/>
      <c r="D1369" s="663"/>
      <c r="E1369" s="663"/>
      <c r="F1369" s="773"/>
    </row>
    <row r="1370" spans="1:6">
      <c r="A1370" s="574"/>
      <c r="B1370" s="606"/>
      <c r="D1370" s="663"/>
      <c r="E1370" s="663"/>
      <c r="F1370" s="773"/>
    </row>
    <row r="1371" spans="1:6">
      <c r="B1371" s="606"/>
      <c r="D1371" s="663"/>
      <c r="E1371" s="663"/>
      <c r="F1371" s="773"/>
    </row>
    <row r="1372" spans="1:6">
      <c r="B1372" s="606"/>
      <c r="D1372" s="663"/>
      <c r="E1372" s="663"/>
      <c r="F1372" s="773"/>
    </row>
    <row r="1373" spans="1:6">
      <c r="B1373" s="606"/>
      <c r="D1373" s="663"/>
      <c r="E1373" s="663"/>
      <c r="F1373" s="773"/>
    </row>
    <row r="1374" spans="1:6">
      <c r="D1374" s="663"/>
      <c r="E1374" s="663"/>
      <c r="F1374" s="773"/>
    </row>
    <row r="1375" spans="1:6">
      <c r="A1375" s="574"/>
      <c r="B1375" s="611"/>
      <c r="D1375" s="663"/>
      <c r="E1375" s="730"/>
      <c r="F1375" s="773"/>
    </row>
    <row r="1376" spans="1:6">
      <c r="A1376" s="574"/>
      <c r="B1376" s="604"/>
      <c r="D1376" s="663"/>
      <c r="E1376" s="730"/>
      <c r="F1376" s="773"/>
    </row>
    <row r="1377" spans="1:6" s="606" customFormat="1">
      <c r="A1377" s="2"/>
      <c r="B1377" s="626"/>
      <c r="C1377" s="14"/>
      <c r="D1377" s="7"/>
      <c r="E1377" s="740"/>
      <c r="F1377" s="740"/>
    </row>
    <row r="1378" spans="1:6" s="606" customFormat="1">
      <c r="A1378" s="2"/>
      <c r="B1378" s="626"/>
      <c r="C1378" s="14"/>
      <c r="D1378" s="7"/>
      <c r="E1378" s="740"/>
      <c r="F1378" s="773"/>
    </row>
    <row r="1379" spans="1:6" s="606" customFormat="1">
      <c r="A1379" s="2"/>
      <c r="B1379" s="626"/>
      <c r="C1379" s="14"/>
      <c r="D1379" s="7"/>
      <c r="E1379" s="740"/>
      <c r="F1379" s="773"/>
    </row>
    <row r="1380" spans="1:6" s="606" customFormat="1">
      <c r="A1380" s="2"/>
      <c r="B1380" s="626"/>
      <c r="C1380" s="14"/>
      <c r="D1380" s="7"/>
      <c r="E1380" s="740"/>
      <c r="F1380" s="773"/>
    </row>
    <row r="1381" spans="1:6" s="606" customFormat="1">
      <c r="A1381" s="2"/>
      <c r="B1381" s="626"/>
      <c r="C1381" s="14"/>
      <c r="D1381" s="7"/>
      <c r="E1381" s="740"/>
      <c r="F1381" s="773"/>
    </row>
    <row r="1382" spans="1:6" s="606" customFormat="1">
      <c r="A1382" s="2"/>
      <c r="B1382" s="626"/>
      <c r="C1382" s="14"/>
      <c r="D1382" s="7"/>
      <c r="E1382" s="740"/>
      <c r="F1382" s="773"/>
    </row>
    <row r="1383" spans="1:6" s="606" customFormat="1">
      <c r="A1383" s="2"/>
      <c r="B1383" s="626"/>
      <c r="C1383" s="14"/>
      <c r="D1383" s="7"/>
      <c r="E1383" s="740"/>
      <c r="F1383" s="773"/>
    </row>
    <row r="1384" spans="1:6" s="606" customFormat="1">
      <c r="A1384" s="2"/>
      <c r="B1384" s="626"/>
      <c r="C1384" s="14"/>
      <c r="D1384" s="7"/>
      <c r="E1384" s="740"/>
      <c r="F1384" s="773"/>
    </row>
    <row r="1385" spans="1:6" s="606" customFormat="1">
      <c r="A1385" s="2"/>
      <c r="B1385" s="626"/>
      <c r="C1385" s="14"/>
      <c r="D1385" s="7"/>
      <c r="E1385" s="740"/>
      <c r="F1385" s="773"/>
    </row>
    <row r="1386" spans="1:6">
      <c r="A1386" s="574"/>
      <c r="D1386" s="15"/>
      <c r="F1386" s="773"/>
    </row>
    <row r="1387" spans="1:6" s="606" customFormat="1">
      <c r="A1387" s="2"/>
      <c r="B1387" s="626"/>
      <c r="C1387" s="14"/>
      <c r="D1387" s="7"/>
      <c r="E1387" s="740"/>
      <c r="F1387" s="773"/>
    </row>
    <row r="1388" spans="1:6" s="606" customFormat="1">
      <c r="A1388" s="2"/>
      <c r="B1388" s="626"/>
      <c r="C1388" s="14"/>
      <c r="D1388" s="7"/>
      <c r="E1388" s="740"/>
      <c r="F1388" s="773"/>
    </row>
    <row r="1389" spans="1:6">
      <c r="A1389" s="574"/>
      <c r="D1389" s="15"/>
    </row>
    <row r="1390" spans="1:6">
      <c r="A1390" s="613"/>
      <c r="B1390" s="633"/>
      <c r="C1390" s="789"/>
      <c r="D1390" s="790"/>
      <c r="E1390" s="791"/>
      <c r="F1390" s="676"/>
    </row>
    <row r="1391" spans="1:6">
      <c r="A1391" s="574"/>
      <c r="B1391" s="584"/>
      <c r="D1391" s="15"/>
      <c r="E1391" s="558"/>
    </row>
    <row r="1392" spans="1:6">
      <c r="A1392" s="574"/>
      <c r="B1392" s="580"/>
      <c r="D1392" s="15"/>
    </row>
    <row r="1393" spans="1:6">
      <c r="A1393" s="619"/>
      <c r="B1393" s="840"/>
      <c r="C1393" s="857"/>
      <c r="D1393" s="15"/>
    </row>
    <row r="1394" spans="1:6">
      <c r="A1394" s="709"/>
      <c r="B1394" s="858"/>
      <c r="C1394" s="857"/>
      <c r="D1394" s="15"/>
    </row>
    <row r="1395" spans="1:6">
      <c r="A1395" s="574"/>
      <c r="B1395" s="604"/>
      <c r="E1395" s="558"/>
    </row>
    <row r="1396" spans="1:6">
      <c r="A1396" s="574"/>
      <c r="B1396" s="604"/>
      <c r="E1396" s="558"/>
    </row>
    <row r="1397" spans="1:6">
      <c r="A1397" s="574"/>
      <c r="B1397" s="604"/>
      <c r="E1397" s="558"/>
    </row>
    <row r="1398" spans="1:6">
      <c r="A1398" s="574"/>
      <c r="B1398" s="859"/>
      <c r="E1398" s="558"/>
    </row>
    <row r="1399" spans="1:6">
      <c r="A1399" s="574"/>
      <c r="B1399" s="733"/>
      <c r="E1399" s="558"/>
    </row>
    <row r="1400" spans="1:6">
      <c r="A1400" s="2"/>
      <c r="B1400" s="600"/>
      <c r="C1400" s="610"/>
      <c r="D1400" s="583"/>
      <c r="E1400" s="6"/>
      <c r="F1400" s="6"/>
    </row>
    <row r="1401" spans="1:6">
      <c r="A1401" s="2"/>
      <c r="B1401" s="600"/>
      <c r="C1401" s="610"/>
      <c r="D1401" s="583"/>
      <c r="E1401" s="6"/>
      <c r="F1401" s="6"/>
    </row>
    <row r="1402" spans="1:6">
      <c r="A1402" s="2"/>
      <c r="B1402" s="604"/>
      <c r="C1402" s="610"/>
      <c r="D1402" s="583"/>
      <c r="E1402" s="6"/>
      <c r="F1402" s="6"/>
    </row>
    <row r="1403" spans="1:6">
      <c r="A1403" s="2"/>
      <c r="B1403" s="860"/>
      <c r="C1403" s="604"/>
      <c r="D1403" s="578"/>
      <c r="E1403" s="646"/>
      <c r="F1403" s="6"/>
    </row>
    <row r="1404" spans="1:6">
      <c r="A1404" s="2"/>
      <c r="B1404" s="733"/>
      <c r="C1404" s="854"/>
      <c r="D1404" s="583"/>
      <c r="E1404" s="646"/>
      <c r="F1404" s="6"/>
    </row>
    <row r="1405" spans="1:6">
      <c r="A1405" s="2"/>
      <c r="B1405" s="2"/>
      <c r="C1405" s="7"/>
      <c r="D1405" s="583"/>
      <c r="E1405" s="6"/>
      <c r="F1405" s="6"/>
    </row>
    <row r="1406" spans="1:6">
      <c r="A1406" s="2"/>
      <c r="B1406" s="604"/>
      <c r="C1406" s="610"/>
      <c r="D1406" s="583"/>
      <c r="E1406" s="646"/>
      <c r="F1406" s="6"/>
    </row>
    <row r="1407" spans="1:6">
      <c r="A1407" s="2"/>
      <c r="B1407" s="604"/>
      <c r="C1407" s="610"/>
      <c r="D1407" s="583"/>
      <c r="E1407" s="6"/>
      <c r="F1407" s="6"/>
    </row>
    <row r="1408" spans="1:6">
      <c r="A1408" s="2"/>
      <c r="B1408" s="733"/>
      <c r="C1408" s="610"/>
      <c r="D1408" s="583"/>
      <c r="E1408" s="6"/>
      <c r="F1408" s="6"/>
    </row>
    <row r="1409" spans="1:6">
      <c r="A1409" s="2"/>
      <c r="B1409" s="604"/>
      <c r="C1409" s="610"/>
      <c r="D1409" s="583"/>
      <c r="E1409" s="6"/>
      <c r="F1409" s="6"/>
    </row>
    <row r="1410" spans="1:6">
      <c r="A1410" s="2"/>
      <c r="B1410" s="611"/>
      <c r="C1410" s="623"/>
      <c r="D1410" s="861"/>
      <c r="E1410" s="6"/>
      <c r="F1410" s="6"/>
    </row>
    <row r="1411" spans="1:6">
      <c r="A1411" s="2"/>
      <c r="B1411" s="604"/>
      <c r="C1411" s="610"/>
      <c r="D1411" s="583"/>
      <c r="E1411" s="6"/>
      <c r="F1411" s="6"/>
    </row>
    <row r="1412" spans="1:6">
      <c r="A1412" s="2"/>
      <c r="B1412" s="604"/>
      <c r="C1412" s="610"/>
      <c r="D1412" s="583"/>
      <c r="E1412" s="6"/>
      <c r="F1412" s="6"/>
    </row>
    <row r="1413" spans="1:6">
      <c r="A1413" s="2"/>
      <c r="B1413" s="604"/>
      <c r="C1413" s="610"/>
      <c r="D1413" s="583"/>
      <c r="E1413" s="6"/>
      <c r="F1413" s="6"/>
    </row>
    <row r="1414" spans="1:6">
      <c r="A1414" s="2"/>
      <c r="B1414" s="604"/>
      <c r="C1414" s="610"/>
      <c r="D1414" s="583"/>
      <c r="E1414" s="6"/>
      <c r="F1414" s="6"/>
    </row>
    <row r="1415" spans="1:6">
      <c r="A1415" s="2"/>
      <c r="B1415" s="604"/>
      <c r="C1415" s="610"/>
      <c r="D1415" s="583"/>
      <c r="E1415" s="6"/>
    </row>
    <row r="1416" spans="1:6">
      <c r="A1416" s="2"/>
      <c r="B1416" s="611"/>
      <c r="C1416" s="610"/>
      <c r="D1416" s="583"/>
      <c r="E1416" s="6"/>
      <c r="F1416" s="6"/>
    </row>
    <row r="1417" spans="1:6">
      <c r="A1417" s="2"/>
      <c r="B1417" s="604"/>
      <c r="C1417" s="610"/>
      <c r="D1417" s="583"/>
      <c r="E1417" s="6"/>
      <c r="F1417" s="6"/>
    </row>
    <row r="1418" spans="1:6">
      <c r="A1418" s="2"/>
      <c r="B1418" s="577"/>
      <c r="C1418" s="610"/>
      <c r="D1418" s="578"/>
      <c r="E1418" s="6"/>
      <c r="F1418" s="6"/>
    </row>
    <row r="1419" spans="1:6">
      <c r="A1419" s="2"/>
      <c r="B1419" s="8"/>
      <c r="C1419" s="690"/>
      <c r="D1419" s="862"/>
      <c r="E1419" s="863"/>
      <c r="F1419" s="863"/>
    </row>
    <row r="1420" spans="1:6">
      <c r="A1420" s="2"/>
      <c r="B1420" s="604"/>
      <c r="C1420" s="610"/>
      <c r="D1420" s="583"/>
      <c r="E1420" s="6"/>
      <c r="F1420" s="6"/>
    </row>
    <row r="1421" spans="1:6">
      <c r="A1421" s="2"/>
      <c r="B1421" s="604"/>
      <c r="C1421" s="610"/>
      <c r="D1421" s="583"/>
      <c r="E1421" s="6"/>
      <c r="F1421" s="6"/>
    </row>
    <row r="1422" spans="1:6">
      <c r="A1422" s="2"/>
      <c r="B1422" s="604"/>
      <c r="C1422" s="610"/>
      <c r="D1422" s="583"/>
      <c r="E1422" s="6"/>
      <c r="F1422" s="6"/>
    </row>
    <row r="1423" spans="1:6">
      <c r="A1423" s="2"/>
      <c r="B1423" s="604"/>
      <c r="C1423" s="610"/>
      <c r="D1423" s="583"/>
      <c r="E1423" s="6"/>
      <c r="F1423" s="6"/>
    </row>
    <row r="1424" spans="1:6">
      <c r="A1424" s="2"/>
      <c r="B1424" s="604"/>
      <c r="C1424" s="610"/>
      <c r="D1424" s="583"/>
      <c r="E1424" s="6"/>
      <c r="F1424" s="6"/>
    </row>
    <row r="1425" spans="1:6">
      <c r="A1425" s="2"/>
      <c r="B1425" s="604"/>
      <c r="C1425" s="610"/>
      <c r="D1425" s="583"/>
      <c r="E1425" s="646"/>
      <c r="F1425" s="6"/>
    </row>
    <row r="1426" spans="1:6">
      <c r="A1426" s="2"/>
      <c r="B1426" s="860"/>
      <c r="C1426" s="610"/>
      <c r="D1426" s="583"/>
      <c r="E1426" s="646"/>
      <c r="F1426" s="6"/>
    </row>
    <row r="1427" spans="1:6">
      <c r="A1427" s="2"/>
      <c r="B1427" s="575"/>
      <c r="C1427" s="610"/>
      <c r="D1427" s="583"/>
      <c r="E1427" s="579"/>
      <c r="F1427" s="6"/>
    </row>
    <row r="1428" spans="1:6">
      <c r="A1428" s="574"/>
      <c r="B1428" s="575"/>
      <c r="D1428" s="15"/>
    </row>
    <row r="1429" spans="1:6">
      <c r="A1429" s="2"/>
      <c r="B1429" s="604"/>
      <c r="C1429" s="610"/>
      <c r="D1429" s="583"/>
      <c r="E1429" s="646"/>
      <c r="F1429" s="6"/>
    </row>
    <row r="1430" spans="1:6">
      <c r="A1430" s="2"/>
      <c r="B1430" s="604"/>
      <c r="C1430" s="610"/>
      <c r="D1430" s="583"/>
      <c r="E1430" s="646"/>
      <c r="F1430" s="6"/>
    </row>
    <row r="1431" spans="1:6">
      <c r="A1431" s="2"/>
      <c r="B1431" s="604"/>
      <c r="C1431" s="610"/>
      <c r="D1431" s="583"/>
      <c r="E1431" s="646"/>
    </row>
    <row r="1432" spans="1:6">
      <c r="A1432" s="2"/>
      <c r="B1432" s="604"/>
      <c r="C1432" s="610"/>
      <c r="D1432" s="583"/>
      <c r="E1432" s="646"/>
    </row>
    <row r="1433" spans="1:6">
      <c r="A1433" s="2"/>
      <c r="B1433" s="604"/>
      <c r="C1433" s="610"/>
      <c r="D1433" s="583"/>
      <c r="E1433" s="646"/>
      <c r="F1433" s="6"/>
    </row>
    <row r="1434" spans="1:6">
      <c r="A1434" s="2"/>
      <c r="B1434" s="604"/>
      <c r="C1434" s="610"/>
      <c r="D1434" s="583"/>
      <c r="E1434" s="646"/>
      <c r="F1434" s="6"/>
    </row>
    <row r="1435" spans="1:6">
      <c r="A1435" s="2"/>
      <c r="B1435" s="575"/>
      <c r="C1435" s="610"/>
      <c r="D1435" s="583"/>
      <c r="E1435" s="579"/>
      <c r="F1435" s="6"/>
    </row>
    <row r="1436" spans="1:6">
      <c r="A1436" s="574"/>
      <c r="B1436" s="575"/>
      <c r="D1436" s="15"/>
    </row>
    <row r="1437" spans="1:6">
      <c r="A1437" s="2"/>
      <c r="B1437" s="604"/>
      <c r="C1437" s="610"/>
      <c r="D1437" s="583"/>
      <c r="E1437" s="646"/>
      <c r="F1437" s="6"/>
    </row>
    <row r="1438" spans="1:6">
      <c r="A1438" s="2"/>
      <c r="B1438" s="604"/>
      <c r="C1438" s="610"/>
      <c r="D1438" s="583"/>
      <c r="E1438" s="646"/>
      <c r="F1438" s="6"/>
    </row>
    <row r="1439" spans="1:6">
      <c r="A1439" s="2"/>
      <c r="B1439" s="604"/>
      <c r="C1439" s="610"/>
      <c r="D1439" s="583"/>
      <c r="E1439" s="646"/>
    </row>
    <row r="1440" spans="1:6">
      <c r="A1440" s="2"/>
      <c r="B1440" s="604"/>
      <c r="C1440" s="610"/>
      <c r="D1440" s="583"/>
      <c r="E1440" s="646"/>
    </row>
    <row r="1441" spans="1:6">
      <c r="A1441" s="2"/>
      <c r="B1441" s="604"/>
      <c r="C1441" s="610"/>
      <c r="D1441" s="583"/>
      <c r="E1441" s="646"/>
      <c r="F1441" s="6"/>
    </row>
    <row r="1442" spans="1:6">
      <c r="A1442" s="2"/>
      <c r="B1442" s="575"/>
      <c r="C1442" s="610"/>
      <c r="D1442" s="583"/>
      <c r="E1442" s="579"/>
      <c r="F1442" s="6"/>
    </row>
    <row r="1443" spans="1:6">
      <c r="A1443" s="574"/>
      <c r="B1443" s="575"/>
      <c r="D1443" s="15"/>
    </row>
    <row r="1444" spans="1:6">
      <c r="A1444" s="2"/>
      <c r="B1444" s="604"/>
      <c r="C1444" s="610"/>
      <c r="D1444" s="583"/>
      <c r="E1444" s="646"/>
      <c r="F1444" s="6"/>
    </row>
    <row r="1445" spans="1:6">
      <c r="A1445" s="2"/>
      <c r="B1445" s="604"/>
      <c r="C1445" s="610"/>
      <c r="D1445" s="583"/>
      <c r="E1445" s="646"/>
      <c r="F1445" s="6"/>
    </row>
    <row r="1446" spans="1:6">
      <c r="A1446" s="2"/>
      <c r="B1446" s="604"/>
      <c r="C1446" s="610"/>
      <c r="D1446" s="583"/>
      <c r="E1446" s="646"/>
    </row>
    <row r="1447" spans="1:6">
      <c r="A1447" s="2"/>
      <c r="B1447" s="604"/>
      <c r="C1447" s="610"/>
      <c r="D1447" s="583"/>
      <c r="E1447" s="646"/>
    </row>
    <row r="1448" spans="1:6">
      <c r="A1448" s="2"/>
      <c r="B1448" s="604"/>
      <c r="C1448" s="610"/>
      <c r="D1448" s="583"/>
      <c r="E1448" s="646"/>
      <c r="F1448" s="6"/>
    </row>
    <row r="1449" spans="1:6">
      <c r="A1449" s="2"/>
      <c r="B1449" s="860"/>
      <c r="C1449" s="610"/>
      <c r="D1449" s="583"/>
      <c r="E1449" s="646"/>
      <c r="F1449" s="6"/>
    </row>
    <row r="1450" spans="1:6">
      <c r="A1450" s="2"/>
      <c r="B1450" s="575"/>
      <c r="C1450" s="610"/>
      <c r="D1450" s="583"/>
      <c r="E1450" s="579"/>
      <c r="F1450" s="6"/>
    </row>
    <row r="1451" spans="1:6">
      <c r="A1451" s="574"/>
      <c r="B1451" s="575"/>
      <c r="D1451" s="15"/>
    </row>
    <row r="1452" spans="1:6">
      <c r="A1452" s="2"/>
      <c r="B1452" s="604"/>
      <c r="C1452" s="610"/>
      <c r="D1452" s="583"/>
      <c r="E1452" s="646"/>
      <c r="F1452" s="6"/>
    </row>
    <row r="1453" spans="1:6">
      <c r="A1453" s="2"/>
      <c r="B1453" s="604"/>
      <c r="C1453" s="610"/>
      <c r="D1453" s="583"/>
      <c r="E1453" s="646"/>
      <c r="F1453" s="6"/>
    </row>
    <row r="1454" spans="1:6">
      <c r="A1454" s="2"/>
      <c r="B1454" s="604"/>
      <c r="C1454" s="610"/>
      <c r="D1454" s="583"/>
      <c r="E1454" s="646"/>
    </row>
    <row r="1455" spans="1:6">
      <c r="A1455" s="2"/>
      <c r="B1455" s="604"/>
      <c r="C1455" s="610"/>
      <c r="D1455" s="583"/>
      <c r="E1455" s="646"/>
    </row>
    <row r="1456" spans="1:6">
      <c r="A1456" s="2"/>
      <c r="B1456" s="604"/>
      <c r="C1456" s="610"/>
      <c r="D1456" s="583"/>
      <c r="E1456" s="646"/>
      <c r="F1456" s="6"/>
    </row>
    <row r="1457" spans="1:6">
      <c r="A1457" s="2"/>
      <c r="B1457" s="860"/>
      <c r="C1457" s="610"/>
      <c r="D1457" s="583"/>
      <c r="E1457" s="646"/>
      <c r="F1457" s="6"/>
    </row>
    <row r="1458" spans="1:6">
      <c r="A1458" s="2"/>
      <c r="B1458" s="575"/>
      <c r="C1458" s="610"/>
      <c r="D1458" s="583"/>
      <c r="E1458" s="579"/>
      <c r="F1458" s="6"/>
    </row>
    <row r="1459" spans="1:6">
      <c r="A1459" s="574"/>
      <c r="B1459" s="575"/>
      <c r="D1459" s="15"/>
    </row>
    <row r="1460" spans="1:6">
      <c r="A1460" s="2"/>
      <c r="B1460" s="604"/>
      <c r="C1460" s="610"/>
      <c r="D1460" s="583"/>
      <c r="E1460" s="646"/>
      <c r="F1460" s="6"/>
    </row>
    <row r="1461" spans="1:6">
      <c r="A1461" s="2"/>
      <c r="B1461" s="604"/>
      <c r="C1461" s="610"/>
      <c r="D1461" s="583"/>
      <c r="E1461" s="646"/>
      <c r="F1461" s="6"/>
    </row>
    <row r="1462" spans="1:6">
      <c r="A1462" s="2"/>
      <c r="B1462" s="604"/>
      <c r="C1462" s="610"/>
      <c r="D1462" s="583"/>
      <c r="E1462" s="646"/>
    </row>
    <row r="1463" spans="1:6">
      <c r="A1463" s="2"/>
      <c r="B1463" s="604"/>
      <c r="C1463" s="610"/>
      <c r="D1463" s="583"/>
      <c r="E1463" s="646"/>
    </row>
    <row r="1464" spans="1:6">
      <c r="A1464" s="2"/>
      <c r="B1464" s="604"/>
      <c r="C1464" s="610"/>
      <c r="D1464" s="583"/>
      <c r="E1464" s="646"/>
      <c r="F1464" s="6"/>
    </row>
    <row r="1465" spans="1:6">
      <c r="A1465" s="2"/>
      <c r="B1465" s="860"/>
      <c r="C1465" s="610"/>
      <c r="D1465" s="583"/>
      <c r="E1465" s="646"/>
      <c r="F1465" s="6"/>
    </row>
    <row r="1466" spans="1:6">
      <c r="A1466" s="2"/>
      <c r="B1466" s="575"/>
      <c r="C1466" s="610"/>
      <c r="D1466" s="583"/>
      <c r="E1466" s="579"/>
      <c r="F1466" s="6"/>
    </row>
    <row r="1467" spans="1:6">
      <c r="A1467" s="574"/>
      <c r="B1467" s="575"/>
      <c r="D1467" s="15"/>
    </row>
    <row r="1468" spans="1:6">
      <c r="A1468" s="2"/>
      <c r="B1468" s="604"/>
      <c r="C1468" s="610"/>
      <c r="D1468" s="583"/>
      <c r="E1468" s="646"/>
      <c r="F1468" s="6"/>
    </row>
    <row r="1469" spans="1:6">
      <c r="A1469" s="2"/>
      <c r="B1469" s="604"/>
      <c r="C1469" s="610"/>
      <c r="D1469" s="583"/>
      <c r="E1469" s="646"/>
      <c r="F1469" s="6"/>
    </row>
    <row r="1470" spans="1:6">
      <c r="A1470" s="2"/>
      <c r="B1470" s="604"/>
      <c r="C1470" s="610"/>
      <c r="D1470" s="583"/>
      <c r="E1470" s="646"/>
    </row>
    <row r="1471" spans="1:6">
      <c r="A1471" s="2"/>
      <c r="B1471" s="604"/>
      <c r="C1471" s="610"/>
      <c r="D1471" s="583"/>
      <c r="E1471" s="646"/>
    </row>
    <row r="1472" spans="1:6">
      <c r="A1472" s="2"/>
      <c r="B1472" s="604"/>
      <c r="C1472" s="610"/>
      <c r="D1472" s="583"/>
      <c r="E1472" s="646"/>
      <c r="F1472" s="6"/>
    </row>
    <row r="1473" spans="1:6">
      <c r="A1473" s="2"/>
      <c r="B1473" s="860"/>
      <c r="C1473" s="610"/>
      <c r="D1473" s="583"/>
      <c r="E1473" s="646"/>
      <c r="F1473" s="6"/>
    </row>
    <row r="1474" spans="1:6">
      <c r="A1474" s="2"/>
      <c r="B1474" s="604"/>
      <c r="C1474" s="610"/>
      <c r="D1474" s="583"/>
      <c r="E1474" s="646"/>
      <c r="F1474" s="6"/>
    </row>
    <row r="1475" spans="1:6">
      <c r="A1475" s="2"/>
      <c r="B1475" s="575"/>
      <c r="C1475" s="610"/>
      <c r="D1475" s="583"/>
      <c r="E1475" s="579"/>
      <c r="F1475" s="6"/>
    </row>
    <row r="1476" spans="1:6">
      <c r="A1476" s="574"/>
      <c r="B1476" s="575"/>
      <c r="D1476" s="15"/>
    </row>
    <row r="1477" spans="1:6">
      <c r="A1477" s="2"/>
      <c r="B1477" s="604"/>
      <c r="C1477" s="610"/>
      <c r="D1477" s="583"/>
      <c r="E1477" s="646"/>
      <c r="F1477" s="6"/>
    </row>
    <row r="1478" spans="1:6">
      <c r="A1478" s="2"/>
      <c r="B1478" s="604"/>
      <c r="C1478" s="610"/>
      <c r="D1478" s="583"/>
      <c r="E1478" s="646"/>
      <c r="F1478" s="6"/>
    </row>
    <row r="1479" spans="1:6">
      <c r="A1479" s="2"/>
      <c r="B1479" s="604"/>
      <c r="C1479" s="610"/>
      <c r="D1479" s="583"/>
      <c r="E1479" s="646"/>
    </row>
    <row r="1480" spans="1:6">
      <c r="A1480" s="2"/>
      <c r="B1480" s="604"/>
      <c r="C1480" s="610"/>
      <c r="D1480" s="583"/>
      <c r="E1480" s="646"/>
    </row>
    <row r="1481" spans="1:6">
      <c r="A1481" s="2"/>
      <c r="B1481" s="604"/>
      <c r="C1481" s="610"/>
      <c r="D1481" s="583"/>
      <c r="E1481" s="646"/>
    </row>
    <row r="1482" spans="1:6">
      <c r="A1482" s="2"/>
      <c r="B1482" s="604"/>
      <c r="C1482" s="610"/>
      <c r="D1482" s="583"/>
      <c r="E1482" s="646"/>
    </row>
    <row r="1483" spans="1:6">
      <c r="A1483" s="2"/>
      <c r="B1483" s="604"/>
      <c r="C1483" s="610"/>
      <c r="D1483" s="583"/>
      <c r="E1483" s="646"/>
    </row>
    <row r="1484" spans="1:6">
      <c r="A1484" s="2"/>
      <c r="B1484" s="604"/>
      <c r="C1484" s="610"/>
      <c r="D1484" s="583"/>
      <c r="E1484" s="646"/>
    </row>
    <row r="1485" spans="1:6">
      <c r="A1485" s="2"/>
      <c r="B1485" s="604"/>
      <c r="C1485" s="610"/>
      <c r="D1485" s="583"/>
      <c r="E1485" s="646"/>
    </row>
    <row r="1486" spans="1:6">
      <c r="A1486" s="2"/>
      <c r="B1486" s="604"/>
      <c r="C1486" s="610"/>
      <c r="D1486" s="583"/>
      <c r="E1486" s="646"/>
      <c r="F1486" s="6"/>
    </row>
    <row r="1487" spans="1:6">
      <c r="A1487" s="2"/>
      <c r="B1487" s="860"/>
      <c r="C1487" s="610"/>
      <c r="D1487" s="583"/>
      <c r="E1487" s="646"/>
      <c r="F1487" s="6"/>
    </row>
    <row r="1488" spans="1:6">
      <c r="A1488" s="2"/>
      <c r="B1488" s="575"/>
      <c r="C1488" s="610"/>
      <c r="D1488" s="583"/>
      <c r="E1488" s="579"/>
      <c r="F1488" s="6"/>
    </row>
    <row r="1489" spans="1:6">
      <c r="A1489" s="574"/>
      <c r="B1489" s="575"/>
      <c r="D1489" s="15"/>
    </row>
    <row r="1490" spans="1:6">
      <c r="A1490" s="2"/>
      <c r="B1490" s="604"/>
      <c r="C1490" s="610"/>
      <c r="D1490" s="583"/>
      <c r="E1490" s="646"/>
      <c r="F1490" s="6"/>
    </row>
    <row r="1491" spans="1:6">
      <c r="A1491" s="2"/>
      <c r="B1491" s="604"/>
      <c r="C1491" s="610"/>
      <c r="D1491" s="583"/>
      <c r="E1491" s="646"/>
      <c r="F1491" s="6"/>
    </row>
    <row r="1492" spans="1:6">
      <c r="A1492" s="2"/>
      <c r="B1492" s="604"/>
      <c r="C1492" s="610"/>
      <c r="D1492" s="583"/>
      <c r="E1492" s="646"/>
      <c r="F1492" s="6"/>
    </row>
    <row r="1493" spans="1:6">
      <c r="A1493" s="2"/>
      <c r="B1493" s="604"/>
      <c r="C1493" s="610"/>
      <c r="D1493" s="583"/>
      <c r="E1493" s="646"/>
    </row>
    <row r="1494" spans="1:6">
      <c r="A1494" s="2"/>
      <c r="B1494" s="604"/>
      <c r="C1494" s="610"/>
      <c r="D1494" s="583"/>
      <c r="E1494" s="646"/>
    </row>
    <row r="1495" spans="1:6">
      <c r="A1495" s="2"/>
      <c r="B1495" s="604"/>
      <c r="C1495" s="610"/>
      <c r="D1495" s="583"/>
      <c r="E1495" s="646"/>
      <c r="F1495" s="6"/>
    </row>
    <row r="1496" spans="1:6">
      <c r="A1496" s="2"/>
      <c r="B1496" s="860"/>
      <c r="C1496" s="610"/>
      <c r="D1496" s="583"/>
      <c r="E1496" s="646"/>
      <c r="F1496" s="6"/>
    </row>
    <row r="1497" spans="1:6">
      <c r="A1497" s="2"/>
      <c r="B1497" s="575"/>
      <c r="C1497" s="610"/>
      <c r="D1497" s="583"/>
      <c r="E1497" s="579"/>
      <c r="F1497" s="6"/>
    </row>
    <row r="1498" spans="1:6">
      <c r="A1498" s="574"/>
      <c r="B1498" s="575"/>
      <c r="D1498" s="15"/>
    </row>
    <row r="1499" spans="1:6">
      <c r="A1499" s="2"/>
      <c r="B1499" s="604"/>
      <c r="C1499" s="610"/>
      <c r="D1499" s="583"/>
      <c r="E1499" s="646"/>
      <c r="F1499" s="6"/>
    </row>
    <row r="1500" spans="1:6">
      <c r="A1500" s="2"/>
      <c r="B1500" s="604"/>
      <c r="C1500" s="610"/>
      <c r="D1500" s="583"/>
      <c r="E1500" s="646"/>
      <c r="F1500" s="6"/>
    </row>
    <row r="1501" spans="1:6">
      <c r="A1501" s="2"/>
      <c r="B1501" s="604"/>
      <c r="C1501" s="610"/>
      <c r="D1501" s="583"/>
      <c r="E1501" s="646"/>
      <c r="F1501" s="6"/>
    </row>
    <row r="1502" spans="1:6">
      <c r="A1502" s="2"/>
      <c r="B1502" s="604"/>
      <c r="C1502" s="610"/>
      <c r="D1502" s="583"/>
      <c r="E1502" s="646"/>
    </row>
    <row r="1503" spans="1:6">
      <c r="A1503" s="2"/>
      <c r="B1503" s="604"/>
      <c r="C1503" s="610"/>
      <c r="D1503" s="583"/>
      <c r="E1503" s="646"/>
    </row>
    <row r="1504" spans="1:6">
      <c r="A1504" s="2"/>
      <c r="B1504" s="604"/>
      <c r="C1504" s="610"/>
      <c r="D1504" s="583"/>
      <c r="E1504" s="646"/>
    </row>
    <row r="1505" spans="1:6">
      <c r="A1505" s="2"/>
      <c r="B1505" s="604"/>
      <c r="C1505" s="610"/>
      <c r="D1505" s="583"/>
      <c r="E1505" s="646"/>
      <c r="F1505" s="6"/>
    </row>
    <row r="1506" spans="1:6">
      <c r="A1506" s="2"/>
      <c r="B1506" s="860"/>
      <c r="C1506" s="610"/>
      <c r="D1506" s="583"/>
      <c r="E1506" s="646"/>
      <c r="F1506" s="6"/>
    </row>
    <row r="1507" spans="1:6">
      <c r="A1507" s="2"/>
      <c r="B1507" s="575"/>
      <c r="C1507" s="610"/>
      <c r="D1507" s="583"/>
      <c r="E1507" s="579"/>
      <c r="F1507" s="6"/>
    </row>
    <row r="1508" spans="1:6">
      <c r="A1508" s="574"/>
      <c r="B1508" s="575"/>
      <c r="D1508" s="15"/>
    </row>
    <row r="1509" spans="1:6">
      <c r="A1509" s="2"/>
      <c r="B1509" s="604"/>
      <c r="C1509" s="610"/>
      <c r="D1509" s="583"/>
      <c r="E1509" s="646"/>
      <c r="F1509" s="6"/>
    </row>
    <row r="1510" spans="1:6">
      <c r="A1510" s="2"/>
      <c r="B1510" s="604"/>
      <c r="C1510" s="610"/>
      <c r="D1510" s="583"/>
      <c r="E1510" s="646"/>
      <c r="F1510" s="6"/>
    </row>
    <row r="1511" spans="1:6">
      <c r="A1511" s="2"/>
      <c r="B1511" s="604"/>
      <c r="C1511" s="610"/>
      <c r="D1511" s="583"/>
      <c r="E1511" s="646"/>
      <c r="F1511" s="6"/>
    </row>
    <row r="1512" spans="1:6">
      <c r="A1512" s="2"/>
      <c r="B1512" s="604"/>
      <c r="C1512" s="610"/>
      <c r="D1512" s="583"/>
      <c r="E1512" s="646"/>
    </row>
    <row r="1513" spans="1:6">
      <c r="A1513" s="2"/>
      <c r="B1513" s="604"/>
      <c r="C1513" s="610"/>
      <c r="D1513" s="583"/>
      <c r="E1513" s="646"/>
    </row>
    <row r="1514" spans="1:6">
      <c r="A1514" s="2"/>
      <c r="B1514" s="604"/>
      <c r="C1514" s="610"/>
      <c r="D1514" s="583"/>
      <c r="E1514" s="646"/>
      <c r="F1514" s="6"/>
    </row>
    <row r="1515" spans="1:6">
      <c r="A1515" s="2"/>
      <c r="B1515" s="860"/>
      <c r="C1515" s="610"/>
      <c r="D1515" s="583"/>
      <c r="E1515" s="646"/>
      <c r="F1515" s="6"/>
    </row>
    <row r="1516" spans="1:6">
      <c r="A1516" s="2"/>
      <c r="B1516" s="575"/>
      <c r="C1516" s="610"/>
      <c r="D1516" s="583"/>
      <c r="E1516" s="579"/>
      <c r="F1516" s="6"/>
    </row>
    <row r="1517" spans="1:6">
      <c r="A1517" s="574"/>
      <c r="B1517" s="575"/>
      <c r="D1517" s="15"/>
    </row>
    <row r="1518" spans="1:6">
      <c r="A1518" s="2"/>
      <c r="B1518" s="604"/>
      <c r="C1518" s="610"/>
      <c r="D1518" s="583"/>
      <c r="E1518" s="646"/>
      <c r="F1518" s="6"/>
    </row>
    <row r="1519" spans="1:6">
      <c r="A1519" s="2"/>
      <c r="B1519" s="604"/>
      <c r="C1519" s="610"/>
      <c r="D1519" s="583"/>
      <c r="E1519" s="646"/>
      <c r="F1519" s="6"/>
    </row>
    <row r="1520" spans="1:6">
      <c r="A1520" s="2"/>
      <c r="B1520" s="604"/>
      <c r="C1520" s="610"/>
      <c r="D1520" s="583"/>
      <c r="E1520" s="646"/>
      <c r="F1520" s="6"/>
    </row>
    <row r="1521" spans="1:6">
      <c r="A1521" s="2"/>
      <c r="B1521" s="604"/>
      <c r="C1521" s="610"/>
      <c r="D1521" s="583"/>
      <c r="E1521" s="646"/>
    </row>
    <row r="1522" spans="1:6">
      <c r="A1522" s="2"/>
      <c r="B1522" s="604"/>
      <c r="C1522" s="610"/>
      <c r="D1522" s="583"/>
      <c r="E1522" s="646"/>
    </row>
    <row r="1523" spans="1:6">
      <c r="A1523" s="2"/>
      <c r="B1523" s="604"/>
      <c r="C1523" s="610"/>
      <c r="D1523" s="583"/>
      <c r="E1523" s="646"/>
      <c r="F1523" s="6"/>
    </row>
    <row r="1524" spans="1:6">
      <c r="A1524" s="2"/>
      <c r="B1524" s="575"/>
      <c r="C1524" s="610"/>
      <c r="D1524" s="583"/>
      <c r="E1524" s="579"/>
      <c r="F1524" s="6"/>
    </row>
    <row r="1525" spans="1:6">
      <c r="A1525" s="574"/>
      <c r="B1525" s="575"/>
      <c r="D1525" s="15"/>
    </row>
    <row r="1526" spans="1:6">
      <c r="A1526" s="2"/>
      <c r="B1526" s="604"/>
      <c r="C1526" s="610"/>
      <c r="D1526" s="583"/>
      <c r="E1526" s="646"/>
      <c r="F1526" s="6"/>
    </row>
    <row r="1527" spans="1:6">
      <c r="A1527" s="2"/>
      <c r="B1527" s="604"/>
      <c r="C1527" s="610"/>
      <c r="D1527" s="583"/>
      <c r="E1527" s="646"/>
      <c r="F1527" s="6"/>
    </row>
    <row r="1528" spans="1:6">
      <c r="A1528" s="574"/>
      <c r="B1528" s="575"/>
      <c r="D1528" s="15"/>
    </row>
    <row r="1529" spans="1:6">
      <c r="A1529" s="574"/>
      <c r="B1529" s="575"/>
      <c r="D1529" s="15"/>
    </row>
    <row r="1530" spans="1:6">
      <c r="A1530" s="574"/>
      <c r="B1530" s="575"/>
      <c r="D1530" s="15"/>
    </row>
    <row r="1531" spans="1:6">
      <c r="A1531" s="574"/>
      <c r="B1531" s="575"/>
      <c r="D1531" s="15"/>
    </row>
    <row r="1532" spans="1:6">
      <c r="A1532" s="574"/>
      <c r="B1532" s="575"/>
      <c r="D1532" s="15"/>
    </row>
    <row r="1533" spans="1:6">
      <c r="A1533" s="574"/>
      <c r="B1533" s="575"/>
      <c r="D1533" s="15"/>
    </row>
    <row r="1534" spans="1:6">
      <c r="A1534" s="574"/>
      <c r="B1534" s="575"/>
      <c r="D1534" s="15"/>
    </row>
    <row r="1535" spans="1:6">
      <c r="A1535" s="574"/>
      <c r="B1535" s="575"/>
      <c r="D1535" s="15"/>
    </row>
    <row r="1536" spans="1:6">
      <c r="A1536" s="574"/>
      <c r="B1536" s="575"/>
      <c r="D1536" s="15"/>
    </row>
    <row r="1537" spans="1:6">
      <c r="A1537" s="574"/>
      <c r="B1537" s="575"/>
      <c r="D1537" s="15"/>
    </row>
    <row r="1538" spans="1:6">
      <c r="A1538" s="2"/>
      <c r="B1538" s="604"/>
      <c r="C1538" s="610"/>
      <c r="D1538" s="583"/>
      <c r="E1538" s="646"/>
    </row>
    <row r="1539" spans="1:6">
      <c r="A1539" s="2"/>
      <c r="B1539" s="604"/>
      <c r="C1539" s="610"/>
      <c r="D1539" s="583"/>
      <c r="E1539" s="646"/>
      <c r="F1539" s="6"/>
    </row>
    <row r="1540" spans="1:6">
      <c r="A1540" s="2"/>
      <c r="B1540" s="860"/>
      <c r="C1540" s="610"/>
      <c r="D1540" s="583"/>
      <c r="E1540" s="646"/>
      <c r="F1540" s="6"/>
    </row>
    <row r="1541" spans="1:6">
      <c r="A1541" s="2"/>
      <c r="B1541" s="575"/>
      <c r="C1541" s="610"/>
      <c r="D1541" s="583"/>
      <c r="E1541" s="579"/>
      <c r="F1541" s="6"/>
    </row>
    <row r="1542" spans="1:6">
      <c r="A1542" s="574"/>
      <c r="B1542" s="575"/>
      <c r="D1542" s="15"/>
    </row>
    <row r="1543" spans="1:6">
      <c r="A1543" s="2"/>
      <c r="B1543" s="604"/>
      <c r="C1543" s="610"/>
      <c r="D1543" s="583"/>
      <c r="E1543" s="646"/>
      <c r="F1543" s="6"/>
    </row>
    <row r="1544" spans="1:6">
      <c r="A1544" s="2"/>
      <c r="B1544" s="604"/>
      <c r="C1544" s="610"/>
      <c r="D1544" s="583"/>
      <c r="E1544" s="646"/>
      <c r="F1544" s="6"/>
    </row>
    <row r="1545" spans="1:6">
      <c r="A1545" s="2"/>
      <c r="B1545" s="604"/>
      <c r="C1545" s="610"/>
      <c r="D1545" s="583"/>
      <c r="E1545" s="646"/>
      <c r="F1545" s="6"/>
    </row>
    <row r="1546" spans="1:6">
      <c r="A1546" s="2"/>
      <c r="B1546" s="604"/>
      <c r="C1546" s="610"/>
      <c r="D1546" s="583"/>
      <c r="E1546" s="646"/>
    </row>
    <row r="1547" spans="1:6">
      <c r="A1547" s="2"/>
      <c r="B1547" s="604"/>
      <c r="C1547" s="610"/>
      <c r="D1547" s="583"/>
      <c r="E1547" s="646"/>
    </row>
    <row r="1548" spans="1:6" s="655" customFormat="1">
      <c r="A1548" s="774"/>
      <c r="B1548" s="818"/>
      <c r="C1548" s="823"/>
      <c r="D1548" s="824"/>
      <c r="E1548" s="826"/>
      <c r="F1548" s="825"/>
    </row>
    <row r="1549" spans="1:6" s="655" customFormat="1">
      <c r="A1549" s="774"/>
      <c r="B1549" s="818"/>
      <c r="C1549" s="823"/>
      <c r="D1549" s="824"/>
      <c r="E1549" s="826"/>
      <c r="F1549" s="825"/>
    </row>
    <row r="1550" spans="1:6">
      <c r="A1550" s="2"/>
      <c r="B1550" s="575"/>
      <c r="C1550" s="610"/>
      <c r="D1550" s="583"/>
      <c r="E1550" s="579"/>
      <c r="F1550" s="6"/>
    </row>
    <row r="1551" spans="1:6">
      <c r="A1551" s="574"/>
      <c r="B1551" s="575"/>
      <c r="D1551" s="15"/>
    </row>
    <row r="1552" spans="1:6">
      <c r="A1552" s="2"/>
      <c r="B1552" s="604"/>
      <c r="C1552" s="610"/>
      <c r="D1552" s="583"/>
      <c r="E1552" s="646"/>
      <c r="F1552" s="6"/>
    </row>
    <row r="1553" spans="1:6">
      <c r="A1553" s="2"/>
      <c r="B1553" s="604"/>
      <c r="C1553" s="610"/>
      <c r="D1553" s="583"/>
      <c r="E1553" s="646"/>
      <c r="F1553" s="6"/>
    </row>
    <row r="1554" spans="1:6">
      <c r="A1554" s="2"/>
      <c r="B1554" s="604"/>
      <c r="C1554" s="610"/>
      <c r="D1554" s="583"/>
      <c r="E1554" s="646"/>
    </row>
    <row r="1555" spans="1:6">
      <c r="A1555" s="2"/>
      <c r="B1555" s="604"/>
      <c r="C1555" s="610"/>
      <c r="D1555" s="583"/>
      <c r="E1555" s="646"/>
    </row>
    <row r="1556" spans="1:6">
      <c r="A1556" s="574"/>
      <c r="B1556" s="611"/>
      <c r="C1556" s="3"/>
      <c r="D1556" s="583"/>
      <c r="E1556" s="6"/>
      <c r="F1556" s="6"/>
    </row>
    <row r="1557" spans="1:6">
      <c r="A1557" s="574"/>
      <c r="B1557" s="3"/>
      <c r="D1557" s="15"/>
      <c r="E1557" s="6"/>
    </row>
    <row r="1558" spans="1:6">
      <c r="A1558" s="574"/>
      <c r="B1558" s="611"/>
      <c r="C1558" s="582"/>
      <c r="D1558" s="583"/>
      <c r="E1558" s="6"/>
      <c r="F1558" s="6"/>
    </row>
    <row r="1559" spans="1:6">
      <c r="A1559" s="574"/>
      <c r="B1559" s="3"/>
      <c r="D1559" s="15"/>
      <c r="E1559" s="6"/>
    </row>
    <row r="1560" spans="1:6">
      <c r="A1560" s="574"/>
      <c r="B1560" s="611"/>
      <c r="C1560" s="3"/>
      <c r="D1560" s="583"/>
      <c r="E1560" s="6"/>
      <c r="F1560" s="6"/>
    </row>
    <row r="1561" spans="1:6">
      <c r="A1561" s="574"/>
      <c r="B1561" s="611"/>
      <c r="C1561" s="610"/>
      <c r="D1561" s="15"/>
      <c r="E1561" s="6"/>
      <c r="F1561" s="6"/>
    </row>
    <row r="1562" spans="1:6">
      <c r="A1562" s="574"/>
      <c r="B1562" s="687"/>
      <c r="C1562" s="610"/>
      <c r="D1562" s="5"/>
      <c r="E1562" s="6"/>
      <c r="F1562" s="6"/>
    </row>
    <row r="1563" spans="1:6">
      <c r="A1563" s="574"/>
      <c r="B1563" s="611"/>
      <c r="C1563" s="610"/>
      <c r="D1563" s="5"/>
      <c r="E1563" s="6"/>
      <c r="F1563" s="6"/>
    </row>
    <row r="1564" spans="1:6">
      <c r="A1564" s="574"/>
      <c r="B1564" s="611"/>
      <c r="C1564" s="3"/>
      <c r="D1564" s="583"/>
      <c r="E1564" s="6"/>
      <c r="F1564" s="6"/>
    </row>
    <row r="1565" spans="1:6">
      <c r="A1565" s="574"/>
      <c r="B1565" s="3"/>
      <c r="D1565" s="15"/>
      <c r="E1565" s="6"/>
    </row>
    <row r="1566" spans="1:6">
      <c r="A1566" s="574"/>
      <c r="B1566" s="611"/>
      <c r="C1566" s="582"/>
      <c r="D1566" s="583"/>
      <c r="E1566" s="6"/>
      <c r="F1566" s="6"/>
    </row>
    <row r="1567" spans="1:6">
      <c r="A1567" s="574"/>
      <c r="B1567" s="3"/>
      <c r="D1567" s="15"/>
      <c r="E1567" s="6"/>
    </row>
    <row r="1568" spans="1:6">
      <c r="A1568" s="574"/>
      <c r="B1568" s="611"/>
      <c r="C1568" s="3"/>
      <c r="D1568" s="583"/>
      <c r="E1568" s="6"/>
      <c r="F1568" s="6"/>
    </row>
    <row r="1569" spans="1:6">
      <c r="A1569" s="574"/>
      <c r="B1569" s="611"/>
      <c r="C1569" s="610"/>
      <c r="D1569" s="15"/>
      <c r="E1569" s="6"/>
      <c r="F1569" s="6"/>
    </row>
    <row r="1570" spans="1:6">
      <c r="A1570" s="574"/>
      <c r="B1570" s="687"/>
      <c r="C1570" s="610"/>
      <c r="D1570" s="5"/>
      <c r="E1570" s="6"/>
      <c r="F1570" s="6"/>
    </row>
    <row r="1571" spans="1:6">
      <c r="A1571" s="574"/>
      <c r="B1571" s="611"/>
      <c r="C1571" s="610"/>
      <c r="D1571" s="5"/>
      <c r="E1571" s="6"/>
      <c r="F1571" s="6"/>
    </row>
    <row r="1572" spans="1:6">
      <c r="A1572" s="574"/>
      <c r="B1572" s="611"/>
      <c r="C1572" s="3"/>
      <c r="D1572" s="583"/>
      <c r="E1572" s="6"/>
      <c r="F1572" s="6"/>
    </row>
    <row r="1573" spans="1:6">
      <c r="A1573" s="574"/>
      <c r="B1573" s="3"/>
      <c r="D1573" s="15"/>
      <c r="E1573" s="6"/>
    </row>
    <row r="1574" spans="1:6">
      <c r="A1574" s="574"/>
      <c r="B1574" s="611"/>
      <c r="C1574" s="3"/>
      <c r="D1574" s="583"/>
      <c r="E1574" s="6"/>
      <c r="F1574" s="6"/>
    </row>
    <row r="1575" spans="1:6">
      <c r="A1575" s="574"/>
      <c r="B1575" s="611"/>
      <c r="C1575" s="582"/>
      <c r="D1575" s="583"/>
      <c r="E1575" s="6"/>
      <c r="F1575" s="6"/>
    </row>
    <row r="1576" spans="1:6">
      <c r="A1576" s="574"/>
      <c r="B1576" s="3"/>
      <c r="D1576" s="15"/>
      <c r="E1576" s="6"/>
    </row>
    <row r="1577" spans="1:6">
      <c r="A1577" s="574"/>
      <c r="B1577" s="611"/>
      <c r="C1577" s="3"/>
      <c r="D1577" s="583"/>
      <c r="E1577" s="6"/>
      <c r="F1577" s="6"/>
    </row>
    <row r="1578" spans="1:6">
      <c r="A1578" s="574"/>
      <c r="B1578" s="611"/>
      <c r="C1578" s="610"/>
      <c r="D1578" s="15"/>
      <c r="E1578" s="6"/>
      <c r="F1578" s="6"/>
    </row>
    <row r="1579" spans="1:6">
      <c r="A1579" s="574"/>
      <c r="B1579" s="611"/>
      <c r="C1579" s="610"/>
      <c r="D1579" s="15"/>
      <c r="E1579" s="6"/>
      <c r="F1579" s="6"/>
    </row>
    <row r="1580" spans="1:6">
      <c r="B1580" s="3"/>
      <c r="C1580" s="7"/>
      <c r="E1580" s="6"/>
      <c r="F1580" s="6"/>
    </row>
    <row r="1581" spans="1:6">
      <c r="A1581" s="574"/>
      <c r="B1581" s="611"/>
      <c r="C1581" s="3"/>
      <c r="D1581" s="583"/>
      <c r="E1581" s="6"/>
      <c r="F1581" s="6"/>
    </row>
    <row r="1582" spans="1:6">
      <c r="A1582" s="574"/>
      <c r="B1582" s="3"/>
      <c r="D1582" s="15"/>
      <c r="E1582" s="6"/>
    </row>
    <row r="1583" spans="1:6">
      <c r="A1583" s="574"/>
      <c r="B1583" s="611"/>
      <c r="C1583" s="3"/>
      <c r="D1583" s="583"/>
      <c r="E1583" s="6"/>
      <c r="F1583" s="6"/>
    </row>
    <row r="1584" spans="1:6">
      <c r="A1584" s="574"/>
      <c r="B1584" s="611"/>
      <c r="C1584" s="582"/>
      <c r="D1584" s="583"/>
      <c r="E1584" s="6"/>
      <c r="F1584" s="6"/>
    </row>
    <row r="1585" spans="1:6">
      <c r="A1585" s="574"/>
      <c r="B1585" s="3"/>
      <c r="D1585" s="15"/>
      <c r="E1585" s="6"/>
    </row>
    <row r="1586" spans="1:6">
      <c r="A1586" s="574"/>
      <c r="B1586" s="611"/>
      <c r="C1586" s="3"/>
      <c r="D1586" s="583"/>
      <c r="E1586" s="6"/>
      <c r="F1586" s="6"/>
    </row>
    <row r="1587" spans="1:6">
      <c r="A1587" s="574"/>
      <c r="B1587" s="611"/>
      <c r="C1587" s="610"/>
      <c r="D1587" s="15"/>
      <c r="E1587" s="6"/>
      <c r="F1587" s="6"/>
    </row>
    <row r="1588" spans="1:6">
      <c r="B1588" s="3"/>
      <c r="C1588" s="7"/>
      <c r="E1588" s="6"/>
      <c r="F1588" s="6"/>
    </row>
    <row r="1589" spans="1:6">
      <c r="A1589" s="574"/>
      <c r="B1589" s="611"/>
      <c r="C1589" s="3"/>
      <c r="D1589" s="583"/>
      <c r="E1589" s="6"/>
      <c r="F1589" s="6"/>
    </row>
    <row r="1590" spans="1:6">
      <c r="A1590" s="574"/>
      <c r="B1590" s="3"/>
      <c r="D1590" s="15"/>
      <c r="E1590" s="6"/>
    </row>
    <row r="1591" spans="1:6">
      <c r="A1591" s="574"/>
      <c r="B1591" s="611"/>
      <c r="C1591" s="3"/>
      <c r="D1591" s="583"/>
      <c r="E1591" s="6"/>
      <c r="F1591" s="6"/>
    </row>
    <row r="1592" spans="1:6">
      <c r="A1592" s="574"/>
      <c r="B1592" s="611"/>
      <c r="C1592" s="582"/>
      <c r="D1592" s="583"/>
      <c r="E1592" s="6"/>
      <c r="F1592" s="6"/>
    </row>
    <row r="1593" spans="1:6">
      <c r="A1593" s="574"/>
      <c r="B1593" s="3"/>
      <c r="D1593" s="15"/>
      <c r="E1593" s="6"/>
    </row>
    <row r="1594" spans="1:6">
      <c r="A1594" s="574"/>
      <c r="B1594" s="611"/>
      <c r="C1594" s="3"/>
      <c r="D1594" s="583"/>
      <c r="E1594" s="6"/>
      <c r="F1594" s="6"/>
    </row>
    <row r="1595" spans="1:6">
      <c r="A1595" s="574"/>
      <c r="B1595" s="611"/>
      <c r="C1595" s="610"/>
      <c r="D1595" s="15"/>
      <c r="E1595" s="6"/>
      <c r="F1595" s="6"/>
    </row>
    <row r="1596" spans="1:6">
      <c r="A1596" s="574"/>
      <c r="B1596" s="611"/>
      <c r="C1596" s="610"/>
      <c r="D1596" s="15"/>
      <c r="E1596" s="6"/>
      <c r="F1596" s="6"/>
    </row>
    <row r="1597" spans="1:6">
      <c r="B1597" s="3"/>
      <c r="C1597" s="7"/>
      <c r="E1597" s="6"/>
      <c r="F1597" s="6"/>
    </row>
    <row r="1598" spans="1:6">
      <c r="A1598" s="574"/>
      <c r="B1598" s="3"/>
      <c r="D1598" s="15"/>
      <c r="E1598" s="6"/>
    </row>
    <row r="1599" spans="1:6">
      <c r="A1599" s="574"/>
      <c r="B1599" s="3"/>
      <c r="D1599" s="15"/>
      <c r="E1599" s="6"/>
    </row>
    <row r="1600" spans="1:6">
      <c r="A1600" s="574"/>
      <c r="B1600" s="3"/>
      <c r="D1600" s="15"/>
      <c r="E1600" s="6"/>
    </row>
    <row r="1601" spans="1:6">
      <c r="A1601" s="574"/>
      <c r="B1601" s="3"/>
      <c r="D1601" s="15"/>
      <c r="E1601" s="6"/>
    </row>
    <row r="1602" spans="1:6">
      <c r="A1602" s="574"/>
      <c r="B1602" s="3"/>
      <c r="D1602" s="15"/>
      <c r="E1602" s="6"/>
      <c r="F1602" s="6"/>
    </row>
    <row r="1603" spans="1:6">
      <c r="A1603" s="574"/>
      <c r="B1603" s="3"/>
      <c r="D1603" s="15"/>
      <c r="E1603" s="6"/>
    </row>
    <row r="1604" spans="1:6">
      <c r="A1604" s="574"/>
      <c r="B1604" s="3"/>
      <c r="D1604" s="15"/>
      <c r="E1604" s="6"/>
    </row>
    <row r="1605" spans="1:6">
      <c r="A1605" s="574"/>
      <c r="B1605" s="3"/>
      <c r="D1605" s="15"/>
      <c r="E1605" s="6"/>
    </row>
    <row r="1606" spans="1:6">
      <c r="A1606" s="574"/>
      <c r="B1606" s="3"/>
      <c r="D1606" s="15"/>
      <c r="E1606" s="6"/>
    </row>
    <row r="1607" spans="1:6">
      <c r="A1607" s="574"/>
      <c r="B1607" s="3"/>
      <c r="D1607" s="15"/>
      <c r="E1607" s="6"/>
    </row>
    <row r="1608" spans="1:6">
      <c r="A1608" s="574"/>
      <c r="B1608" s="3"/>
      <c r="D1608" s="15"/>
      <c r="E1608" s="6"/>
      <c r="F1608" s="6"/>
    </row>
    <row r="1609" spans="1:6">
      <c r="A1609" s="574"/>
      <c r="B1609" s="3"/>
      <c r="D1609" s="15"/>
      <c r="E1609" s="6"/>
      <c r="F1609" s="6"/>
    </row>
    <row r="1610" spans="1:6">
      <c r="A1610" s="574"/>
      <c r="B1610" s="3"/>
      <c r="D1610" s="15"/>
      <c r="E1610" s="6"/>
      <c r="F1610" s="6"/>
    </row>
    <row r="1611" spans="1:6">
      <c r="A1611" s="574"/>
      <c r="B1611" s="3"/>
      <c r="D1611" s="15"/>
      <c r="E1611" s="6"/>
      <c r="F1611" s="6"/>
    </row>
    <row r="1612" spans="1:6">
      <c r="A1612" s="574"/>
      <c r="B1612" s="3"/>
      <c r="D1612" s="15"/>
      <c r="E1612" s="6"/>
    </row>
    <row r="1613" spans="1:6">
      <c r="A1613" s="574"/>
      <c r="B1613" s="3"/>
      <c r="D1613" s="15"/>
      <c r="E1613" s="6"/>
      <c r="F1613" s="6"/>
    </row>
    <row r="1614" spans="1:6">
      <c r="A1614" s="574"/>
      <c r="B1614" s="3"/>
      <c r="D1614" s="15"/>
      <c r="E1614" s="6"/>
    </row>
    <row r="1615" spans="1:6">
      <c r="A1615" s="574"/>
      <c r="B1615" s="3"/>
      <c r="D1615" s="15"/>
      <c r="E1615" s="6"/>
      <c r="F1615" s="6"/>
    </row>
    <row r="1616" spans="1:6">
      <c r="A1616" s="2"/>
      <c r="B1616" s="604"/>
      <c r="C1616" s="610"/>
      <c r="D1616" s="583"/>
      <c r="E1616" s="646"/>
    </row>
    <row r="1617" spans="1:6">
      <c r="A1617" s="613"/>
      <c r="B1617" s="633"/>
      <c r="C1617" s="789"/>
      <c r="D1617" s="790"/>
      <c r="E1617" s="791"/>
      <c r="F1617" s="676"/>
    </row>
    <row r="1618" spans="1:6">
      <c r="A1618" s="574"/>
      <c r="B1618" s="584"/>
      <c r="D1618" s="15"/>
      <c r="E1618" s="558"/>
    </row>
    <row r="1619" spans="1:6">
      <c r="A1619" s="574"/>
      <c r="B1619" s="580"/>
      <c r="D1619" s="15"/>
    </row>
    <row r="1620" spans="1:6">
      <c r="A1620" s="619"/>
      <c r="B1620" s="584"/>
      <c r="D1620" s="15"/>
    </row>
    <row r="1621" spans="1:6">
      <c r="A1621" s="574"/>
      <c r="B1621" s="584"/>
      <c r="D1621" s="15"/>
    </row>
    <row r="1622" spans="1:6">
      <c r="A1622" s="574"/>
      <c r="B1622" s="687"/>
      <c r="D1622" s="15"/>
    </row>
    <row r="1623" spans="1:6">
      <c r="A1623" s="574"/>
      <c r="B1623" s="687"/>
      <c r="D1623" s="15"/>
    </row>
    <row r="1624" spans="1:6">
      <c r="A1624" s="574"/>
      <c r="B1624" s="611"/>
      <c r="D1624" s="15"/>
    </row>
    <row r="1625" spans="1:6">
      <c r="A1625" s="574"/>
      <c r="B1625" s="687"/>
      <c r="D1625" s="15"/>
    </row>
    <row r="1626" spans="1:6">
      <c r="A1626" s="574"/>
      <c r="B1626" s="611"/>
      <c r="D1626" s="15"/>
    </row>
    <row r="1627" spans="1:6">
      <c r="A1627" s="574"/>
      <c r="B1627" s="687"/>
      <c r="D1627" s="15"/>
    </row>
    <row r="1628" spans="1:6">
      <c r="A1628" s="574"/>
      <c r="B1628" s="687"/>
      <c r="D1628" s="15"/>
    </row>
    <row r="1629" spans="1:6">
      <c r="A1629" s="574"/>
      <c r="B1629" s="687"/>
      <c r="D1629" s="15"/>
    </row>
    <row r="1630" spans="1:6">
      <c r="A1630" s="574"/>
      <c r="B1630" s="687"/>
      <c r="D1630" s="15"/>
    </row>
    <row r="1631" spans="1:6">
      <c r="A1631" s="574"/>
      <c r="B1631" s="575"/>
      <c r="C1631" s="864"/>
      <c r="D1631" s="663"/>
      <c r="E1631" s="865"/>
      <c r="F1631" s="664"/>
    </row>
    <row r="1632" spans="1:6">
      <c r="A1632" s="866"/>
      <c r="B1632" s="575"/>
      <c r="C1632" s="864"/>
      <c r="D1632" s="663"/>
      <c r="E1632" s="663"/>
      <c r="F1632" s="773"/>
    </row>
    <row r="1633" spans="1:6">
      <c r="A1633" s="866"/>
      <c r="B1633" s="575"/>
      <c r="C1633" s="864"/>
      <c r="D1633" s="663"/>
      <c r="E1633" s="663"/>
      <c r="F1633" s="773"/>
    </row>
    <row r="1634" spans="1:6">
      <c r="A1634" s="866"/>
      <c r="B1634" s="575"/>
      <c r="D1634" s="663"/>
      <c r="E1634" s="663"/>
      <c r="F1634" s="773"/>
    </row>
    <row r="1635" spans="1:6">
      <c r="A1635" s="866"/>
      <c r="B1635" s="575"/>
      <c r="D1635" s="663"/>
      <c r="E1635" s="663"/>
      <c r="F1635" s="773"/>
    </row>
    <row r="1636" spans="1:6">
      <c r="A1636" s="866"/>
      <c r="B1636" s="575"/>
      <c r="D1636" s="663"/>
      <c r="E1636" s="663"/>
      <c r="F1636" s="773"/>
    </row>
    <row r="1637" spans="1:6">
      <c r="A1637" s="574"/>
      <c r="B1637" s="580"/>
      <c r="D1637" s="15"/>
    </row>
    <row r="1638" spans="1:6">
      <c r="A1638" s="574"/>
      <c r="B1638" s="625"/>
      <c r="C1638" s="7"/>
      <c r="D1638" s="7"/>
      <c r="E1638" s="7"/>
      <c r="F1638" s="7"/>
    </row>
    <row r="1639" spans="1:6">
      <c r="A1639" s="574"/>
      <c r="B1639" s="625"/>
      <c r="D1639" s="15"/>
      <c r="E1639" s="558"/>
    </row>
    <row r="1640" spans="1:6">
      <c r="A1640" s="574"/>
      <c r="B1640" s="625"/>
      <c r="D1640" s="15"/>
      <c r="E1640" s="558"/>
    </row>
    <row r="1641" spans="1:6">
      <c r="A1641" s="574"/>
      <c r="B1641" s="625"/>
      <c r="D1641" s="15"/>
      <c r="E1641" s="558"/>
    </row>
    <row r="1642" spans="1:6">
      <c r="A1642" s="574"/>
      <c r="B1642" s="625"/>
      <c r="D1642" s="15"/>
      <c r="E1642" s="558"/>
    </row>
    <row r="1643" spans="1:6">
      <c r="A1643" s="574"/>
      <c r="B1643" s="625"/>
      <c r="D1643" s="15"/>
      <c r="E1643" s="558"/>
    </row>
    <row r="1644" spans="1:6">
      <c r="A1644" s="574"/>
      <c r="B1644" s="625"/>
      <c r="D1644" s="15"/>
      <c r="E1644" s="558"/>
    </row>
    <row r="1645" spans="1:6">
      <c r="A1645" s="574"/>
      <c r="B1645" s="625"/>
      <c r="D1645" s="15"/>
      <c r="E1645" s="558"/>
    </row>
    <row r="1646" spans="1:6">
      <c r="A1646" s="574"/>
      <c r="B1646" s="625"/>
      <c r="D1646" s="15"/>
      <c r="E1646" s="558"/>
    </row>
    <row r="1647" spans="1:6">
      <c r="A1647" s="574"/>
      <c r="B1647" s="625"/>
      <c r="D1647" s="15"/>
      <c r="E1647" s="558"/>
    </row>
    <row r="1648" spans="1:6">
      <c r="A1648" s="574"/>
      <c r="B1648" s="626"/>
      <c r="D1648" s="15"/>
      <c r="E1648" s="558"/>
    </row>
    <row r="1649" spans="1:1025">
      <c r="A1649" s="613"/>
      <c r="B1649" s="633"/>
      <c r="C1649" s="789"/>
      <c r="D1649" s="790"/>
      <c r="E1649" s="791"/>
      <c r="F1649" s="676"/>
    </row>
    <row r="1650" spans="1:1025">
      <c r="A1650" s="619"/>
      <c r="B1650" s="584"/>
      <c r="D1650" s="15"/>
      <c r="E1650" s="558"/>
      <c r="F1650" s="680"/>
    </row>
    <row r="1651" spans="1:1025">
      <c r="A1651" s="574"/>
      <c r="B1651" s="584"/>
      <c r="D1651" s="15"/>
      <c r="E1651" s="558"/>
    </row>
    <row r="1652" spans="1:1025">
      <c r="A1652" s="620"/>
      <c r="B1652" s="584"/>
      <c r="C1652" s="582"/>
      <c r="D1652" s="583"/>
      <c r="E1652" s="621"/>
      <c r="F1652" s="621"/>
    </row>
    <row r="1653" spans="1:1025">
      <c r="C1653" s="7"/>
      <c r="D1653" s="7"/>
      <c r="E1653" s="621"/>
      <c r="F1653" s="621"/>
    </row>
    <row r="1654" spans="1:1025">
      <c r="A1654" s="574"/>
      <c r="B1654" s="604"/>
      <c r="E1654" s="558"/>
      <c r="F1654" s="558"/>
      <c r="ALT1654" s="606"/>
    </row>
    <row r="1655" spans="1:1025">
      <c r="A1655" s="574"/>
      <c r="B1655" s="604"/>
      <c r="E1655" s="558"/>
      <c r="F1655" s="558"/>
      <c r="ALT1655" s="606"/>
    </row>
    <row r="1656" spans="1:1025">
      <c r="A1656" s="574"/>
      <c r="B1656" s="572"/>
      <c r="D1656" s="15"/>
      <c r="E1656" s="621"/>
      <c r="F1656" s="621"/>
    </row>
    <row r="1657" spans="1:1025" s="624" customFormat="1">
      <c r="A1657" s="622"/>
      <c r="B1657" s="582"/>
      <c r="C1657" s="623"/>
      <c r="D1657" s="7"/>
      <c r="E1657" s="556"/>
      <c r="F1657" s="556"/>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c r="GS1657" s="7"/>
      <c r="GT1657" s="7"/>
      <c r="GU1657" s="7"/>
      <c r="GV1657" s="7"/>
      <c r="GW1657" s="7"/>
      <c r="GX1657" s="7"/>
      <c r="GY1657" s="7"/>
      <c r="GZ1657" s="7"/>
      <c r="HA1657" s="7"/>
      <c r="HB1657" s="7"/>
      <c r="HC1657" s="7"/>
      <c r="HD1657" s="7"/>
      <c r="HE1657" s="7"/>
      <c r="HF1657" s="7"/>
      <c r="HG1657" s="7"/>
      <c r="HH1657" s="7"/>
      <c r="HI1657" s="7"/>
      <c r="HJ1657" s="7"/>
      <c r="HK1657" s="7"/>
      <c r="HL1657" s="7"/>
      <c r="HM1657" s="7"/>
      <c r="HN1657" s="7"/>
      <c r="HO1657" s="7"/>
      <c r="HP1657" s="7"/>
      <c r="HQ1657" s="7"/>
      <c r="HR1657" s="7"/>
      <c r="HS1657" s="7"/>
      <c r="HT1657" s="7"/>
      <c r="HU1657" s="7"/>
      <c r="HV1657" s="7"/>
      <c r="HW1657" s="7"/>
      <c r="HX1657" s="7"/>
      <c r="HY1657" s="7"/>
      <c r="HZ1657" s="7"/>
      <c r="IA1657" s="7"/>
      <c r="IB1657" s="7"/>
      <c r="IC1657" s="7"/>
      <c r="ID1657" s="7"/>
      <c r="IE1657" s="7"/>
      <c r="IF1657" s="7"/>
      <c r="IG1657" s="7"/>
      <c r="IH1657" s="7"/>
      <c r="II1657" s="7"/>
      <c r="IJ1657" s="7"/>
      <c r="IK1657" s="7"/>
      <c r="IL1657" s="7"/>
      <c r="IM1657" s="7"/>
      <c r="IN1657" s="7"/>
      <c r="IO1657" s="7"/>
      <c r="IP1657" s="7"/>
      <c r="IQ1657" s="7"/>
      <c r="IR1657" s="7"/>
      <c r="IS1657" s="7"/>
      <c r="IT1657" s="7"/>
      <c r="IU1657" s="7"/>
      <c r="IV1657" s="7"/>
      <c r="IW1657" s="7"/>
      <c r="IX1657" s="7"/>
      <c r="IY1657" s="7"/>
      <c r="IZ1657" s="7"/>
      <c r="JA1657" s="7"/>
      <c r="JB1657" s="7"/>
      <c r="JC1657" s="7"/>
      <c r="JD1657" s="7"/>
      <c r="JE1657" s="7"/>
      <c r="JF1657" s="7"/>
      <c r="JG1657" s="7"/>
      <c r="JH1657" s="7"/>
      <c r="JI1657" s="7"/>
      <c r="JJ1657" s="7"/>
      <c r="JK1657" s="7"/>
      <c r="JL1657" s="7"/>
      <c r="JM1657" s="7"/>
      <c r="JN1657" s="7"/>
      <c r="JO1657" s="7"/>
      <c r="JP1657" s="7"/>
      <c r="JQ1657" s="7"/>
      <c r="JR1657" s="7"/>
      <c r="JS1657" s="7"/>
      <c r="JT1657" s="7"/>
      <c r="JU1657" s="7"/>
      <c r="JV1657" s="7"/>
      <c r="JW1657" s="7"/>
      <c r="JX1657" s="7"/>
      <c r="JY1657" s="7"/>
      <c r="JZ1657" s="7"/>
      <c r="KA1657" s="7"/>
      <c r="KB1657" s="7"/>
      <c r="KC1657" s="7"/>
      <c r="KD1657" s="7"/>
      <c r="KE1657" s="7"/>
      <c r="KF1657" s="7"/>
      <c r="KG1657" s="7"/>
      <c r="KH1657" s="7"/>
      <c r="KI1657" s="7"/>
      <c r="KJ1657" s="7"/>
      <c r="KK1657" s="7"/>
      <c r="KL1657" s="7"/>
      <c r="KM1657" s="7"/>
      <c r="KN1657" s="7"/>
      <c r="KO1657" s="7"/>
      <c r="KP1657" s="7"/>
      <c r="KQ1657" s="7"/>
      <c r="KR1657" s="7"/>
      <c r="KS1657" s="7"/>
      <c r="KT1657" s="7"/>
      <c r="KU1657" s="7"/>
      <c r="KV1657" s="7"/>
      <c r="KW1657" s="7"/>
      <c r="KX1657" s="7"/>
      <c r="KY1657" s="7"/>
      <c r="KZ1657" s="7"/>
      <c r="LA1657" s="7"/>
      <c r="LB1657" s="7"/>
      <c r="LC1657" s="7"/>
      <c r="LD1657" s="7"/>
      <c r="LE1657" s="7"/>
      <c r="LF1657" s="7"/>
      <c r="LG1657" s="7"/>
      <c r="LH1657" s="7"/>
      <c r="LI1657" s="7"/>
      <c r="LJ1657" s="7"/>
      <c r="LK1657" s="7"/>
      <c r="LL1657" s="7"/>
      <c r="LM1657" s="7"/>
      <c r="LN1657" s="7"/>
      <c r="LO1657" s="7"/>
      <c r="LP1657" s="7"/>
      <c r="LQ1657" s="7"/>
      <c r="LR1657" s="7"/>
      <c r="LS1657" s="7"/>
      <c r="LT1657" s="7"/>
      <c r="LU1657" s="7"/>
      <c r="LV1657" s="7"/>
      <c r="LW1657" s="7"/>
      <c r="LX1657" s="7"/>
      <c r="LY1657" s="7"/>
      <c r="LZ1657" s="7"/>
      <c r="MA1657" s="7"/>
      <c r="MB1657" s="7"/>
      <c r="MC1657" s="7"/>
      <c r="MD1657" s="7"/>
      <c r="ME1657" s="7"/>
      <c r="MF1657" s="7"/>
      <c r="MG1657" s="7"/>
      <c r="MH1657" s="7"/>
      <c r="MI1657" s="7"/>
      <c r="MJ1657" s="7"/>
      <c r="MK1657" s="7"/>
      <c r="ML1657" s="7"/>
      <c r="MM1657" s="7"/>
      <c r="MN1657" s="7"/>
      <c r="MO1657" s="7"/>
      <c r="MP1657" s="7"/>
      <c r="MQ1657" s="7"/>
      <c r="MR1657" s="7"/>
      <c r="MS1657" s="7"/>
      <c r="MT1657" s="7"/>
      <c r="MU1657" s="7"/>
      <c r="MV1657" s="7"/>
      <c r="MW1657" s="7"/>
      <c r="MX1657" s="7"/>
      <c r="MY1657" s="7"/>
      <c r="MZ1657" s="7"/>
      <c r="NA1657" s="7"/>
      <c r="NB1657" s="7"/>
      <c r="NC1657" s="7"/>
      <c r="ND1657" s="7"/>
      <c r="NE1657" s="7"/>
      <c r="NF1657" s="7"/>
      <c r="NG1657" s="7"/>
      <c r="NH1657" s="7"/>
      <c r="NI1657" s="7"/>
      <c r="NJ1657" s="7"/>
      <c r="NK1657" s="7"/>
      <c r="NL1657" s="7"/>
      <c r="NM1657" s="7"/>
      <c r="NN1657" s="7"/>
      <c r="NO1657" s="7"/>
      <c r="NP1657" s="7"/>
      <c r="NQ1657" s="7"/>
      <c r="NR1657" s="7"/>
      <c r="NS1657" s="7"/>
      <c r="NT1657" s="7"/>
      <c r="NU1657" s="7"/>
      <c r="NV1657" s="7"/>
      <c r="NW1657" s="7"/>
      <c r="NX1657" s="7"/>
      <c r="NY1657" s="7"/>
      <c r="NZ1657" s="7"/>
      <c r="OA1657" s="7"/>
      <c r="OB1657" s="7"/>
      <c r="OC1657" s="7"/>
      <c r="OD1657" s="7"/>
      <c r="OE1657" s="7"/>
      <c r="OF1657" s="7"/>
      <c r="OG1657" s="7"/>
      <c r="OH1657" s="7"/>
      <c r="OI1657" s="7"/>
      <c r="OJ1657" s="7"/>
      <c r="OK1657" s="7"/>
      <c r="OL1657" s="7"/>
      <c r="OM1657" s="7"/>
      <c r="ON1657" s="7"/>
      <c r="OO1657" s="7"/>
      <c r="OP1657" s="7"/>
      <c r="OQ1657" s="7"/>
      <c r="OR1657" s="7"/>
      <c r="OS1657" s="7"/>
      <c r="OT1657" s="7"/>
      <c r="OU1657" s="7"/>
      <c r="OV1657" s="7"/>
      <c r="OW1657" s="7"/>
      <c r="OX1657" s="7"/>
      <c r="OY1657" s="7"/>
      <c r="OZ1657" s="7"/>
      <c r="PA1657" s="7"/>
      <c r="PB1657" s="7"/>
      <c r="PC1657" s="7"/>
      <c r="PD1657" s="7"/>
      <c r="PE1657" s="7"/>
      <c r="PF1657" s="7"/>
      <c r="PG1657" s="7"/>
      <c r="PH1657" s="7"/>
      <c r="PI1657" s="7"/>
      <c r="PJ1657" s="7"/>
      <c r="PK1657" s="7"/>
      <c r="PL1657" s="7"/>
      <c r="PM1657" s="7"/>
      <c r="PN1657" s="7"/>
      <c r="PO1657" s="7"/>
      <c r="PP1657" s="7"/>
      <c r="PQ1657" s="7"/>
      <c r="PR1657" s="7"/>
      <c r="PS1657" s="7"/>
      <c r="PT1657" s="7"/>
      <c r="PU1657" s="7"/>
      <c r="PV1657" s="7"/>
      <c r="PW1657" s="7"/>
      <c r="PX1657" s="7"/>
      <c r="PY1657" s="7"/>
      <c r="PZ1657" s="7"/>
      <c r="QA1657" s="7"/>
      <c r="QB1657" s="7"/>
      <c r="QC1657" s="7"/>
      <c r="QD1657" s="7"/>
      <c r="QE1657" s="7"/>
      <c r="QF1657" s="7"/>
      <c r="QG1657" s="7"/>
      <c r="QH1657" s="7"/>
      <c r="QI1657" s="7"/>
      <c r="QJ1657" s="7"/>
      <c r="QK1657" s="7"/>
      <c r="QL1657" s="7"/>
      <c r="QM1657" s="7"/>
      <c r="QN1657" s="7"/>
      <c r="QO1657" s="7"/>
      <c r="QP1657" s="7"/>
      <c r="QQ1657" s="7"/>
      <c r="QR1657" s="7"/>
      <c r="QS1657" s="7"/>
      <c r="QT1657" s="7"/>
      <c r="QU1657" s="7"/>
      <c r="QV1657" s="7"/>
      <c r="QW1657" s="7"/>
      <c r="QX1657" s="7"/>
      <c r="QY1657" s="7"/>
      <c r="QZ1657" s="7"/>
      <c r="RA1657" s="7"/>
      <c r="RB1657" s="7"/>
      <c r="RC1657" s="7"/>
      <c r="RD1657" s="7"/>
      <c r="RE1657" s="7"/>
      <c r="RF1657" s="7"/>
      <c r="RG1657" s="7"/>
      <c r="RH1657" s="7"/>
      <c r="RI1657" s="7"/>
      <c r="RJ1657" s="7"/>
      <c r="RK1657" s="7"/>
      <c r="RL1657" s="7"/>
      <c r="RM1657" s="7"/>
      <c r="RN1657" s="7"/>
      <c r="RO1657" s="7"/>
      <c r="RP1657" s="7"/>
      <c r="RQ1657" s="7"/>
      <c r="RR1657" s="7"/>
      <c r="RS1657" s="7"/>
      <c r="RT1657" s="7"/>
      <c r="RU1657" s="7"/>
      <c r="RV1657" s="7"/>
      <c r="RW1657" s="7"/>
      <c r="RX1657" s="7"/>
      <c r="RY1657" s="7"/>
      <c r="RZ1657" s="7"/>
      <c r="SA1657" s="7"/>
      <c r="SB1657" s="7"/>
      <c r="SC1657" s="7"/>
      <c r="SD1657" s="7"/>
      <c r="SE1657" s="7"/>
      <c r="SF1657" s="7"/>
      <c r="SG1657" s="7"/>
      <c r="SH1657" s="7"/>
      <c r="SI1657" s="7"/>
      <c r="SJ1657" s="7"/>
      <c r="SK1657" s="7"/>
      <c r="SL1657" s="7"/>
      <c r="SM1657" s="7"/>
      <c r="SN1657" s="7"/>
      <c r="SO1657" s="7"/>
      <c r="SP1657" s="7"/>
      <c r="SQ1657" s="7"/>
      <c r="SR1657" s="7"/>
      <c r="SS1657" s="7"/>
      <c r="ST1657" s="7"/>
      <c r="SU1657" s="7"/>
      <c r="SV1657" s="7"/>
      <c r="SW1657" s="7"/>
      <c r="SX1657" s="7"/>
      <c r="SY1657" s="7"/>
      <c r="SZ1657" s="7"/>
      <c r="TA1657" s="7"/>
      <c r="TB1657" s="7"/>
      <c r="TC1657" s="7"/>
      <c r="TD1657" s="7"/>
      <c r="TE1657" s="7"/>
      <c r="TF1657" s="7"/>
      <c r="TG1657" s="7"/>
      <c r="TH1657" s="7"/>
      <c r="TI1657" s="7"/>
      <c r="TJ1657" s="7"/>
      <c r="TK1657" s="7"/>
      <c r="TL1657" s="7"/>
      <c r="TM1657" s="7"/>
      <c r="TN1657" s="7"/>
      <c r="TO1657" s="7"/>
      <c r="TP1657" s="7"/>
      <c r="TQ1657" s="7"/>
      <c r="TR1657" s="7"/>
      <c r="TS1657" s="7"/>
      <c r="TT1657" s="7"/>
      <c r="TU1657" s="7"/>
      <c r="TV1657" s="7"/>
      <c r="TW1657" s="7"/>
      <c r="TX1657" s="7"/>
      <c r="TY1657" s="7"/>
      <c r="TZ1657" s="7"/>
      <c r="UA1657" s="7"/>
      <c r="UB1657" s="7"/>
      <c r="UC1657" s="7"/>
      <c r="UD1657" s="7"/>
      <c r="UE1657" s="7"/>
      <c r="UF1657" s="7"/>
      <c r="UG1657" s="7"/>
      <c r="UH1657" s="7"/>
      <c r="UI1657" s="7"/>
      <c r="UJ1657" s="7"/>
      <c r="UK1657" s="7"/>
      <c r="UL1657" s="7"/>
      <c r="UM1657" s="7"/>
      <c r="UN1657" s="7"/>
      <c r="UO1657" s="7"/>
      <c r="UP1657" s="7"/>
      <c r="UQ1657" s="7"/>
      <c r="UR1657" s="7"/>
      <c r="US1657" s="7"/>
      <c r="UT1657" s="7"/>
      <c r="UU1657" s="7"/>
      <c r="UV1657" s="7"/>
      <c r="UW1657" s="7"/>
      <c r="UX1657" s="7"/>
      <c r="UY1657" s="7"/>
      <c r="UZ1657" s="7"/>
      <c r="VA1657" s="7"/>
      <c r="VB1657" s="7"/>
      <c r="VC1657" s="7"/>
      <c r="VD1657" s="7"/>
      <c r="VE1657" s="7"/>
      <c r="VF1657" s="7"/>
      <c r="VG1657" s="7"/>
      <c r="VH1657" s="7"/>
      <c r="VI1657" s="7"/>
      <c r="VJ1657" s="7"/>
      <c r="VK1657" s="7"/>
      <c r="VL1657" s="7"/>
      <c r="VM1657" s="7"/>
      <c r="VN1657" s="7"/>
      <c r="VO1657" s="7"/>
      <c r="VP1657" s="7"/>
      <c r="VQ1657" s="7"/>
      <c r="VR1657" s="7"/>
      <c r="VS1657" s="7"/>
      <c r="VT1657" s="7"/>
      <c r="VU1657" s="7"/>
      <c r="VV1657" s="7"/>
      <c r="VW1657" s="7"/>
      <c r="VX1657" s="7"/>
      <c r="VY1657" s="7"/>
      <c r="VZ1657" s="7"/>
      <c r="WA1657" s="7"/>
      <c r="WB1657" s="7"/>
      <c r="WC1657" s="7"/>
      <c r="WD1657" s="7"/>
      <c r="WE1657" s="7"/>
      <c r="WF1657" s="7"/>
      <c r="WG1657" s="7"/>
      <c r="WH1657" s="7"/>
      <c r="WI1657" s="7"/>
      <c r="WJ1657" s="7"/>
      <c r="WK1657" s="7"/>
      <c r="WL1657" s="7"/>
      <c r="WM1657" s="7"/>
      <c r="WN1657" s="7"/>
      <c r="WO1657" s="7"/>
      <c r="WP1657" s="7"/>
      <c r="WQ1657" s="7"/>
      <c r="WR1657" s="7"/>
      <c r="WS1657" s="7"/>
      <c r="WT1657" s="7"/>
      <c r="WU1657" s="7"/>
      <c r="WV1657" s="7"/>
      <c r="WW1657" s="7"/>
      <c r="WX1657" s="7"/>
      <c r="WY1657" s="7"/>
      <c r="WZ1657" s="7"/>
      <c r="XA1657" s="7"/>
      <c r="XB1657" s="7"/>
      <c r="XC1657" s="7"/>
      <c r="XD1657" s="7"/>
      <c r="XE1657" s="7"/>
      <c r="XF1657" s="7"/>
      <c r="XG1657" s="7"/>
      <c r="XH1657" s="7"/>
      <c r="XI1657" s="7"/>
      <c r="XJ1657" s="7"/>
      <c r="XK1657" s="7"/>
      <c r="XL1657" s="7"/>
      <c r="XM1657" s="7"/>
      <c r="XN1657" s="7"/>
      <c r="XO1657" s="7"/>
      <c r="XP1657" s="7"/>
      <c r="XQ1657" s="7"/>
      <c r="XR1657" s="7"/>
      <c r="XS1657" s="7"/>
      <c r="XT1657" s="7"/>
      <c r="XU1657" s="7"/>
      <c r="XV1657" s="7"/>
      <c r="XW1657" s="7"/>
      <c r="XX1657" s="7"/>
      <c r="XY1657" s="7"/>
      <c r="XZ1657" s="7"/>
      <c r="YA1657" s="7"/>
      <c r="YB1657" s="7"/>
      <c r="YC1657" s="7"/>
      <c r="YD1657" s="7"/>
      <c r="YE1657" s="7"/>
      <c r="YF1657" s="7"/>
      <c r="YG1657" s="7"/>
      <c r="YH1657" s="7"/>
      <c r="YI1657" s="7"/>
      <c r="YJ1657" s="7"/>
      <c r="YK1657" s="7"/>
      <c r="YL1657" s="7"/>
      <c r="YM1657" s="7"/>
      <c r="YN1657" s="7"/>
      <c r="YO1657" s="7"/>
      <c r="YP1657" s="7"/>
      <c r="YQ1657" s="7"/>
      <c r="YR1657" s="7"/>
      <c r="YS1657" s="7"/>
      <c r="YT1657" s="7"/>
      <c r="YU1657" s="7"/>
      <c r="YV1657" s="7"/>
      <c r="YW1657" s="7"/>
      <c r="YX1657" s="7"/>
      <c r="YY1657" s="7"/>
      <c r="YZ1657" s="7"/>
      <c r="ZA1657" s="7"/>
      <c r="ZB1657" s="7"/>
      <c r="ZC1657" s="7"/>
      <c r="ZD1657" s="7"/>
      <c r="ZE1657" s="7"/>
      <c r="ZF1657" s="7"/>
      <c r="ZG1657" s="7"/>
      <c r="ZH1657" s="7"/>
      <c r="ZI1657" s="7"/>
      <c r="ZJ1657" s="7"/>
      <c r="ZK1657" s="7"/>
      <c r="ZL1657" s="7"/>
      <c r="ZM1657" s="7"/>
      <c r="ZN1657" s="7"/>
      <c r="ZO1657" s="7"/>
      <c r="ZP1657" s="7"/>
      <c r="ZQ1657" s="7"/>
      <c r="ZR1657" s="7"/>
      <c r="ZS1657" s="7"/>
      <c r="ZT1657" s="7"/>
      <c r="ZU1657" s="7"/>
      <c r="ZV1657" s="7"/>
      <c r="ZW1657" s="7"/>
      <c r="ZX1657" s="7"/>
      <c r="ZY1657" s="7"/>
      <c r="ZZ1657" s="7"/>
      <c r="AAA1657" s="7"/>
      <c r="AAB1657" s="7"/>
      <c r="AAC1657" s="7"/>
      <c r="AAD1657" s="7"/>
      <c r="AAE1657" s="7"/>
      <c r="AAF1657" s="7"/>
      <c r="AAG1657" s="7"/>
      <c r="AAH1657" s="7"/>
      <c r="AAI1657" s="7"/>
      <c r="AAJ1657" s="7"/>
      <c r="AAK1657" s="7"/>
      <c r="AAL1657" s="7"/>
      <c r="AAM1657" s="7"/>
      <c r="AAN1657" s="7"/>
      <c r="AAO1657" s="7"/>
      <c r="AAP1657" s="7"/>
      <c r="AAQ1657" s="7"/>
      <c r="AAR1657" s="7"/>
      <c r="AAS1657" s="7"/>
      <c r="AAT1657" s="7"/>
      <c r="AAU1657" s="7"/>
      <c r="AAV1657" s="7"/>
      <c r="AAW1657" s="7"/>
      <c r="AAX1657" s="7"/>
      <c r="AAY1657" s="7"/>
      <c r="AAZ1657" s="7"/>
      <c r="ABA1657" s="7"/>
      <c r="ABB1657" s="7"/>
      <c r="ABC1657" s="7"/>
      <c r="ABD1657" s="7"/>
      <c r="ABE1657" s="7"/>
      <c r="ABF1657" s="7"/>
      <c r="ABG1657" s="7"/>
      <c r="ABH1657" s="7"/>
      <c r="ABI1657" s="7"/>
      <c r="ABJ1657" s="7"/>
      <c r="ABK1657" s="7"/>
      <c r="ABL1657" s="7"/>
      <c r="ABM1657" s="7"/>
      <c r="ABN1657" s="7"/>
      <c r="ABO1657" s="7"/>
      <c r="ABP1657" s="7"/>
      <c r="ABQ1657" s="7"/>
      <c r="ABR1657" s="7"/>
      <c r="ABS1657" s="7"/>
      <c r="ABT1657" s="7"/>
      <c r="ABU1657" s="7"/>
      <c r="ABV1657" s="7"/>
      <c r="ABW1657" s="7"/>
      <c r="ABX1657" s="7"/>
      <c r="ABY1657" s="7"/>
      <c r="ABZ1657" s="7"/>
      <c r="ACA1657" s="7"/>
      <c r="ACB1657" s="7"/>
      <c r="ACC1657" s="7"/>
      <c r="ACD1657" s="7"/>
      <c r="ACE1657" s="7"/>
      <c r="ACF1657" s="7"/>
      <c r="ACG1657" s="7"/>
      <c r="ACH1657" s="7"/>
      <c r="ACI1657" s="7"/>
      <c r="ACJ1657" s="7"/>
      <c r="ACK1657" s="7"/>
      <c r="ACL1657" s="7"/>
      <c r="ACM1657" s="7"/>
      <c r="ACN1657" s="7"/>
      <c r="ACO1657" s="7"/>
      <c r="ACP1657" s="7"/>
      <c r="ACQ1657" s="7"/>
      <c r="ACR1657" s="7"/>
      <c r="ACS1657" s="7"/>
      <c r="ACT1657" s="7"/>
      <c r="ACU1657" s="7"/>
      <c r="ACV1657" s="7"/>
      <c r="ACW1657" s="7"/>
      <c r="ACX1657" s="7"/>
      <c r="ACY1657" s="7"/>
      <c r="ACZ1657" s="7"/>
      <c r="ADA1657" s="7"/>
      <c r="ADB1657" s="7"/>
      <c r="ADC1657" s="7"/>
      <c r="ADD1657" s="7"/>
      <c r="ADE1657" s="7"/>
      <c r="ADF1657" s="7"/>
      <c r="ADG1657" s="7"/>
      <c r="ADH1657" s="7"/>
      <c r="ADI1657" s="7"/>
      <c r="ADJ1657" s="7"/>
      <c r="ADK1657" s="7"/>
      <c r="ADL1657" s="7"/>
      <c r="ADM1657" s="7"/>
      <c r="ADN1657" s="7"/>
      <c r="ADO1657" s="7"/>
      <c r="ADP1657" s="7"/>
      <c r="ADQ1657" s="7"/>
      <c r="ADR1657" s="7"/>
      <c r="ADS1657" s="7"/>
      <c r="ADT1657" s="7"/>
      <c r="ADU1657" s="7"/>
      <c r="ADV1657" s="7"/>
      <c r="ADW1657" s="7"/>
      <c r="ADX1657" s="7"/>
      <c r="ADY1657" s="7"/>
      <c r="ADZ1657" s="7"/>
      <c r="AEA1657" s="7"/>
      <c r="AEB1657" s="7"/>
      <c r="AEC1657" s="7"/>
      <c r="AED1657" s="7"/>
      <c r="AEE1657" s="7"/>
      <c r="AEF1657" s="7"/>
      <c r="AEG1657" s="7"/>
      <c r="AEH1657" s="7"/>
      <c r="AEI1657" s="7"/>
      <c r="AEJ1657" s="7"/>
      <c r="AEK1657" s="7"/>
      <c r="AEL1657" s="7"/>
      <c r="AEM1657" s="7"/>
      <c r="AEN1657" s="7"/>
      <c r="AEO1657" s="7"/>
      <c r="AEP1657" s="7"/>
      <c r="AEQ1657" s="7"/>
      <c r="AER1657" s="7"/>
      <c r="AES1657" s="7"/>
      <c r="AET1657" s="7"/>
      <c r="AEU1657" s="7"/>
      <c r="AEV1657" s="7"/>
      <c r="AEW1657" s="7"/>
      <c r="AEX1657" s="7"/>
      <c r="AEY1657" s="7"/>
      <c r="AEZ1657" s="7"/>
      <c r="AFA1657" s="7"/>
      <c r="AFB1657" s="7"/>
      <c r="AFC1657" s="7"/>
      <c r="AFD1657" s="7"/>
      <c r="AFE1657" s="7"/>
      <c r="AFF1657" s="7"/>
      <c r="AFG1657" s="7"/>
      <c r="AFH1657" s="7"/>
      <c r="AFI1657" s="7"/>
      <c r="AFJ1657" s="7"/>
      <c r="AFK1657" s="7"/>
      <c r="AFL1657" s="7"/>
      <c r="AFM1657" s="7"/>
      <c r="AFN1657" s="7"/>
      <c r="AFO1657" s="7"/>
      <c r="AFP1657" s="7"/>
      <c r="AFQ1657" s="7"/>
      <c r="AFR1657" s="7"/>
      <c r="AFS1657" s="7"/>
      <c r="AFT1657" s="7"/>
      <c r="AFU1657" s="7"/>
      <c r="AFV1657" s="7"/>
      <c r="AFW1657" s="7"/>
      <c r="AFX1657" s="7"/>
      <c r="AFY1657" s="7"/>
      <c r="AFZ1657" s="7"/>
      <c r="AGA1657" s="7"/>
      <c r="AGB1657" s="7"/>
      <c r="AGC1657" s="7"/>
      <c r="AGD1657" s="7"/>
      <c r="AGE1657" s="7"/>
      <c r="AGF1657" s="7"/>
      <c r="AGG1657" s="7"/>
      <c r="AGH1657" s="7"/>
      <c r="AGI1657" s="7"/>
      <c r="AGJ1657" s="7"/>
      <c r="AGK1657" s="7"/>
      <c r="AGL1657" s="7"/>
      <c r="AGM1657" s="7"/>
      <c r="AGN1657" s="7"/>
      <c r="AGO1657" s="7"/>
      <c r="AGP1657" s="7"/>
      <c r="AGQ1657" s="7"/>
      <c r="AGR1657" s="7"/>
      <c r="AGS1657" s="7"/>
      <c r="AGT1657" s="7"/>
      <c r="AGU1657" s="7"/>
      <c r="AGV1657" s="7"/>
      <c r="AGW1657" s="7"/>
      <c r="AGX1657" s="7"/>
      <c r="AGY1657" s="7"/>
      <c r="AGZ1657" s="7"/>
      <c r="AHA1657" s="7"/>
      <c r="AHB1657" s="7"/>
      <c r="AHC1657" s="7"/>
      <c r="AHD1657" s="7"/>
      <c r="AHE1657" s="7"/>
      <c r="AHF1657" s="7"/>
      <c r="AHG1657" s="7"/>
      <c r="AHH1657" s="7"/>
      <c r="AHI1657" s="7"/>
      <c r="AHJ1657" s="7"/>
      <c r="AHK1657" s="7"/>
      <c r="AHL1657" s="7"/>
      <c r="AHM1657" s="7"/>
      <c r="AHN1657" s="7"/>
      <c r="AHO1657" s="7"/>
      <c r="AHP1657" s="7"/>
      <c r="AHQ1657" s="7"/>
      <c r="AHR1657" s="7"/>
      <c r="AHS1657" s="7"/>
      <c r="AHT1657" s="7"/>
      <c r="AHU1657" s="7"/>
      <c r="AHV1657" s="7"/>
      <c r="AHW1657" s="7"/>
      <c r="AHX1657" s="7"/>
      <c r="AHY1657" s="7"/>
      <c r="AHZ1657" s="7"/>
      <c r="AIA1657" s="7"/>
      <c r="AIB1657" s="7"/>
      <c r="AIC1657" s="7"/>
      <c r="AID1657" s="7"/>
      <c r="AIE1657" s="7"/>
      <c r="AIF1657" s="7"/>
      <c r="AIG1657" s="7"/>
      <c r="AIH1657" s="7"/>
      <c r="AII1657" s="7"/>
      <c r="AIJ1657" s="7"/>
      <c r="AIK1657" s="7"/>
      <c r="AIL1657" s="7"/>
      <c r="AIM1657" s="7"/>
      <c r="AIN1657" s="7"/>
      <c r="AIO1657" s="7"/>
      <c r="AIP1657" s="7"/>
      <c r="AIQ1657" s="7"/>
      <c r="AIR1657" s="7"/>
      <c r="AIS1657" s="7"/>
      <c r="AIT1657" s="7"/>
      <c r="AIU1657" s="7"/>
      <c r="AIV1657" s="7"/>
      <c r="AIW1657" s="7"/>
      <c r="AIX1657" s="7"/>
      <c r="AIY1657" s="7"/>
      <c r="AIZ1657" s="7"/>
      <c r="AJA1657" s="7"/>
      <c r="AJB1657" s="7"/>
      <c r="AJC1657" s="7"/>
      <c r="AJD1657" s="7"/>
      <c r="AJE1657" s="7"/>
      <c r="AJF1657" s="7"/>
      <c r="AJG1657" s="7"/>
      <c r="AJH1657" s="7"/>
      <c r="AJI1657" s="7"/>
      <c r="AJJ1657" s="7"/>
      <c r="AJK1657" s="7"/>
      <c r="AJL1657" s="7"/>
      <c r="AJM1657" s="7"/>
      <c r="AJN1657" s="7"/>
      <c r="AJO1657" s="7"/>
      <c r="AJP1657" s="7"/>
      <c r="AJQ1657" s="7"/>
      <c r="AJR1657" s="7"/>
      <c r="AJS1657" s="7"/>
      <c r="AJT1657" s="7"/>
      <c r="AJU1657" s="7"/>
      <c r="AJV1657" s="7"/>
      <c r="AJW1657" s="7"/>
      <c r="AJX1657" s="7"/>
      <c r="AJY1657" s="7"/>
      <c r="AJZ1657" s="7"/>
      <c r="AKA1657" s="7"/>
      <c r="AKB1657" s="7"/>
      <c r="AKC1657" s="7"/>
      <c r="AKD1657" s="7"/>
      <c r="AKE1657" s="7"/>
      <c r="AKF1657" s="7"/>
      <c r="AKG1657" s="7"/>
      <c r="AKH1657" s="7"/>
      <c r="AKI1657" s="7"/>
      <c r="AKJ1657" s="7"/>
      <c r="AKK1657" s="7"/>
      <c r="AKL1657" s="7"/>
      <c r="AKM1657" s="7"/>
      <c r="AKN1657" s="7"/>
      <c r="AKO1657" s="7"/>
      <c r="AKP1657" s="7"/>
      <c r="AKQ1657" s="7"/>
      <c r="AKR1657" s="7"/>
      <c r="AKS1657" s="7"/>
      <c r="AKT1657" s="7"/>
      <c r="AKU1657" s="7"/>
      <c r="AKV1657" s="7"/>
      <c r="AKW1657" s="7"/>
      <c r="AKX1657" s="7"/>
      <c r="AKY1657" s="7"/>
      <c r="AKZ1657" s="7"/>
      <c r="ALA1657" s="7"/>
      <c r="ALB1657" s="7"/>
      <c r="ALC1657" s="7"/>
      <c r="ALD1657" s="7"/>
      <c r="ALE1657" s="7"/>
      <c r="ALF1657" s="7"/>
      <c r="ALG1657" s="7"/>
      <c r="ALH1657" s="7"/>
      <c r="ALI1657" s="7"/>
      <c r="ALJ1657" s="7"/>
      <c r="ALK1657" s="7"/>
      <c r="ALL1657" s="7"/>
      <c r="ALM1657" s="7"/>
      <c r="ALN1657" s="7"/>
      <c r="ALO1657" s="7"/>
      <c r="ALP1657" s="7"/>
      <c r="ALQ1657" s="7"/>
      <c r="ALR1657" s="7"/>
      <c r="ALS1657" s="7"/>
      <c r="ALT1657" s="7"/>
      <c r="ALU1657" s="7"/>
      <c r="ALV1657" s="7"/>
      <c r="ALW1657" s="7"/>
      <c r="ALX1657" s="7"/>
      <c r="ALY1657" s="7"/>
      <c r="ALZ1657" s="7"/>
      <c r="AMA1657" s="7"/>
      <c r="AMB1657" s="7"/>
      <c r="AMC1657" s="7"/>
      <c r="AMD1657" s="7"/>
      <c r="AME1657" s="7"/>
      <c r="AMF1657" s="7"/>
      <c r="AMG1657" s="7"/>
      <c r="AMH1657" s="7"/>
      <c r="AMI1657" s="7"/>
      <c r="AMJ1657" s="7"/>
      <c r="AMK1657" s="7"/>
    </row>
    <row r="1658" spans="1:1025" s="624" customFormat="1">
      <c r="A1658" s="622"/>
      <c r="B1658" s="582"/>
      <c r="C1658" s="623"/>
      <c r="D1658" s="7"/>
      <c r="E1658" s="556"/>
      <c r="F1658" s="556"/>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c r="GS1658" s="7"/>
      <c r="GT1658" s="7"/>
      <c r="GU1658" s="7"/>
      <c r="GV1658" s="7"/>
      <c r="GW1658" s="7"/>
      <c r="GX1658" s="7"/>
      <c r="GY1658" s="7"/>
      <c r="GZ1658" s="7"/>
      <c r="HA1658" s="7"/>
      <c r="HB1658" s="7"/>
      <c r="HC1658" s="7"/>
      <c r="HD1658" s="7"/>
      <c r="HE1658" s="7"/>
      <c r="HF1658" s="7"/>
      <c r="HG1658" s="7"/>
      <c r="HH1658" s="7"/>
      <c r="HI1658" s="7"/>
      <c r="HJ1658" s="7"/>
      <c r="HK1658" s="7"/>
      <c r="HL1658" s="7"/>
      <c r="HM1658" s="7"/>
      <c r="HN1658" s="7"/>
      <c r="HO1658" s="7"/>
      <c r="HP1658" s="7"/>
      <c r="HQ1658" s="7"/>
      <c r="HR1658" s="7"/>
      <c r="HS1658" s="7"/>
      <c r="HT1658" s="7"/>
      <c r="HU1658" s="7"/>
      <c r="HV1658" s="7"/>
      <c r="HW1658" s="7"/>
      <c r="HX1658" s="7"/>
      <c r="HY1658" s="7"/>
      <c r="HZ1658" s="7"/>
      <c r="IA1658" s="7"/>
      <c r="IB1658" s="7"/>
      <c r="IC1658" s="7"/>
      <c r="ID1658" s="7"/>
      <c r="IE1658" s="7"/>
      <c r="IF1658" s="7"/>
      <c r="IG1658" s="7"/>
      <c r="IH1658" s="7"/>
      <c r="II1658" s="7"/>
      <c r="IJ1658" s="7"/>
      <c r="IK1658" s="7"/>
      <c r="IL1658" s="7"/>
      <c r="IM1658" s="7"/>
      <c r="IN1658" s="7"/>
      <c r="IO1658" s="7"/>
      <c r="IP1658" s="7"/>
      <c r="IQ1658" s="7"/>
      <c r="IR1658" s="7"/>
      <c r="IS1658" s="7"/>
      <c r="IT1658" s="7"/>
      <c r="IU1658" s="7"/>
      <c r="IV1658" s="7"/>
      <c r="IW1658" s="7"/>
      <c r="IX1658" s="7"/>
      <c r="IY1658" s="7"/>
      <c r="IZ1658" s="7"/>
      <c r="JA1658" s="7"/>
      <c r="JB1658" s="7"/>
      <c r="JC1658" s="7"/>
      <c r="JD1658" s="7"/>
      <c r="JE1658" s="7"/>
      <c r="JF1658" s="7"/>
      <c r="JG1658" s="7"/>
      <c r="JH1658" s="7"/>
      <c r="JI1658" s="7"/>
      <c r="JJ1658" s="7"/>
      <c r="JK1658" s="7"/>
      <c r="JL1658" s="7"/>
      <c r="JM1658" s="7"/>
      <c r="JN1658" s="7"/>
      <c r="JO1658" s="7"/>
      <c r="JP1658" s="7"/>
      <c r="JQ1658" s="7"/>
      <c r="JR1658" s="7"/>
      <c r="JS1658" s="7"/>
      <c r="JT1658" s="7"/>
      <c r="JU1658" s="7"/>
      <c r="JV1658" s="7"/>
      <c r="JW1658" s="7"/>
      <c r="JX1658" s="7"/>
      <c r="JY1658" s="7"/>
      <c r="JZ1658" s="7"/>
      <c r="KA1658" s="7"/>
      <c r="KB1658" s="7"/>
      <c r="KC1658" s="7"/>
      <c r="KD1658" s="7"/>
      <c r="KE1658" s="7"/>
      <c r="KF1658" s="7"/>
      <c r="KG1658" s="7"/>
      <c r="KH1658" s="7"/>
      <c r="KI1658" s="7"/>
      <c r="KJ1658" s="7"/>
      <c r="KK1658" s="7"/>
      <c r="KL1658" s="7"/>
      <c r="KM1658" s="7"/>
      <c r="KN1658" s="7"/>
      <c r="KO1658" s="7"/>
      <c r="KP1658" s="7"/>
      <c r="KQ1658" s="7"/>
      <c r="KR1658" s="7"/>
      <c r="KS1658" s="7"/>
      <c r="KT1658" s="7"/>
      <c r="KU1658" s="7"/>
      <c r="KV1658" s="7"/>
      <c r="KW1658" s="7"/>
      <c r="KX1658" s="7"/>
      <c r="KY1658" s="7"/>
      <c r="KZ1658" s="7"/>
      <c r="LA1658" s="7"/>
      <c r="LB1658" s="7"/>
      <c r="LC1658" s="7"/>
      <c r="LD1658" s="7"/>
      <c r="LE1658" s="7"/>
      <c r="LF1658" s="7"/>
      <c r="LG1658" s="7"/>
      <c r="LH1658" s="7"/>
      <c r="LI1658" s="7"/>
      <c r="LJ1658" s="7"/>
      <c r="LK1658" s="7"/>
      <c r="LL1658" s="7"/>
      <c r="LM1658" s="7"/>
      <c r="LN1658" s="7"/>
      <c r="LO1658" s="7"/>
      <c r="LP1658" s="7"/>
      <c r="LQ1658" s="7"/>
      <c r="LR1658" s="7"/>
      <c r="LS1658" s="7"/>
      <c r="LT1658" s="7"/>
      <c r="LU1658" s="7"/>
      <c r="LV1658" s="7"/>
      <c r="LW1658" s="7"/>
      <c r="LX1658" s="7"/>
      <c r="LY1658" s="7"/>
      <c r="LZ1658" s="7"/>
      <c r="MA1658" s="7"/>
      <c r="MB1658" s="7"/>
      <c r="MC1658" s="7"/>
      <c r="MD1658" s="7"/>
      <c r="ME1658" s="7"/>
      <c r="MF1658" s="7"/>
      <c r="MG1658" s="7"/>
      <c r="MH1658" s="7"/>
      <c r="MI1658" s="7"/>
      <c r="MJ1658" s="7"/>
      <c r="MK1658" s="7"/>
      <c r="ML1658" s="7"/>
      <c r="MM1658" s="7"/>
      <c r="MN1658" s="7"/>
      <c r="MO1658" s="7"/>
      <c r="MP1658" s="7"/>
      <c r="MQ1658" s="7"/>
      <c r="MR1658" s="7"/>
      <c r="MS1658" s="7"/>
      <c r="MT1658" s="7"/>
      <c r="MU1658" s="7"/>
      <c r="MV1658" s="7"/>
      <c r="MW1658" s="7"/>
      <c r="MX1658" s="7"/>
      <c r="MY1658" s="7"/>
      <c r="MZ1658" s="7"/>
      <c r="NA1658" s="7"/>
      <c r="NB1658" s="7"/>
      <c r="NC1658" s="7"/>
      <c r="ND1658" s="7"/>
      <c r="NE1658" s="7"/>
      <c r="NF1658" s="7"/>
      <c r="NG1658" s="7"/>
      <c r="NH1658" s="7"/>
      <c r="NI1658" s="7"/>
      <c r="NJ1658" s="7"/>
      <c r="NK1658" s="7"/>
      <c r="NL1658" s="7"/>
      <c r="NM1658" s="7"/>
      <c r="NN1658" s="7"/>
      <c r="NO1658" s="7"/>
      <c r="NP1658" s="7"/>
      <c r="NQ1658" s="7"/>
      <c r="NR1658" s="7"/>
      <c r="NS1658" s="7"/>
      <c r="NT1658" s="7"/>
      <c r="NU1658" s="7"/>
      <c r="NV1658" s="7"/>
      <c r="NW1658" s="7"/>
      <c r="NX1658" s="7"/>
      <c r="NY1658" s="7"/>
      <c r="NZ1658" s="7"/>
      <c r="OA1658" s="7"/>
      <c r="OB1658" s="7"/>
      <c r="OC1658" s="7"/>
      <c r="OD1658" s="7"/>
      <c r="OE1658" s="7"/>
      <c r="OF1658" s="7"/>
      <c r="OG1658" s="7"/>
      <c r="OH1658" s="7"/>
      <c r="OI1658" s="7"/>
      <c r="OJ1658" s="7"/>
      <c r="OK1658" s="7"/>
      <c r="OL1658" s="7"/>
      <c r="OM1658" s="7"/>
      <c r="ON1658" s="7"/>
      <c r="OO1658" s="7"/>
      <c r="OP1658" s="7"/>
      <c r="OQ1658" s="7"/>
      <c r="OR1658" s="7"/>
      <c r="OS1658" s="7"/>
      <c r="OT1658" s="7"/>
      <c r="OU1658" s="7"/>
      <c r="OV1658" s="7"/>
      <c r="OW1658" s="7"/>
      <c r="OX1658" s="7"/>
      <c r="OY1658" s="7"/>
      <c r="OZ1658" s="7"/>
      <c r="PA1658" s="7"/>
      <c r="PB1658" s="7"/>
      <c r="PC1658" s="7"/>
      <c r="PD1658" s="7"/>
      <c r="PE1658" s="7"/>
      <c r="PF1658" s="7"/>
      <c r="PG1658" s="7"/>
      <c r="PH1658" s="7"/>
      <c r="PI1658" s="7"/>
      <c r="PJ1658" s="7"/>
      <c r="PK1658" s="7"/>
      <c r="PL1658" s="7"/>
      <c r="PM1658" s="7"/>
      <c r="PN1658" s="7"/>
      <c r="PO1658" s="7"/>
      <c r="PP1658" s="7"/>
      <c r="PQ1658" s="7"/>
      <c r="PR1658" s="7"/>
      <c r="PS1658" s="7"/>
      <c r="PT1658" s="7"/>
      <c r="PU1658" s="7"/>
      <c r="PV1658" s="7"/>
      <c r="PW1658" s="7"/>
      <c r="PX1658" s="7"/>
      <c r="PY1658" s="7"/>
      <c r="PZ1658" s="7"/>
      <c r="QA1658" s="7"/>
      <c r="QB1658" s="7"/>
      <c r="QC1658" s="7"/>
      <c r="QD1658" s="7"/>
      <c r="QE1658" s="7"/>
      <c r="QF1658" s="7"/>
      <c r="QG1658" s="7"/>
      <c r="QH1658" s="7"/>
      <c r="QI1658" s="7"/>
      <c r="QJ1658" s="7"/>
      <c r="QK1658" s="7"/>
      <c r="QL1658" s="7"/>
      <c r="QM1658" s="7"/>
      <c r="QN1658" s="7"/>
      <c r="QO1658" s="7"/>
      <c r="QP1658" s="7"/>
      <c r="QQ1658" s="7"/>
      <c r="QR1658" s="7"/>
      <c r="QS1658" s="7"/>
      <c r="QT1658" s="7"/>
      <c r="QU1658" s="7"/>
      <c r="QV1658" s="7"/>
      <c r="QW1658" s="7"/>
      <c r="QX1658" s="7"/>
      <c r="QY1658" s="7"/>
      <c r="QZ1658" s="7"/>
      <c r="RA1658" s="7"/>
      <c r="RB1658" s="7"/>
      <c r="RC1658" s="7"/>
      <c r="RD1658" s="7"/>
      <c r="RE1658" s="7"/>
      <c r="RF1658" s="7"/>
      <c r="RG1658" s="7"/>
      <c r="RH1658" s="7"/>
      <c r="RI1658" s="7"/>
      <c r="RJ1658" s="7"/>
      <c r="RK1658" s="7"/>
      <c r="RL1658" s="7"/>
      <c r="RM1658" s="7"/>
      <c r="RN1658" s="7"/>
      <c r="RO1658" s="7"/>
      <c r="RP1658" s="7"/>
      <c r="RQ1658" s="7"/>
      <c r="RR1658" s="7"/>
      <c r="RS1658" s="7"/>
      <c r="RT1658" s="7"/>
      <c r="RU1658" s="7"/>
      <c r="RV1658" s="7"/>
      <c r="RW1658" s="7"/>
      <c r="RX1658" s="7"/>
      <c r="RY1658" s="7"/>
      <c r="RZ1658" s="7"/>
      <c r="SA1658" s="7"/>
      <c r="SB1658" s="7"/>
      <c r="SC1658" s="7"/>
      <c r="SD1658" s="7"/>
      <c r="SE1658" s="7"/>
      <c r="SF1658" s="7"/>
      <c r="SG1658" s="7"/>
      <c r="SH1658" s="7"/>
      <c r="SI1658" s="7"/>
      <c r="SJ1658" s="7"/>
      <c r="SK1658" s="7"/>
      <c r="SL1658" s="7"/>
      <c r="SM1658" s="7"/>
      <c r="SN1658" s="7"/>
      <c r="SO1658" s="7"/>
      <c r="SP1658" s="7"/>
      <c r="SQ1658" s="7"/>
      <c r="SR1658" s="7"/>
      <c r="SS1658" s="7"/>
      <c r="ST1658" s="7"/>
      <c r="SU1658" s="7"/>
      <c r="SV1658" s="7"/>
      <c r="SW1658" s="7"/>
      <c r="SX1658" s="7"/>
      <c r="SY1658" s="7"/>
      <c r="SZ1658" s="7"/>
      <c r="TA1658" s="7"/>
      <c r="TB1658" s="7"/>
      <c r="TC1658" s="7"/>
      <c r="TD1658" s="7"/>
      <c r="TE1658" s="7"/>
      <c r="TF1658" s="7"/>
      <c r="TG1658" s="7"/>
      <c r="TH1658" s="7"/>
      <c r="TI1658" s="7"/>
      <c r="TJ1658" s="7"/>
      <c r="TK1658" s="7"/>
      <c r="TL1658" s="7"/>
      <c r="TM1658" s="7"/>
      <c r="TN1658" s="7"/>
      <c r="TO1658" s="7"/>
      <c r="TP1658" s="7"/>
      <c r="TQ1658" s="7"/>
      <c r="TR1658" s="7"/>
      <c r="TS1658" s="7"/>
      <c r="TT1658" s="7"/>
      <c r="TU1658" s="7"/>
      <c r="TV1658" s="7"/>
      <c r="TW1658" s="7"/>
      <c r="TX1658" s="7"/>
      <c r="TY1658" s="7"/>
      <c r="TZ1658" s="7"/>
      <c r="UA1658" s="7"/>
      <c r="UB1658" s="7"/>
      <c r="UC1658" s="7"/>
      <c r="UD1658" s="7"/>
      <c r="UE1658" s="7"/>
      <c r="UF1658" s="7"/>
      <c r="UG1658" s="7"/>
      <c r="UH1658" s="7"/>
      <c r="UI1658" s="7"/>
      <c r="UJ1658" s="7"/>
      <c r="UK1658" s="7"/>
      <c r="UL1658" s="7"/>
      <c r="UM1658" s="7"/>
      <c r="UN1658" s="7"/>
      <c r="UO1658" s="7"/>
      <c r="UP1658" s="7"/>
      <c r="UQ1658" s="7"/>
      <c r="UR1658" s="7"/>
      <c r="US1658" s="7"/>
      <c r="UT1658" s="7"/>
      <c r="UU1658" s="7"/>
      <c r="UV1658" s="7"/>
      <c r="UW1658" s="7"/>
      <c r="UX1658" s="7"/>
      <c r="UY1658" s="7"/>
      <c r="UZ1658" s="7"/>
      <c r="VA1658" s="7"/>
      <c r="VB1658" s="7"/>
      <c r="VC1658" s="7"/>
      <c r="VD1658" s="7"/>
      <c r="VE1658" s="7"/>
      <c r="VF1658" s="7"/>
      <c r="VG1658" s="7"/>
      <c r="VH1658" s="7"/>
      <c r="VI1658" s="7"/>
      <c r="VJ1658" s="7"/>
      <c r="VK1658" s="7"/>
      <c r="VL1658" s="7"/>
      <c r="VM1658" s="7"/>
      <c r="VN1658" s="7"/>
      <c r="VO1658" s="7"/>
      <c r="VP1658" s="7"/>
      <c r="VQ1658" s="7"/>
      <c r="VR1658" s="7"/>
      <c r="VS1658" s="7"/>
      <c r="VT1658" s="7"/>
      <c r="VU1658" s="7"/>
      <c r="VV1658" s="7"/>
      <c r="VW1658" s="7"/>
      <c r="VX1658" s="7"/>
      <c r="VY1658" s="7"/>
      <c r="VZ1658" s="7"/>
      <c r="WA1658" s="7"/>
      <c r="WB1658" s="7"/>
      <c r="WC1658" s="7"/>
      <c r="WD1658" s="7"/>
      <c r="WE1658" s="7"/>
      <c r="WF1658" s="7"/>
      <c r="WG1658" s="7"/>
      <c r="WH1658" s="7"/>
      <c r="WI1658" s="7"/>
      <c r="WJ1658" s="7"/>
      <c r="WK1658" s="7"/>
      <c r="WL1658" s="7"/>
      <c r="WM1658" s="7"/>
      <c r="WN1658" s="7"/>
      <c r="WO1658" s="7"/>
      <c r="WP1658" s="7"/>
      <c r="WQ1658" s="7"/>
      <c r="WR1658" s="7"/>
      <c r="WS1658" s="7"/>
      <c r="WT1658" s="7"/>
      <c r="WU1658" s="7"/>
      <c r="WV1658" s="7"/>
      <c r="WW1658" s="7"/>
      <c r="WX1658" s="7"/>
      <c r="WY1658" s="7"/>
      <c r="WZ1658" s="7"/>
      <c r="XA1658" s="7"/>
      <c r="XB1658" s="7"/>
      <c r="XC1658" s="7"/>
      <c r="XD1658" s="7"/>
      <c r="XE1658" s="7"/>
      <c r="XF1658" s="7"/>
      <c r="XG1658" s="7"/>
      <c r="XH1658" s="7"/>
      <c r="XI1658" s="7"/>
      <c r="XJ1658" s="7"/>
      <c r="XK1658" s="7"/>
      <c r="XL1658" s="7"/>
      <c r="XM1658" s="7"/>
      <c r="XN1658" s="7"/>
      <c r="XO1658" s="7"/>
      <c r="XP1658" s="7"/>
      <c r="XQ1658" s="7"/>
      <c r="XR1658" s="7"/>
      <c r="XS1658" s="7"/>
      <c r="XT1658" s="7"/>
      <c r="XU1658" s="7"/>
      <c r="XV1658" s="7"/>
      <c r="XW1658" s="7"/>
      <c r="XX1658" s="7"/>
      <c r="XY1658" s="7"/>
      <c r="XZ1658" s="7"/>
      <c r="YA1658" s="7"/>
      <c r="YB1658" s="7"/>
      <c r="YC1658" s="7"/>
      <c r="YD1658" s="7"/>
      <c r="YE1658" s="7"/>
      <c r="YF1658" s="7"/>
      <c r="YG1658" s="7"/>
      <c r="YH1658" s="7"/>
      <c r="YI1658" s="7"/>
      <c r="YJ1658" s="7"/>
      <c r="YK1658" s="7"/>
      <c r="YL1658" s="7"/>
      <c r="YM1658" s="7"/>
      <c r="YN1658" s="7"/>
      <c r="YO1658" s="7"/>
      <c r="YP1658" s="7"/>
      <c r="YQ1658" s="7"/>
      <c r="YR1658" s="7"/>
      <c r="YS1658" s="7"/>
      <c r="YT1658" s="7"/>
      <c r="YU1658" s="7"/>
      <c r="YV1658" s="7"/>
      <c r="YW1658" s="7"/>
      <c r="YX1658" s="7"/>
      <c r="YY1658" s="7"/>
      <c r="YZ1658" s="7"/>
      <c r="ZA1658" s="7"/>
      <c r="ZB1658" s="7"/>
      <c r="ZC1658" s="7"/>
      <c r="ZD1658" s="7"/>
      <c r="ZE1658" s="7"/>
      <c r="ZF1658" s="7"/>
      <c r="ZG1658" s="7"/>
      <c r="ZH1658" s="7"/>
      <c r="ZI1658" s="7"/>
      <c r="ZJ1658" s="7"/>
      <c r="ZK1658" s="7"/>
      <c r="ZL1658" s="7"/>
      <c r="ZM1658" s="7"/>
      <c r="ZN1658" s="7"/>
      <c r="ZO1658" s="7"/>
      <c r="ZP1658" s="7"/>
      <c r="ZQ1658" s="7"/>
      <c r="ZR1658" s="7"/>
      <c r="ZS1658" s="7"/>
      <c r="ZT1658" s="7"/>
      <c r="ZU1658" s="7"/>
      <c r="ZV1658" s="7"/>
      <c r="ZW1658" s="7"/>
      <c r="ZX1658" s="7"/>
      <c r="ZY1658" s="7"/>
      <c r="ZZ1658" s="7"/>
      <c r="AAA1658" s="7"/>
      <c r="AAB1658" s="7"/>
      <c r="AAC1658" s="7"/>
      <c r="AAD1658" s="7"/>
      <c r="AAE1658" s="7"/>
      <c r="AAF1658" s="7"/>
      <c r="AAG1658" s="7"/>
      <c r="AAH1658" s="7"/>
      <c r="AAI1658" s="7"/>
      <c r="AAJ1658" s="7"/>
      <c r="AAK1658" s="7"/>
      <c r="AAL1658" s="7"/>
      <c r="AAM1658" s="7"/>
      <c r="AAN1658" s="7"/>
      <c r="AAO1658" s="7"/>
      <c r="AAP1658" s="7"/>
      <c r="AAQ1658" s="7"/>
      <c r="AAR1658" s="7"/>
      <c r="AAS1658" s="7"/>
      <c r="AAT1658" s="7"/>
      <c r="AAU1658" s="7"/>
      <c r="AAV1658" s="7"/>
      <c r="AAW1658" s="7"/>
      <c r="AAX1658" s="7"/>
      <c r="AAY1658" s="7"/>
      <c r="AAZ1658" s="7"/>
      <c r="ABA1658" s="7"/>
      <c r="ABB1658" s="7"/>
      <c r="ABC1658" s="7"/>
      <c r="ABD1658" s="7"/>
      <c r="ABE1658" s="7"/>
      <c r="ABF1658" s="7"/>
      <c r="ABG1658" s="7"/>
      <c r="ABH1658" s="7"/>
      <c r="ABI1658" s="7"/>
      <c r="ABJ1658" s="7"/>
      <c r="ABK1658" s="7"/>
      <c r="ABL1658" s="7"/>
      <c r="ABM1658" s="7"/>
      <c r="ABN1658" s="7"/>
      <c r="ABO1658" s="7"/>
      <c r="ABP1658" s="7"/>
      <c r="ABQ1658" s="7"/>
      <c r="ABR1658" s="7"/>
      <c r="ABS1658" s="7"/>
      <c r="ABT1658" s="7"/>
      <c r="ABU1658" s="7"/>
      <c r="ABV1658" s="7"/>
      <c r="ABW1658" s="7"/>
      <c r="ABX1658" s="7"/>
      <c r="ABY1658" s="7"/>
      <c r="ABZ1658" s="7"/>
      <c r="ACA1658" s="7"/>
      <c r="ACB1658" s="7"/>
      <c r="ACC1658" s="7"/>
      <c r="ACD1658" s="7"/>
      <c r="ACE1658" s="7"/>
      <c r="ACF1658" s="7"/>
      <c r="ACG1658" s="7"/>
      <c r="ACH1658" s="7"/>
      <c r="ACI1658" s="7"/>
      <c r="ACJ1658" s="7"/>
      <c r="ACK1658" s="7"/>
      <c r="ACL1658" s="7"/>
      <c r="ACM1658" s="7"/>
      <c r="ACN1658" s="7"/>
      <c r="ACO1658" s="7"/>
      <c r="ACP1658" s="7"/>
      <c r="ACQ1658" s="7"/>
      <c r="ACR1658" s="7"/>
      <c r="ACS1658" s="7"/>
      <c r="ACT1658" s="7"/>
      <c r="ACU1658" s="7"/>
      <c r="ACV1658" s="7"/>
      <c r="ACW1658" s="7"/>
      <c r="ACX1658" s="7"/>
      <c r="ACY1658" s="7"/>
      <c r="ACZ1658" s="7"/>
      <c r="ADA1658" s="7"/>
      <c r="ADB1658" s="7"/>
      <c r="ADC1658" s="7"/>
      <c r="ADD1658" s="7"/>
      <c r="ADE1658" s="7"/>
      <c r="ADF1658" s="7"/>
      <c r="ADG1658" s="7"/>
      <c r="ADH1658" s="7"/>
      <c r="ADI1658" s="7"/>
      <c r="ADJ1658" s="7"/>
      <c r="ADK1658" s="7"/>
      <c r="ADL1658" s="7"/>
      <c r="ADM1658" s="7"/>
      <c r="ADN1658" s="7"/>
      <c r="ADO1658" s="7"/>
      <c r="ADP1658" s="7"/>
      <c r="ADQ1658" s="7"/>
      <c r="ADR1658" s="7"/>
      <c r="ADS1658" s="7"/>
      <c r="ADT1658" s="7"/>
      <c r="ADU1658" s="7"/>
      <c r="ADV1658" s="7"/>
      <c r="ADW1658" s="7"/>
      <c r="ADX1658" s="7"/>
      <c r="ADY1658" s="7"/>
      <c r="ADZ1658" s="7"/>
      <c r="AEA1658" s="7"/>
      <c r="AEB1658" s="7"/>
      <c r="AEC1658" s="7"/>
      <c r="AED1658" s="7"/>
      <c r="AEE1658" s="7"/>
      <c r="AEF1658" s="7"/>
      <c r="AEG1658" s="7"/>
      <c r="AEH1658" s="7"/>
      <c r="AEI1658" s="7"/>
      <c r="AEJ1658" s="7"/>
      <c r="AEK1658" s="7"/>
      <c r="AEL1658" s="7"/>
      <c r="AEM1658" s="7"/>
      <c r="AEN1658" s="7"/>
      <c r="AEO1658" s="7"/>
      <c r="AEP1658" s="7"/>
      <c r="AEQ1658" s="7"/>
      <c r="AER1658" s="7"/>
      <c r="AES1658" s="7"/>
      <c r="AET1658" s="7"/>
      <c r="AEU1658" s="7"/>
      <c r="AEV1658" s="7"/>
      <c r="AEW1658" s="7"/>
      <c r="AEX1658" s="7"/>
      <c r="AEY1658" s="7"/>
      <c r="AEZ1658" s="7"/>
      <c r="AFA1658" s="7"/>
      <c r="AFB1658" s="7"/>
      <c r="AFC1658" s="7"/>
      <c r="AFD1658" s="7"/>
      <c r="AFE1658" s="7"/>
      <c r="AFF1658" s="7"/>
      <c r="AFG1658" s="7"/>
      <c r="AFH1658" s="7"/>
      <c r="AFI1658" s="7"/>
      <c r="AFJ1658" s="7"/>
      <c r="AFK1658" s="7"/>
      <c r="AFL1658" s="7"/>
      <c r="AFM1658" s="7"/>
      <c r="AFN1658" s="7"/>
      <c r="AFO1658" s="7"/>
      <c r="AFP1658" s="7"/>
      <c r="AFQ1658" s="7"/>
      <c r="AFR1658" s="7"/>
      <c r="AFS1658" s="7"/>
      <c r="AFT1658" s="7"/>
      <c r="AFU1658" s="7"/>
      <c r="AFV1658" s="7"/>
      <c r="AFW1658" s="7"/>
      <c r="AFX1658" s="7"/>
      <c r="AFY1658" s="7"/>
      <c r="AFZ1658" s="7"/>
      <c r="AGA1658" s="7"/>
      <c r="AGB1658" s="7"/>
      <c r="AGC1658" s="7"/>
      <c r="AGD1658" s="7"/>
      <c r="AGE1658" s="7"/>
      <c r="AGF1658" s="7"/>
      <c r="AGG1658" s="7"/>
      <c r="AGH1658" s="7"/>
      <c r="AGI1658" s="7"/>
      <c r="AGJ1658" s="7"/>
      <c r="AGK1658" s="7"/>
      <c r="AGL1658" s="7"/>
      <c r="AGM1658" s="7"/>
      <c r="AGN1658" s="7"/>
      <c r="AGO1658" s="7"/>
      <c r="AGP1658" s="7"/>
      <c r="AGQ1658" s="7"/>
      <c r="AGR1658" s="7"/>
      <c r="AGS1658" s="7"/>
      <c r="AGT1658" s="7"/>
      <c r="AGU1658" s="7"/>
      <c r="AGV1658" s="7"/>
      <c r="AGW1658" s="7"/>
      <c r="AGX1658" s="7"/>
      <c r="AGY1658" s="7"/>
      <c r="AGZ1658" s="7"/>
      <c r="AHA1658" s="7"/>
      <c r="AHB1658" s="7"/>
      <c r="AHC1658" s="7"/>
      <c r="AHD1658" s="7"/>
      <c r="AHE1658" s="7"/>
      <c r="AHF1658" s="7"/>
      <c r="AHG1658" s="7"/>
      <c r="AHH1658" s="7"/>
      <c r="AHI1658" s="7"/>
      <c r="AHJ1658" s="7"/>
      <c r="AHK1658" s="7"/>
      <c r="AHL1658" s="7"/>
      <c r="AHM1658" s="7"/>
      <c r="AHN1658" s="7"/>
      <c r="AHO1658" s="7"/>
      <c r="AHP1658" s="7"/>
      <c r="AHQ1658" s="7"/>
      <c r="AHR1658" s="7"/>
      <c r="AHS1658" s="7"/>
      <c r="AHT1658" s="7"/>
      <c r="AHU1658" s="7"/>
      <c r="AHV1658" s="7"/>
      <c r="AHW1658" s="7"/>
      <c r="AHX1658" s="7"/>
      <c r="AHY1658" s="7"/>
      <c r="AHZ1658" s="7"/>
      <c r="AIA1658" s="7"/>
      <c r="AIB1658" s="7"/>
      <c r="AIC1658" s="7"/>
      <c r="AID1658" s="7"/>
      <c r="AIE1658" s="7"/>
      <c r="AIF1658" s="7"/>
      <c r="AIG1658" s="7"/>
      <c r="AIH1658" s="7"/>
      <c r="AII1658" s="7"/>
      <c r="AIJ1658" s="7"/>
      <c r="AIK1658" s="7"/>
      <c r="AIL1658" s="7"/>
      <c r="AIM1658" s="7"/>
      <c r="AIN1658" s="7"/>
      <c r="AIO1658" s="7"/>
      <c r="AIP1658" s="7"/>
      <c r="AIQ1658" s="7"/>
      <c r="AIR1658" s="7"/>
      <c r="AIS1658" s="7"/>
      <c r="AIT1658" s="7"/>
      <c r="AIU1658" s="7"/>
      <c r="AIV1658" s="7"/>
      <c r="AIW1658" s="7"/>
      <c r="AIX1658" s="7"/>
      <c r="AIY1658" s="7"/>
      <c r="AIZ1658" s="7"/>
      <c r="AJA1658" s="7"/>
      <c r="AJB1658" s="7"/>
      <c r="AJC1658" s="7"/>
      <c r="AJD1658" s="7"/>
      <c r="AJE1658" s="7"/>
      <c r="AJF1658" s="7"/>
      <c r="AJG1658" s="7"/>
      <c r="AJH1658" s="7"/>
      <c r="AJI1658" s="7"/>
      <c r="AJJ1658" s="7"/>
      <c r="AJK1658" s="7"/>
      <c r="AJL1658" s="7"/>
      <c r="AJM1658" s="7"/>
      <c r="AJN1658" s="7"/>
      <c r="AJO1658" s="7"/>
      <c r="AJP1658" s="7"/>
      <c r="AJQ1658" s="7"/>
      <c r="AJR1658" s="7"/>
      <c r="AJS1658" s="7"/>
      <c r="AJT1658" s="7"/>
      <c r="AJU1658" s="7"/>
      <c r="AJV1658" s="7"/>
      <c r="AJW1658" s="7"/>
      <c r="AJX1658" s="7"/>
      <c r="AJY1658" s="7"/>
      <c r="AJZ1658" s="7"/>
      <c r="AKA1658" s="7"/>
      <c r="AKB1658" s="7"/>
      <c r="AKC1658" s="7"/>
      <c r="AKD1658" s="7"/>
      <c r="AKE1658" s="7"/>
      <c r="AKF1658" s="7"/>
      <c r="AKG1658" s="7"/>
      <c r="AKH1658" s="7"/>
      <c r="AKI1658" s="7"/>
      <c r="AKJ1658" s="7"/>
      <c r="AKK1658" s="7"/>
      <c r="AKL1658" s="7"/>
      <c r="AKM1658" s="7"/>
      <c r="AKN1658" s="7"/>
      <c r="AKO1658" s="7"/>
      <c r="AKP1658" s="7"/>
      <c r="AKQ1658" s="7"/>
      <c r="AKR1658" s="7"/>
      <c r="AKS1658" s="7"/>
      <c r="AKT1658" s="7"/>
      <c r="AKU1658" s="7"/>
      <c r="AKV1658" s="7"/>
      <c r="AKW1658" s="7"/>
      <c r="AKX1658" s="7"/>
      <c r="AKY1658" s="7"/>
      <c r="AKZ1658" s="7"/>
      <c r="ALA1658" s="7"/>
      <c r="ALB1658" s="7"/>
      <c r="ALC1658" s="7"/>
      <c r="ALD1658" s="7"/>
      <c r="ALE1658" s="7"/>
      <c r="ALF1658" s="7"/>
      <c r="ALG1658" s="7"/>
      <c r="ALH1658" s="7"/>
      <c r="ALI1658" s="7"/>
      <c r="ALJ1658" s="7"/>
      <c r="ALK1658" s="7"/>
      <c r="ALL1658" s="7"/>
      <c r="ALM1658" s="7"/>
      <c r="ALN1658" s="7"/>
      <c r="ALO1658" s="7"/>
      <c r="ALP1658" s="7"/>
      <c r="ALQ1658" s="7"/>
      <c r="ALR1658" s="7"/>
      <c r="ALS1658" s="7"/>
      <c r="ALT1658" s="7"/>
      <c r="ALU1658" s="7"/>
      <c r="ALV1658" s="7"/>
      <c r="ALW1658" s="7"/>
      <c r="ALX1658" s="7"/>
      <c r="ALY1658" s="7"/>
      <c r="ALZ1658" s="7"/>
      <c r="AMA1658" s="7"/>
      <c r="AMB1658" s="7"/>
      <c r="AMC1658" s="7"/>
      <c r="AMD1658" s="7"/>
      <c r="AME1658" s="7"/>
      <c r="AMF1658" s="7"/>
      <c r="AMG1658" s="7"/>
      <c r="AMH1658" s="7"/>
      <c r="AMI1658" s="7"/>
      <c r="AMJ1658" s="7"/>
      <c r="AMK1658" s="7"/>
    </row>
    <row r="1659" spans="1:1025" s="624" customFormat="1">
      <c r="A1659" s="622"/>
      <c r="B1659" s="582"/>
      <c r="C1659" s="623"/>
      <c r="D1659" s="7"/>
      <c r="E1659" s="556"/>
      <c r="F1659" s="556"/>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c r="GS1659" s="7"/>
      <c r="GT1659" s="7"/>
      <c r="GU1659" s="7"/>
      <c r="GV1659" s="7"/>
      <c r="GW1659" s="7"/>
      <c r="GX1659" s="7"/>
      <c r="GY1659" s="7"/>
      <c r="GZ1659" s="7"/>
      <c r="HA1659" s="7"/>
      <c r="HB1659" s="7"/>
      <c r="HC1659" s="7"/>
      <c r="HD1659" s="7"/>
      <c r="HE1659" s="7"/>
      <c r="HF1659" s="7"/>
      <c r="HG1659" s="7"/>
      <c r="HH1659" s="7"/>
      <c r="HI1659" s="7"/>
      <c r="HJ1659" s="7"/>
      <c r="HK1659" s="7"/>
      <c r="HL1659" s="7"/>
      <c r="HM1659" s="7"/>
      <c r="HN1659" s="7"/>
      <c r="HO1659" s="7"/>
      <c r="HP1659" s="7"/>
      <c r="HQ1659" s="7"/>
      <c r="HR1659" s="7"/>
      <c r="HS1659" s="7"/>
      <c r="HT1659" s="7"/>
      <c r="HU1659" s="7"/>
      <c r="HV1659" s="7"/>
      <c r="HW1659" s="7"/>
      <c r="HX1659" s="7"/>
      <c r="HY1659" s="7"/>
      <c r="HZ1659" s="7"/>
      <c r="IA1659" s="7"/>
      <c r="IB1659" s="7"/>
      <c r="IC1659" s="7"/>
      <c r="ID1659" s="7"/>
      <c r="IE1659" s="7"/>
      <c r="IF1659" s="7"/>
      <c r="IG1659" s="7"/>
      <c r="IH1659" s="7"/>
      <c r="II1659" s="7"/>
      <c r="IJ1659" s="7"/>
      <c r="IK1659" s="7"/>
      <c r="IL1659" s="7"/>
      <c r="IM1659" s="7"/>
      <c r="IN1659" s="7"/>
      <c r="IO1659" s="7"/>
      <c r="IP1659" s="7"/>
      <c r="IQ1659" s="7"/>
      <c r="IR1659" s="7"/>
      <c r="IS1659" s="7"/>
      <c r="IT1659" s="7"/>
      <c r="IU1659" s="7"/>
      <c r="IV1659" s="7"/>
      <c r="IW1659" s="7"/>
      <c r="IX1659" s="7"/>
      <c r="IY1659" s="7"/>
      <c r="IZ1659" s="7"/>
      <c r="JA1659" s="7"/>
      <c r="JB1659" s="7"/>
      <c r="JC1659" s="7"/>
      <c r="JD1659" s="7"/>
      <c r="JE1659" s="7"/>
      <c r="JF1659" s="7"/>
      <c r="JG1659" s="7"/>
      <c r="JH1659" s="7"/>
      <c r="JI1659" s="7"/>
      <c r="JJ1659" s="7"/>
      <c r="JK1659" s="7"/>
      <c r="JL1659" s="7"/>
      <c r="JM1659" s="7"/>
      <c r="JN1659" s="7"/>
      <c r="JO1659" s="7"/>
      <c r="JP1659" s="7"/>
      <c r="JQ1659" s="7"/>
      <c r="JR1659" s="7"/>
      <c r="JS1659" s="7"/>
      <c r="JT1659" s="7"/>
      <c r="JU1659" s="7"/>
      <c r="JV1659" s="7"/>
      <c r="JW1659" s="7"/>
      <c r="JX1659" s="7"/>
      <c r="JY1659" s="7"/>
      <c r="JZ1659" s="7"/>
      <c r="KA1659" s="7"/>
      <c r="KB1659" s="7"/>
      <c r="KC1659" s="7"/>
      <c r="KD1659" s="7"/>
      <c r="KE1659" s="7"/>
      <c r="KF1659" s="7"/>
      <c r="KG1659" s="7"/>
      <c r="KH1659" s="7"/>
      <c r="KI1659" s="7"/>
      <c r="KJ1659" s="7"/>
      <c r="KK1659" s="7"/>
      <c r="KL1659" s="7"/>
      <c r="KM1659" s="7"/>
      <c r="KN1659" s="7"/>
      <c r="KO1659" s="7"/>
      <c r="KP1659" s="7"/>
      <c r="KQ1659" s="7"/>
      <c r="KR1659" s="7"/>
      <c r="KS1659" s="7"/>
      <c r="KT1659" s="7"/>
      <c r="KU1659" s="7"/>
      <c r="KV1659" s="7"/>
      <c r="KW1659" s="7"/>
      <c r="KX1659" s="7"/>
      <c r="KY1659" s="7"/>
      <c r="KZ1659" s="7"/>
      <c r="LA1659" s="7"/>
      <c r="LB1659" s="7"/>
      <c r="LC1659" s="7"/>
      <c r="LD1659" s="7"/>
      <c r="LE1659" s="7"/>
      <c r="LF1659" s="7"/>
      <c r="LG1659" s="7"/>
      <c r="LH1659" s="7"/>
      <c r="LI1659" s="7"/>
      <c r="LJ1659" s="7"/>
      <c r="LK1659" s="7"/>
      <c r="LL1659" s="7"/>
      <c r="LM1659" s="7"/>
      <c r="LN1659" s="7"/>
      <c r="LO1659" s="7"/>
      <c r="LP1659" s="7"/>
      <c r="LQ1659" s="7"/>
      <c r="LR1659" s="7"/>
      <c r="LS1659" s="7"/>
      <c r="LT1659" s="7"/>
      <c r="LU1659" s="7"/>
      <c r="LV1659" s="7"/>
      <c r="LW1659" s="7"/>
      <c r="LX1659" s="7"/>
      <c r="LY1659" s="7"/>
      <c r="LZ1659" s="7"/>
      <c r="MA1659" s="7"/>
      <c r="MB1659" s="7"/>
      <c r="MC1659" s="7"/>
      <c r="MD1659" s="7"/>
      <c r="ME1659" s="7"/>
      <c r="MF1659" s="7"/>
      <c r="MG1659" s="7"/>
      <c r="MH1659" s="7"/>
      <c r="MI1659" s="7"/>
      <c r="MJ1659" s="7"/>
      <c r="MK1659" s="7"/>
      <c r="ML1659" s="7"/>
      <c r="MM1659" s="7"/>
      <c r="MN1659" s="7"/>
      <c r="MO1659" s="7"/>
      <c r="MP1659" s="7"/>
      <c r="MQ1659" s="7"/>
      <c r="MR1659" s="7"/>
      <c r="MS1659" s="7"/>
      <c r="MT1659" s="7"/>
      <c r="MU1659" s="7"/>
      <c r="MV1659" s="7"/>
      <c r="MW1659" s="7"/>
      <c r="MX1659" s="7"/>
      <c r="MY1659" s="7"/>
      <c r="MZ1659" s="7"/>
      <c r="NA1659" s="7"/>
      <c r="NB1659" s="7"/>
      <c r="NC1659" s="7"/>
      <c r="ND1659" s="7"/>
      <c r="NE1659" s="7"/>
      <c r="NF1659" s="7"/>
      <c r="NG1659" s="7"/>
      <c r="NH1659" s="7"/>
      <c r="NI1659" s="7"/>
      <c r="NJ1659" s="7"/>
      <c r="NK1659" s="7"/>
      <c r="NL1659" s="7"/>
      <c r="NM1659" s="7"/>
      <c r="NN1659" s="7"/>
      <c r="NO1659" s="7"/>
      <c r="NP1659" s="7"/>
      <c r="NQ1659" s="7"/>
      <c r="NR1659" s="7"/>
      <c r="NS1659" s="7"/>
      <c r="NT1659" s="7"/>
      <c r="NU1659" s="7"/>
      <c r="NV1659" s="7"/>
      <c r="NW1659" s="7"/>
      <c r="NX1659" s="7"/>
      <c r="NY1659" s="7"/>
      <c r="NZ1659" s="7"/>
      <c r="OA1659" s="7"/>
      <c r="OB1659" s="7"/>
      <c r="OC1659" s="7"/>
      <c r="OD1659" s="7"/>
      <c r="OE1659" s="7"/>
      <c r="OF1659" s="7"/>
      <c r="OG1659" s="7"/>
      <c r="OH1659" s="7"/>
      <c r="OI1659" s="7"/>
      <c r="OJ1659" s="7"/>
      <c r="OK1659" s="7"/>
      <c r="OL1659" s="7"/>
      <c r="OM1659" s="7"/>
      <c r="ON1659" s="7"/>
      <c r="OO1659" s="7"/>
      <c r="OP1659" s="7"/>
      <c r="OQ1659" s="7"/>
      <c r="OR1659" s="7"/>
      <c r="OS1659" s="7"/>
      <c r="OT1659" s="7"/>
      <c r="OU1659" s="7"/>
      <c r="OV1659" s="7"/>
      <c r="OW1659" s="7"/>
      <c r="OX1659" s="7"/>
      <c r="OY1659" s="7"/>
      <c r="OZ1659" s="7"/>
      <c r="PA1659" s="7"/>
      <c r="PB1659" s="7"/>
      <c r="PC1659" s="7"/>
      <c r="PD1659" s="7"/>
      <c r="PE1659" s="7"/>
      <c r="PF1659" s="7"/>
      <c r="PG1659" s="7"/>
      <c r="PH1659" s="7"/>
      <c r="PI1659" s="7"/>
      <c r="PJ1659" s="7"/>
      <c r="PK1659" s="7"/>
      <c r="PL1659" s="7"/>
      <c r="PM1659" s="7"/>
      <c r="PN1659" s="7"/>
      <c r="PO1659" s="7"/>
      <c r="PP1659" s="7"/>
      <c r="PQ1659" s="7"/>
      <c r="PR1659" s="7"/>
      <c r="PS1659" s="7"/>
      <c r="PT1659" s="7"/>
      <c r="PU1659" s="7"/>
      <c r="PV1659" s="7"/>
      <c r="PW1659" s="7"/>
      <c r="PX1659" s="7"/>
      <c r="PY1659" s="7"/>
      <c r="PZ1659" s="7"/>
      <c r="QA1659" s="7"/>
      <c r="QB1659" s="7"/>
      <c r="QC1659" s="7"/>
      <c r="QD1659" s="7"/>
      <c r="QE1659" s="7"/>
      <c r="QF1659" s="7"/>
      <c r="QG1659" s="7"/>
      <c r="QH1659" s="7"/>
      <c r="QI1659" s="7"/>
      <c r="QJ1659" s="7"/>
      <c r="QK1659" s="7"/>
      <c r="QL1659" s="7"/>
      <c r="QM1659" s="7"/>
      <c r="QN1659" s="7"/>
      <c r="QO1659" s="7"/>
      <c r="QP1659" s="7"/>
      <c r="QQ1659" s="7"/>
      <c r="QR1659" s="7"/>
      <c r="QS1659" s="7"/>
      <c r="QT1659" s="7"/>
      <c r="QU1659" s="7"/>
      <c r="QV1659" s="7"/>
      <c r="QW1659" s="7"/>
      <c r="QX1659" s="7"/>
      <c r="QY1659" s="7"/>
      <c r="QZ1659" s="7"/>
      <c r="RA1659" s="7"/>
      <c r="RB1659" s="7"/>
      <c r="RC1659" s="7"/>
      <c r="RD1659" s="7"/>
      <c r="RE1659" s="7"/>
      <c r="RF1659" s="7"/>
      <c r="RG1659" s="7"/>
      <c r="RH1659" s="7"/>
      <c r="RI1659" s="7"/>
      <c r="RJ1659" s="7"/>
      <c r="RK1659" s="7"/>
      <c r="RL1659" s="7"/>
      <c r="RM1659" s="7"/>
      <c r="RN1659" s="7"/>
      <c r="RO1659" s="7"/>
      <c r="RP1659" s="7"/>
      <c r="RQ1659" s="7"/>
      <c r="RR1659" s="7"/>
      <c r="RS1659" s="7"/>
      <c r="RT1659" s="7"/>
      <c r="RU1659" s="7"/>
      <c r="RV1659" s="7"/>
      <c r="RW1659" s="7"/>
      <c r="RX1659" s="7"/>
      <c r="RY1659" s="7"/>
      <c r="RZ1659" s="7"/>
      <c r="SA1659" s="7"/>
      <c r="SB1659" s="7"/>
      <c r="SC1659" s="7"/>
      <c r="SD1659" s="7"/>
      <c r="SE1659" s="7"/>
      <c r="SF1659" s="7"/>
      <c r="SG1659" s="7"/>
      <c r="SH1659" s="7"/>
      <c r="SI1659" s="7"/>
      <c r="SJ1659" s="7"/>
      <c r="SK1659" s="7"/>
      <c r="SL1659" s="7"/>
      <c r="SM1659" s="7"/>
      <c r="SN1659" s="7"/>
      <c r="SO1659" s="7"/>
      <c r="SP1659" s="7"/>
      <c r="SQ1659" s="7"/>
      <c r="SR1659" s="7"/>
      <c r="SS1659" s="7"/>
      <c r="ST1659" s="7"/>
      <c r="SU1659" s="7"/>
      <c r="SV1659" s="7"/>
      <c r="SW1659" s="7"/>
      <c r="SX1659" s="7"/>
      <c r="SY1659" s="7"/>
      <c r="SZ1659" s="7"/>
      <c r="TA1659" s="7"/>
      <c r="TB1659" s="7"/>
      <c r="TC1659" s="7"/>
      <c r="TD1659" s="7"/>
      <c r="TE1659" s="7"/>
      <c r="TF1659" s="7"/>
      <c r="TG1659" s="7"/>
      <c r="TH1659" s="7"/>
      <c r="TI1659" s="7"/>
      <c r="TJ1659" s="7"/>
      <c r="TK1659" s="7"/>
      <c r="TL1659" s="7"/>
      <c r="TM1659" s="7"/>
      <c r="TN1659" s="7"/>
      <c r="TO1659" s="7"/>
      <c r="TP1659" s="7"/>
      <c r="TQ1659" s="7"/>
      <c r="TR1659" s="7"/>
      <c r="TS1659" s="7"/>
      <c r="TT1659" s="7"/>
      <c r="TU1659" s="7"/>
      <c r="TV1659" s="7"/>
      <c r="TW1659" s="7"/>
      <c r="TX1659" s="7"/>
      <c r="TY1659" s="7"/>
      <c r="TZ1659" s="7"/>
      <c r="UA1659" s="7"/>
      <c r="UB1659" s="7"/>
      <c r="UC1659" s="7"/>
      <c r="UD1659" s="7"/>
      <c r="UE1659" s="7"/>
      <c r="UF1659" s="7"/>
      <c r="UG1659" s="7"/>
      <c r="UH1659" s="7"/>
      <c r="UI1659" s="7"/>
      <c r="UJ1659" s="7"/>
      <c r="UK1659" s="7"/>
      <c r="UL1659" s="7"/>
      <c r="UM1659" s="7"/>
      <c r="UN1659" s="7"/>
      <c r="UO1659" s="7"/>
      <c r="UP1659" s="7"/>
      <c r="UQ1659" s="7"/>
      <c r="UR1659" s="7"/>
      <c r="US1659" s="7"/>
      <c r="UT1659" s="7"/>
      <c r="UU1659" s="7"/>
      <c r="UV1659" s="7"/>
      <c r="UW1659" s="7"/>
      <c r="UX1659" s="7"/>
      <c r="UY1659" s="7"/>
      <c r="UZ1659" s="7"/>
      <c r="VA1659" s="7"/>
      <c r="VB1659" s="7"/>
      <c r="VC1659" s="7"/>
      <c r="VD1659" s="7"/>
      <c r="VE1659" s="7"/>
      <c r="VF1659" s="7"/>
      <c r="VG1659" s="7"/>
      <c r="VH1659" s="7"/>
      <c r="VI1659" s="7"/>
      <c r="VJ1659" s="7"/>
      <c r="VK1659" s="7"/>
      <c r="VL1659" s="7"/>
      <c r="VM1659" s="7"/>
      <c r="VN1659" s="7"/>
      <c r="VO1659" s="7"/>
      <c r="VP1659" s="7"/>
      <c r="VQ1659" s="7"/>
      <c r="VR1659" s="7"/>
      <c r="VS1659" s="7"/>
      <c r="VT1659" s="7"/>
      <c r="VU1659" s="7"/>
      <c r="VV1659" s="7"/>
      <c r="VW1659" s="7"/>
      <c r="VX1659" s="7"/>
      <c r="VY1659" s="7"/>
      <c r="VZ1659" s="7"/>
      <c r="WA1659" s="7"/>
      <c r="WB1659" s="7"/>
      <c r="WC1659" s="7"/>
      <c r="WD1659" s="7"/>
      <c r="WE1659" s="7"/>
      <c r="WF1659" s="7"/>
      <c r="WG1659" s="7"/>
      <c r="WH1659" s="7"/>
      <c r="WI1659" s="7"/>
      <c r="WJ1659" s="7"/>
      <c r="WK1659" s="7"/>
      <c r="WL1659" s="7"/>
      <c r="WM1659" s="7"/>
      <c r="WN1659" s="7"/>
      <c r="WO1659" s="7"/>
      <c r="WP1659" s="7"/>
      <c r="WQ1659" s="7"/>
      <c r="WR1659" s="7"/>
      <c r="WS1659" s="7"/>
      <c r="WT1659" s="7"/>
      <c r="WU1659" s="7"/>
      <c r="WV1659" s="7"/>
      <c r="WW1659" s="7"/>
      <c r="WX1659" s="7"/>
      <c r="WY1659" s="7"/>
      <c r="WZ1659" s="7"/>
      <c r="XA1659" s="7"/>
      <c r="XB1659" s="7"/>
      <c r="XC1659" s="7"/>
      <c r="XD1659" s="7"/>
      <c r="XE1659" s="7"/>
      <c r="XF1659" s="7"/>
      <c r="XG1659" s="7"/>
      <c r="XH1659" s="7"/>
      <c r="XI1659" s="7"/>
      <c r="XJ1659" s="7"/>
      <c r="XK1659" s="7"/>
      <c r="XL1659" s="7"/>
      <c r="XM1659" s="7"/>
      <c r="XN1659" s="7"/>
      <c r="XO1659" s="7"/>
      <c r="XP1659" s="7"/>
      <c r="XQ1659" s="7"/>
      <c r="XR1659" s="7"/>
      <c r="XS1659" s="7"/>
      <c r="XT1659" s="7"/>
      <c r="XU1659" s="7"/>
      <c r="XV1659" s="7"/>
      <c r="XW1659" s="7"/>
      <c r="XX1659" s="7"/>
      <c r="XY1659" s="7"/>
      <c r="XZ1659" s="7"/>
      <c r="YA1659" s="7"/>
      <c r="YB1659" s="7"/>
      <c r="YC1659" s="7"/>
      <c r="YD1659" s="7"/>
      <c r="YE1659" s="7"/>
      <c r="YF1659" s="7"/>
      <c r="YG1659" s="7"/>
      <c r="YH1659" s="7"/>
      <c r="YI1659" s="7"/>
      <c r="YJ1659" s="7"/>
      <c r="YK1659" s="7"/>
      <c r="YL1659" s="7"/>
      <c r="YM1659" s="7"/>
      <c r="YN1659" s="7"/>
      <c r="YO1659" s="7"/>
      <c r="YP1659" s="7"/>
      <c r="YQ1659" s="7"/>
      <c r="YR1659" s="7"/>
      <c r="YS1659" s="7"/>
      <c r="YT1659" s="7"/>
      <c r="YU1659" s="7"/>
      <c r="YV1659" s="7"/>
      <c r="YW1659" s="7"/>
      <c r="YX1659" s="7"/>
      <c r="YY1659" s="7"/>
      <c r="YZ1659" s="7"/>
      <c r="ZA1659" s="7"/>
      <c r="ZB1659" s="7"/>
      <c r="ZC1659" s="7"/>
      <c r="ZD1659" s="7"/>
      <c r="ZE1659" s="7"/>
      <c r="ZF1659" s="7"/>
      <c r="ZG1659" s="7"/>
      <c r="ZH1659" s="7"/>
      <c r="ZI1659" s="7"/>
      <c r="ZJ1659" s="7"/>
      <c r="ZK1659" s="7"/>
      <c r="ZL1659" s="7"/>
      <c r="ZM1659" s="7"/>
      <c r="ZN1659" s="7"/>
      <c r="ZO1659" s="7"/>
      <c r="ZP1659" s="7"/>
      <c r="ZQ1659" s="7"/>
      <c r="ZR1659" s="7"/>
      <c r="ZS1659" s="7"/>
      <c r="ZT1659" s="7"/>
      <c r="ZU1659" s="7"/>
      <c r="ZV1659" s="7"/>
      <c r="ZW1659" s="7"/>
      <c r="ZX1659" s="7"/>
      <c r="ZY1659" s="7"/>
      <c r="ZZ1659" s="7"/>
      <c r="AAA1659" s="7"/>
      <c r="AAB1659" s="7"/>
      <c r="AAC1659" s="7"/>
      <c r="AAD1659" s="7"/>
      <c r="AAE1659" s="7"/>
      <c r="AAF1659" s="7"/>
      <c r="AAG1659" s="7"/>
      <c r="AAH1659" s="7"/>
      <c r="AAI1659" s="7"/>
      <c r="AAJ1659" s="7"/>
      <c r="AAK1659" s="7"/>
      <c r="AAL1659" s="7"/>
      <c r="AAM1659" s="7"/>
      <c r="AAN1659" s="7"/>
      <c r="AAO1659" s="7"/>
      <c r="AAP1659" s="7"/>
      <c r="AAQ1659" s="7"/>
      <c r="AAR1659" s="7"/>
      <c r="AAS1659" s="7"/>
      <c r="AAT1659" s="7"/>
      <c r="AAU1659" s="7"/>
      <c r="AAV1659" s="7"/>
      <c r="AAW1659" s="7"/>
      <c r="AAX1659" s="7"/>
      <c r="AAY1659" s="7"/>
      <c r="AAZ1659" s="7"/>
      <c r="ABA1659" s="7"/>
      <c r="ABB1659" s="7"/>
      <c r="ABC1659" s="7"/>
      <c r="ABD1659" s="7"/>
      <c r="ABE1659" s="7"/>
      <c r="ABF1659" s="7"/>
      <c r="ABG1659" s="7"/>
      <c r="ABH1659" s="7"/>
      <c r="ABI1659" s="7"/>
      <c r="ABJ1659" s="7"/>
      <c r="ABK1659" s="7"/>
      <c r="ABL1659" s="7"/>
      <c r="ABM1659" s="7"/>
      <c r="ABN1659" s="7"/>
      <c r="ABO1659" s="7"/>
      <c r="ABP1659" s="7"/>
      <c r="ABQ1659" s="7"/>
      <c r="ABR1659" s="7"/>
      <c r="ABS1659" s="7"/>
      <c r="ABT1659" s="7"/>
      <c r="ABU1659" s="7"/>
      <c r="ABV1659" s="7"/>
      <c r="ABW1659" s="7"/>
      <c r="ABX1659" s="7"/>
      <c r="ABY1659" s="7"/>
      <c r="ABZ1659" s="7"/>
      <c r="ACA1659" s="7"/>
      <c r="ACB1659" s="7"/>
      <c r="ACC1659" s="7"/>
      <c r="ACD1659" s="7"/>
      <c r="ACE1659" s="7"/>
      <c r="ACF1659" s="7"/>
      <c r="ACG1659" s="7"/>
      <c r="ACH1659" s="7"/>
      <c r="ACI1659" s="7"/>
      <c r="ACJ1659" s="7"/>
      <c r="ACK1659" s="7"/>
      <c r="ACL1659" s="7"/>
      <c r="ACM1659" s="7"/>
      <c r="ACN1659" s="7"/>
      <c r="ACO1659" s="7"/>
      <c r="ACP1659" s="7"/>
      <c r="ACQ1659" s="7"/>
      <c r="ACR1659" s="7"/>
      <c r="ACS1659" s="7"/>
      <c r="ACT1659" s="7"/>
      <c r="ACU1659" s="7"/>
      <c r="ACV1659" s="7"/>
      <c r="ACW1659" s="7"/>
      <c r="ACX1659" s="7"/>
      <c r="ACY1659" s="7"/>
      <c r="ACZ1659" s="7"/>
      <c r="ADA1659" s="7"/>
      <c r="ADB1659" s="7"/>
      <c r="ADC1659" s="7"/>
      <c r="ADD1659" s="7"/>
      <c r="ADE1659" s="7"/>
      <c r="ADF1659" s="7"/>
      <c r="ADG1659" s="7"/>
      <c r="ADH1659" s="7"/>
      <c r="ADI1659" s="7"/>
      <c r="ADJ1659" s="7"/>
      <c r="ADK1659" s="7"/>
      <c r="ADL1659" s="7"/>
      <c r="ADM1659" s="7"/>
      <c r="ADN1659" s="7"/>
      <c r="ADO1659" s="7"/>
      <c r="ADP1659" s="7"/>
      <c r="ADQ1659" s="7"/>
      <c r="ADR1659" s="7"/>
      <c r="ADS1659" s="7"/>
      <c r="ADT1659" s="7"/>
      <c r="ADU1659" s="7"/>
      <c r="ADV1659" s="7"/>
      <c r="ADW1659" s="7"/>
      <c r="ADX1659" s="7"/>
      <c r="ADY1659" s="7"/>
      <c r="ADZ1659" s="7"/>
      <c r="AEA1659" s="7"/>
      <c r="AEB1659" s="7"/>
      <c r="AEC1659" s="7"/>
      <c r="AED1659" s="7"/>
      <c r="AEE1659" s="7"/>
      <c r="AEF1659" s="7"/>
      <c r="AEG1659" s="7"/>
      <c r="AEH1659" s="7"/>
      <c r="AEI1659" s="7"/>
      <c r="AEJ1659" s="7"/>
      <c r="AEK1659" s="7"/>
      <c r="AEL1659" s="7"/>
      <c r="AEM1659" s="7"/>
      <c r="AEN1659" s="7"/>
      <c r="AEO1659" s="7"/>
      <c r="AEP1659" s="7"/>
      <c r="AEQ1659" s="7"/>
      <c r="AER1659" s="7"/>
      <c r="AES1659" s="7"/>
      <c r="AET1659" s="7"/>
      <c r="AEU1659" s="7"/>
      <c r="AEV1659" s="7"/>
      <c r="AEW1659" s="7"/>
      <c r="AEX1659" s="7"/>
      <c r="AEY1659" s="7"/>
      <c r="AEZ1659" s="7"/>
      <c r="AFA1659" s="7"/>
      <c r="AFB1659" s="7"/>
      <c r="AFC1659" s="7"/>
      <c r="AFD1659" s="7"/>
      <c r="AFE1659" s="7"/>
      <c r="AFF1659" s="7"/>
      <c r="AFG1659" s="7"/>
      <c r="AFH1659" s="7"/>
      <c r="AFI1659" s="7"/>
      <c r="AFJ1659" s="7"/>
      <c r="AFK1659" s="7"/>
      <c r="AFL1659" s="7"/>
      <c r="AFM1659" s="7"/>
      <c r="AFN1659" s="7"/>
      <c r="AFO1659" s="7"/>
      <c r="AFP1659" s="7"/>
      <c r="AFQ1659" s="7"/>
      <c r="AFR1659" s="7"/>
      <c r="AFS1659" s="7"/>
      <c r="AFT1659" s="7"/>
      <c r="AFU1659" s="7"/>
      <c r="AFV1659" s="7"/>
      <c r="AFW1659" s="7"/>
      <c r="AFX1659" s="7"/>
      <c r="AFY1659" s="7"/>
      <c r="AFZ1659" s="7"/>
      <c r="AGA1659" s="7"/>
      <c r="AGB1659" s="7"/>
      <c r="AGC1659" s="7"/>
      <c r="AGD1659" s="7"/>
      <c r="AGE1659" s="7"/>
      <c r="AGF1659" s="7"/>
      <c r="AGG1659" s="7"/>
      <c r="AGH1659" s="7"/>
      <c r="AGI1659" s="7"/>
      <c r="AGJ1659" s="7"/>
      <c r="AGK1659" s="7"/>
      <c r="AGL1659" s="7"/>
      <c r="AGM1659" s="7"/>
      <c r="AGN1659" s="7"/>
      <c r="AGO1659" s="7"/>
      <c r="AGP1659" s="7"/>
      <c r="AGQ1659" s="7"/>
      <c r="AGR1659" s="7"/>
      <c r="AGS1659" s="7"/>
      <c r="AGT1659" s="7"/>
      <c r="AGU1659" s="7"/>
      <c r="AGV1659" s="7"/>
      <c r="AGW1659" s="7"/>
      <c r="AGX1659" s="7"/>
      <c r="AGY1659" s="7"/>
      <c r="AGZ1659" s="7"/>
      <c r="AHA1659" s="7"/>
      <c r="AHB1659" s="7"/>
      <c r="AHC1659" s="7"/>
      <c r="AHD1659" s="7"/>
      <c r="AHE1659" s="7"/>
      <c r="AHF1659" s="7"/>
      <c r="AHG1659" s="7"/>
      <c r="AHH1659" s="7"/>
      <c r="AHI1659" s="7"/>
      <c r="AHJ1659" s="7"/>
      <c r="AHK1659" s="7"/>
      <c r="AHL1659" s="7"/>
      <c r="AHM1659" s="7"/>
      <c r="AHN1659" s="7"/>
      <c r="AHO1659" s="7"/>
      <c r="AHP1659" s="7"/>
      <c r="AHQ1659" s="7"/>
      <c r="AHR1659" s="7"/>
      <c r="AHS1659" s="7"/>
      <c r="AHT1659" s="7"/>
      <c r="AHU1659" s="7"/>
      <c r="AHV1659" s="7"/>
      <c r="AHW1659" s="7"/>
      <c r="AHX1659" s="7"/>
      <c r="AHY1659" s="7"/>
      <c r="AHZ1659" s="7"/>
      <c r="AIA1659" s="7"/>
      <c r="AIB1659" s="7"/>
      <c r="AIC1659" s="7"/>
      <c r="AID1659" s="7"/>
      <c r="AIE1659" s="7"/>
      <c r="AIF1659" s="7"/>
      <c r="AIG1659" s="7"/>
      <c r="AIH1659" s="7"/>
      <c r="AII1659" s="7"/>
      <c r="AIJ1659" s="7"/>
      <c r="AIK1659" s="7"/>
      <c r="AIL1659" s="7"/>
      <c r="AIM1659" s="7"/>
      <c r="AIN1659" s="7"/>
      <c r="AIO1659" s="7"/>
      <c r="AIP1659" s="7"/>
      <c r="AIQ1659" s="7"/>
      <c r="AIR1659" s="7"/>
      <c r="AIS1659" s="7"/>
      <c r="AIT1659" s="7"/>
      <c r="AIU1659" s="7"/>
      <c r="AIV1659" s="7"/>
      <c r="AIW1659" s="7"/>
      <c r="AIX1659" s="7"/>
      <c r="AIY1659" s="7"/>
      <c r="AIZ1659" s="7"/>
      <c r="AJA1659" s="7"/>
      <c r="AJB1659" s="7"/>
      <c r="AJC1659" s="7"/>
      <c r="AJD1659" s="7"/>
      <c r="AJE1659" s="7"/>
      <c r="AJF1659" s="7"/>
      <c r="AJG1659" s="7"/>
      <c r="AJH1659" s="7"/>
      <c r="AJI1659" s="7"/>
      <c r="AJJ1659" s="7"/>
      <c r="AJK1659" s="7"/>
      <c r="AJL1659" s="7"/>
      <c r="AJM1659" s="7"/>
      <c r="AJN1659" s="7"/>
      <c r="AJO1659" s="7"/>
      <c r="AJP1659" s="7"/>
      <c r="AJQ1659" s="7"/>
      <c r="AJR1659" s="7"/>
      <c r="AJS1659" s="7"/>
      <c r="AJT1659" s="7"/>
      <c r="AJU1659" s="7"/>
      <c r="AJV1659" s="7"/>
      <c r="AJW1659" s="7"/>
      <c r="AJX1659" s="7"/>
      <c r="AJY1659" s="7"/>
      <c r="AJZ1659" s="7"/>
      <c r="AKA1659" s="7"/>
      <c r="AKB1659" s="7"/>
      <c r="AKC1659" s="7"/>
      <c r="AKD1659" s="7"/>
      <c r="AKE1659" s="7"/>
      <c r="AKF1659" s="7"/>
      <c r="AKG1659" s="7"/>
      <c r="AKH1659" s="7"/>
      <c r="AKI1659" s="7"/>
      <c r="AKJ1659" s="7"/>
      <c r="AKK1659" s="7"/>
      <c r="AKL1659" s="7"/>
      <c r="AKM1659" s="7"/>
      <c r="AKN1659" s="7"/>
      <c r="AKO1659" s="7"/>
      <c r="AKP1659" s="7"/>
      <c r="AKQ1659" s="7"/>
      <c r="AKR1659" s="7"/>
      <c r="AKS1659" s="7"/>
      <c r="AKT1659" s="7"/>
      <c r="AKU1659" s="7"/>
      <c r="AKV1659" s="7"/>
      <c r="AKW1659" s="7"/>
      <c r="AKX1659" s="7"/>
      <c r="AKY1659" s="7"/>
      <c r="AKZ1659" s="7"/>
      <c r="ALA1659" s="7"/>
      <c r="ALB1659" s="7"/>
      <c r="ALC1659" s="7"/>
      <c r="ALD1659" s="7"/>
      <c r="ALE1659" s="7"/>
      <c r="ALF1659" s="7"/>
      <c r="ALG1659" s="7"/>
      <c r="ALH1659" s="7"/>
      <c r="ALI1659" s="7"/>
      <c r="ALJ1659" s="7"/>
      <c r="ALK1659" s="7"/>
      <c r="ALL1659" s="7"/>
      <c r="ALM1659" s="7"/>
      <c r="ALN1659" s="7"/>
      <c r="ALO1659" s="7"/>
      <c r="ALP1659" s="7"/>
      <c r="ALQ1659" s="7"/>
      <c r="ALR1659" s="7"/>
      <c r="ALS1659" s="7"/>
      <c r="ALT1659" s="7"/>
      <c r="ALU1659" s="7"/>
      <c r="ALV1659" s="7"/>
      <c r="ALW1659" s="7"/>
      <c r="ALX1659" s="7"/>
      <c r="ALY1659" s="7"/>
      <c r="ALZ1659" s="7"/>
      <c r="AMA1659" s="7"/>
      <c r="AMB1659" s="7"/>
      <c r="AMC1659" s="7"/>
      <c r="AMD1659" s="7"/>
      <c r="AME1659" s="7"/>
      <c r="AMF1659" s="7"/>
      <c r="AMG1659" s="7"/>
      <c r="AMH1659" s="7"/>
      <c r="AMI1659" s="7"/>
      <c r="AMJ1659" s="7"/>
      <c r="AMK1659" s="7"/>
    </row>
    <row r="1660" spans="1:1025">
      <c r="A1660" s="574"/>
      <c r="B1660" s="611"/>
      <c r="C1660" s="3"/>
      <c r="D1660" s="583"/>
      <c r="E1660" s="621"/>
      <c r="F1660" s="621"/>
    </row>
    <row r="1661" spans="1:1025">
      <c r="A1661" s="574"/>
      <c r="B1661" s="611"/>
      <c r="C1661" s="3"/>
      <c r="D1661" s="583"/>
      <c r="E1661" s="621"/>
      <c r="F1661" s="621"/>
    </row>
    <row r="1662" spans="1:1025">
      <c r="A1662" s="574"/>
      <c r="B1662" s="611"/>
      <c r="C1662" s="3"/>
      <c r="D1662" s="583"/>
      <c r="E1662" s="621"/>
      <c r="F1662" s="621"/>
    </row>
    <row r="1663" spans="1:1025">
      <c r="A1663" s="574"/>
      <c r="B1663" s="611"/>
      <c r="C1663" s="3"/>
      <c r="D1663" s="583"/>
      <c r="E1663" s="621"/>
      <c r="F1663" s="621"/>
    </row>
    <row r="1664" spans="1:1025">
      <c r="B1664" s="611"/>
      <c r="C1664" s="582"/>
      <c r="D1664" s="583"/>
      <c r="E1664" s="621"/>
      <c r="F1664" s="621"/>
    </row>
    <row r="1665" spans="1:6">
      <c r="A1665" s="574"/>
      <c r="B1665" s="611"/>
      <c r="C1665" s="3"/>
      <c r="D1665" s="583"/>
      <c r="E1665" s="621"/>
      <c r="F1665" s="621"/>
    </row>
    <row r="1666" spans="1:6">
      <c r="A1666" s="574"/>
      <c r="B1666" s="611"/>
      <c r="C1666" s="3"/>
      <c r="D1666" s="583"/>
      <c r="E1666" s="621"/>
      <c r="F1666" s="621"/>
    </row>
    <row r="1667" spans="1:6">
      <c r="A1667" s="574"/>
      <c r="B1667" s="611"/>
      <c r="C1667" s="3"/>
      <c r="D1667" s="583"/>
      <c r="E1667" s="621"/>
      <c r="F1667" s="621"/>
    </row>
    <row r="1668" spans="1:6">
      <c r="A1668" s="574"/>
      <c r="B1668" s="611"/>
      <c r="C1668" s="3"/>
      <c r="D1668" s="583"/>
      <c r="E1668" s="621"/>
      <c r="F1668" s="621"/>
    </row>
    <row r="1669" spans="1:6">
      <c r="B1669" s="611"/>
      <c r="C1669" s="582"/>
      <c r="D1669" s="583"/>
      <c r="E1669" s="621"/>
      <c r="F1669" s="621"/>
    </row>
    <row r="1670" spans="1:6" s="606" customFormat="1">
      <c r="A1670" s="2"/>
      <c r="B1670" s="559"/>
      <c r="C1670" s="610"/>
      <c r="E1670" s="6"/>
      <c r="F1670" s="6"/>
    </row>
    <row r="1671" spans="1:6" s="606" customFormat="1">
      <c r="A1671" s="2"/>
      <c r="B1671" s="559"/>
      <c r="C1671" s="610"/>
      <c r="E1671" s="6"/>
      <c r="F1671" s="6"/>
    </row>
    <row r="1672" spans="1:6" s="606" customFormat="1">
      <c r="A1672" s="2"/>
      <c r="B1672" s="3"/>
      <c r="C1672" s="610"/>
      <c r="E1672" s="6"/>
      <c r="F1672" s="6"/>
    </row>
    <row r="1673" spans="1:6" s="606" customFormat="1">
      <c r="A1673" s="2"/>
      <c r="B1673" s="3"/>
      <c r="C1673" s="610"/>
      <c r="E1673" s="6"/>
      <c r="F1673" s="6"/>
    </row>
    <row r="1674" spans="1:6" s="606" customFormat="1">
      <c r="A1674" s="2"/>
      <c r="B1674" s="3"/>
      <c r="C1674" s="610"/>
      <c r="E1674" s="6"/>
      <c r="F1674" s="6"/>
    </row>
    <row r="1675" spans="1:6" s="606" customFormat="1">
      <c r="A1675" s="2"/>
      <c r="B1675" s="3"/>
      <c r="C1675" s="610"/>
      <c r="E1675" s="6"/>
      <c r="F1675" s="6"/>
    </row>
    <row r="1676" spans="1:6" s="606" customFormat="1">
      <c r="A1676" s="2"/>
      <c r="B1676" s="3"/>
      <c r="C1676" s="610"/>
      <c r="E1676" s="6"/>
      <c r="F1676" s="6"/>
    </row>
    <row r="1677" spans="1:6" s="606" customFormat="1">
      <c r="A1677" s="2"/>
      <c r="B1677" s="3"/>
      <c r="C1677" s="610"/>
      <c r="E1677" s="6"/>
      <c r="F1677" s="6"/>
    </row>
    <row r="1678" spans="1:6" s="606" customFormat="1">
      <c r="A1678" s="2"/>
      <c r="B1678" s="3"/>
      <c r="C1678" s="610"/>
      <c r="E1678" s="6"/>
      <c r="F1678" s="6"/>
    </row>
    <row r="1679" spans="1:6" s="606" customFormat="1">
      <c r="A1679" s="2"/>
      <c r="B1679" s="3"/>
      <c r="C1679" s="610"/>
      <c r="E1679" s="6"/>
      <c r="F1679" s="6"/>
    </row>
    <row r="1680" spans="1:6" s="606" customFormat="1">
      <c r="A1680" s="2"/>
      <c r="B1680" s="3"/>
      <c r="C1680" s="610"/>
      <c r="E1680" s="6"/>
      <c r="F1680" s="6"/>
    </row>
    <row r="1681" spans="1:6" s="606" customFormat="1">
      <c r="A1681" s="2"/>
      <c r="B1681" s="3"/>
      <c r="C1681" s="610"/>
      <c r="E1681" s="6"/>
      <c r="F1681" s="6"/>
    </row>
    <row r="1682" spans="1:6" s="606" customFormat="1">
      <c r="A1682" s="2"/>
      <c r="B1682" s="3"/>
      <c r="C1682" s="610"/>
      <c r="E1682" s="6"/>
      <c r="F1682" s="6"/>
    </row>
    <row r="1683" spans="1:6" s="606" customFormat="1">
      <c r="A1683" s="2"/>
      <c r="B1683" s="3"/>
      <c r="C1683" s="610"/>
      <c r="E1683" s="6"/>
      <c r="F1683" s="6"/>
    </row>
    <row r="1684" spans="1:6" s="606" customFormat="1">
      <c r="A1684" s="2"/>
      <c r="B1684" s="3"/>
      <c r="C1684" s="610"/>
      <c r="E1684" s="6"/>
      <c r="F1684" s="6"/>
    </row>
    <row r="1685" spans="1:6" s="606" customFormat="1">
      <c r="A1685" s="2"/>
      <c r="B1685" s="3"/>
      <c r="C1685" s="610"/>
      <c r="E1685" s="6"/>
      <c r="F1685" s="6"/>
    </row>
    <row r="1686" spans="1:6" s="606" customFormat="1">
      <c r="A1686" s="2"/>
      <c r="B1686" s="3"/>
      <c r="C1686" s="610"/>
      <c r="E1686" s="6"/>
      <c r="F1686" s="6"/>
    </row>
    <row r="1687" spans="1:6" s="606" customFormat="1">
      <c r="A1687" s="2"/>
      <c r="B1687" s="3"/>
      <c r="C1687" s="610"/>
      <c r="E1687" s="6"/>
      <c r="F1687" s="6"/>
    </row>
    <row r="1688" spans="1:6" s="606" customFormat="1">
      <c r="A1688" s="2"/>
      <c r="B1688" s="3"/>
      <c r="C1688" s="610"/>
      <c r="E1688" s="6"/>
      <c r="F1688" s="6"/>
    </row>
    <row r="1689" spans="1:6" s="606" customFormat="1">
      <c r="A1689" s="2"/>
      <c r="B1689" s="3"/>
      <c r="C1689" s="610"/>
      <c r="E1689" s="6"/>
      <c r="F1689" s="6"/>
    </row>
    <row r="1690" spans="1:6" s="606" customFormat="1">
      <c r="A1690" s="2"/>
      <c r="B1690" s="3"/>
      <c r="C1690" s="610"/>
      <c r="E1690" s="6"/>
      <c r="F1690" s="6"/>
    </row>
    <row r="1691" spans="1:6" s="606" customFormat="1">
      <c r="A1691" s="2"/>
      <c r="B1691" s="3"/>
      <c r="C1691" s="610"/>
      <c r="E1691" s="6"/>
      <c r="F1691" s="6"/>
    </row>
    <row r="1692" spans="1:6" s="606" customFormat="1">
      <c r="A1692" s="2"/>
      <c r="B1692" s="3"/>
      <c r="C1692" s="610"/>
      <c r="E1692" s="6"/>
      <c r="F1692" s="6"/>
    </row>
    <row r="1693" spans="1:6" s="606" customFormat="1">
      <c r="A1693" s="2"/>
      <c r="B1693" s="3"/>
      <c r="C1693" s="610"/>
      <c r="E1693" s="6"/>
      <c r="F1693" s="6"/>
    </row>
    <row r="1694" spans="1:6" s="606" customFormat="1">
      <c r="A1694" s="2"/>
      <c r="B1694" s="3"/>
      <c r="C1694" s="610"/>
      <c r="E1694" s="6"/>
      <c r="F1694" s="6"/>
    </row>
    <row r="1695" spans="1:6" s="606" customFormat="1">
      <c r="A1695" s="2"/>
      <c r="B1695" s="3"/>
      <c r="C1695" s="610"/>
      <c r="E1695" s="6"/>
      <c r="F1695" s="6"/>
    </row>
    <row r="1696" spans="1:6" s="606" customFormat="1">
      <c r="A1696" s="2"/>
      <c r="B1696" s="3"/>
      <c r="C1696" s="610"/>
      <c r="E1696" s="6"/>
      <c r="F1696" s="6"/>
    </row>
    <row r="1697" spans="1:6" s="606" customFormat="1">
      <c r="A1697" s="2"/>
      <c r="B1697" s="3"/>
      <c r="C1697" s="610"/>
      <c r="E1697" s="6"/>
      <c r="F1697" s="6"/>
    </row>
    <row r="1698" spans="1:6" s="606" customFormat="1">
      <c r="A1698" s="2"/>
      <c r="B1698" s="3"/>
      <c r="C1698" s="610"/>
      <c r="E1698" s="6"/>
      <c r="F1698" s="6"/>
    </row>
    <row r="1699" spans="1:6" s="606" customFormat="1">
      <c r="A1699" s="2"/>
      <c r="B1699" s="3"/>
      <c r="C1699" s="610"/>
      <c r="E1699" s="6"/>
      <c r="F1699" s="6"/>
    </row>
    <row r="1700" spans="1:6" s="606" customFormat="1">
      <c r="A1700" s="2"/>
      <c r="B1700" s="3"/>
      <c r="C1700" s="610"/>
      <c r="E1700" s="6"/>
      <c r="F1700" s="6"/>
    </row>
    <row r="1701" spans="1:6" s="606" customFormat="1">
      <c r="A1701" s="2"/>
      <c r="B1701" s="3"/>
      <c r="C1701" s="610"/>
      <c r="E1701" s="6"/>
      <c r="F1701" s="6"/>
    </row>
    <row r="1702" spans="1:6" s="606" customFormat="1">
      <c r="A1702" s="2"/>
      <c r="B1702" s="3"/>
      <c r="C1702" s="610"/>
      <c r="E1702" s="6"/>
      <c r="F1702" s="6"/>
    </row>
    <row r="1703" spans="1:6" s="606" customFormat="1">
      <c r="A1703" s="2"/>
      <c r="B1703" s="3"/>
      <c r="C1703" s="610"/>
      <c r="E1703" s="6"/>
      <c r="F1703" s="6"/>
    </row>
    <row r="1704" spans="1:6" s="606" customFormat="1">
      <c r="A1704" s="2"/>
      <c r="B1704" s="3"/>
      <c r="C1704" s="610"/>
      <c r="E1704" s="6"/>
      <c r="F1704" s="6"/>
    </row>
    <row r="1705" spans="1:6" s="606" customFormat="1">
      <c r="A1705" s="2"/>
      <c r="B1705" s="3"/>
      <c r="C1705" s="610"/>
      <c r="E1705" s="6"/>
      <c r="F1705" s="6"/>
    </row>
    <row r="1706" spans="1:6" s="606" customFormat="1">
      <c r="A1706" s="2"/>
      <c r="B1706" s="3"/>
      <c r="C1706" s="610"/>
      <c r="E1706" s="6"/>
      <c r="F1706" s="6"/>
    </row>
    <row r="1707" spans="1:6" s="606" customFormat="1">
      <c r="A1707" s="2"/>
      <c r="B1707" s="3"/>
      <c r="C1707" s="610"/>
      <c r="E1707" s="6"/>
      <c r="F1707" s="6"/>
    </row>
    <row r="1708" spans="1:6" s="606" customFormat="1">
      <c r="A1708" s="2"/>
      <c r="B1708" s="3"/>
      <c r="C1708" s="610"/>
      <c r="E1708" s="6"/>
      <c r="F1708" s="6"/>
    </row>
    <row r="1709" spans="1:6" s="606" customFormat="1">
      <c r="A1709" s="2"/>
      <c r="B1709" s="3"/>
      <c r="C1709" s="610"/>
      <c r="E1709" s="6"/>
      <c r="F1709" s="6"/>
    </row>
    <row r="1710" spans="1:6" s="606" customFormat="1">
      <c r="A1710" s="2"/>
      <c r="B1710" s="3"/>
      <c r="C1710" s="610"/>
      <c r="E1710" s="6"/>
      <c r="F1710" s="6"/>
    </row>
    <row r="1711" spans="1:6" s="606" customFormat="1">
      <c r="A1711" s="2"/>
      <c r="B1711" s="3"/>
      <c r="C1711" s="610"/>
      <c r="D1711" s="583"/>
      <c r="E1711" s="6"/>
      <c r="F1711" s="6"/>
    </row>
    <row r="1712" spans="1:6">
      <c r="A1712" s="574"/>
      <c r="B1712" s="611"/>
      <c r="C1712" s="559"/>
      <c r="D1712" s="631"/>
      <c r="E1712" s="621"/>
      <c r="F1712" s="621"/>
    </row>
    <row r="1713" spans="1:6" s="606" customFormat="1">
      <c r="A1713" s="2"/>
      <c r="B1713" s="3"/>
      <c r="C1713" s="610"/>
      <c r="E1713" s="6"/>
      <c r="F1713" s="6"/>
    </row>
    <row r="1714" spans="1:6" s="606" customFormat="1">
      <c r="A1714" s="2"/>
      <c r="B1714" s="3"/>
      <c r="C1714" s="610"/>
      <c r="E1714" s="6"/>
      <c r="F1714" s="6"/>
    </row>
    <row r="1715" spans="1:6" s="606" customFormat="1">
      <c r="A1715" s="2"/>
      <c r="C1715" s="610"/>
      <c r="E1715" s="6"/>
      <c r="F1715" s="6"/>
    </row>
    <row r="1716" spans="1:6" s="606" customFormat="1">
      <c r="A1716" s="2"/>
      <c r="C1716" s="610"/>
      <c r="E1716" s="6"/>
      <c r="F1716" s="6"/>
    </row>
    <row r="1717" spans="1:6" s="606" customFormat="1">
      <c r="A1717" s="2"/>
      <c r="C1717" s="610"/>
      <c r="E1717" s="6"/>
      <c r="F1717" s="6"/>
    </row>
    <row r="1718" spans="1:6" s="606" customFormat="1">
      <c r="A1718" s="2"/>
      <c r="C1718" s="610"/>
      <c r="E1718" s="6"/>
      <c r="F1718" s="6"/>
    </row>
    <row r="1719" spans="1:6" s="606" customFormat="1">
      <c r="A1719" s="2"/>
      <c r="C1719" s="610"/>
      <c r="E1719" s="6"/>
      <c r="F1719" s="6"/>
    </row>
    <row r="1720" spans="1:6" s="606" customFormat="1">
      <c r="A1720" s="2"/>
      <c r="C1720" s="610"/>
      <c r="E1720" s="6"/>
      <c r="F1720" s="6"/>
    </row>
    <row r="1721" spans="1:6" s="606" customFormat="1">
      <c r="A1721" s="2"/>
      <c r="C1721" s="610"/>
      <c r="E1721" s="6"/>
      <c r="F1721" s="6"/>
    </row>
    <row r="1722" spans="1:6" s="606" customFormat="1">
      <c r="A1722" s="2"/>
      <c r="C1722" s="610"/>
      <c r="E1722" s="6"/>
      <c r="F1722" s="6"/>
    </row>
    <row r="1723" spans="1:6" s="606" customFormat="1">
      <c r="A1723" s="2"/>
      <c r="C1723" s="610"/>
      <c r="E1723" s="6"/>
      <c r="F1723" s="6"/>
    </row>
    <row r="1724" spans="1:6" s="606" customFormat="1">
      <c r="A1724" s="2"/>
      <c r="C1724" s="610"/>
      <c r="E1724" s="6"/>
      <c r="F1724" s="6"/>
    </row>
    <row r="1725" spans="1:6" s="606" customFormat="1">
      <c r="A1725" s="2"/>
      <c r="C1725" s="610"/>
      <c r="E1725" s="6"/>
      <c r="F1725" s="6"/>
    </row>
    <row r="1726" spans="1:6" s="606" customFormat="1">
      <c r="A1726" s="2"/>
      <c r="C1726" s="610"/>
      <c r="E1726" s="6"/>
      <c r="F1726" s="6"/>
    </row>
    <row r="1727" spans="1:6" s="606" customFormat="1">
      <c r="A1727" s="2"/>
      <c r="C1727" s="610"/>
      <c r="E1727" s="6"/>
      <c r="F1727" s="6"/>
    </row>
    <row r="1728" spans="1:6" s="606" customFormat="1">
      <c r="A1728" s="2"/>
      <c r="C1728" s="610"/>
      <c r="E1728" s="6"/>
      <c r="F1728" s="6"/>
    </row>
    <row r="1729" spans="1:6" s="606" customFormat="1">
      <c r="A1729" s="2"/>
      <c r="C1729" s="610"/>
      <c r="E1729" s="6"/>
      <c r="F1729" s="6"/>
    </row>
    <row r="1730" spans="1:6" s="606" customFormat="1">
      <c r="A1730" s="2"/>
      <c r="B1730" s="7"/>
      <c r="C1730" s="610"/>
      <c r="D1730" s="583"/>
      <c r="E1730" s="6"/>
      <c r="F1730" s="6"/>
    </row>
    <row r="1731" spans="1:6">
      <c r="A1731" s="574"/>
      <c r="B1731" s="611"/>
      <c r="C1731" s="559"/>
      <c r="D1731" s="631"/>
      <c r="E1731" s="621"/>
      <c r="F1731" s="621"/>
    </row>
    <row r="1732" spans="1:6">
      <c r="A1732" s="632"/>
      <c r="B1732" s="633"/>
      <c r="C1732" s="634"/>
      <c r="D1732" s="635"/>
      <c r="E1732" s="636"/>
      <c r="F1732" s="867"/>
    </row>
    <row r="1733" spans="1:6">
      <c r="B1733" s="3"/>
      <c r="C1733" s="7"/>
      <c r="D1733" s="7"/>
      <c r="E1733" s="621"/>
      <c r="F1733" s="621"/>
    </row>
    <row r="1734" spans="1:6">
      <c r="B1734" s="3"/>
      <c r="C1734" s="7"/>
      <c r="D1734" s="7"/>
      <c r="E1734" s="621"/>
      <c r="F1734" s="621"/>
    </row>
    <row r="1735" spans="1:6">
      <c r="A1735" s="2"/>
      <c r="B1735" s="604"/>
      <c r="C1735" s="610"/>
      <c r="D1735" s="583"/>
      <c r="E1735" s="6"/>
      <c r="F1735" s="6"/>
    </row>
    <row r="1736" spans="1:6">
      <c r="A1736" s="574"/>
      <c r="B1736" s="580"/>
    </row>
    <row r="1737" spans="1:6">
      <c r="A1737" s="574"/>
      <c r="B1737" s="580"/>
    </row>
    <row r="1738" spans="1:6">
      <c r="A1738" s="574"/>
      <c r="B1738" s="580"/>
    </row>
    <row r="1739" spans="1:6" s="618" customFormat="1">
      <c r="A1739" s="619"/>
      <c r="B1739" s="580"/>
      <c r="C1739" s="677"/>
      <c r="D1739" s="839"/>
      <c r="E1739" s="680"/>
      <c r="F1739" s="680"/>
    </row>
    <row r="1740" spans="1:6" s="618" customFormat="1">
      <c r="A1740" s="619"/>
      <c r="B1740" s="580"/>
      <c r="C1740" s="677"/>
      <c r="D1740" s="839"/>
      <c r="E1740" s="680"/>
      <c r="F1740" s="680"/>
    </row>
    <row r="1741" spans="1:6" s="618" customFormat="1">
      <c r="A1741" s="620"/>
      <c r="B1741" s="584"/>
      <c r="C1741" s="677"/>
      <c r="D1741" s="839"/>
      <c r="E1741" s="680"/>
      <c r="F1741" s="680"/>
    </row>
    <row r="1742" spans="1:6" s="618" customFormat="1">
      <c r="A1742" s="619"/>
      <c r="B1742" s="580"/>
      <c r="C1742" s="677"/>
      <c r="D1742" s="839"/>
      <c r="E1742" s="680"/>
      <c r="F1742" s="680"/>
    </row>
    <row r="1743" spans="1:6" s="618" customFormat="1">
      <c r="A1743" s="619"/>
      <c r="B1743" s="580"/>
      <c r="C1743" s="677"/>
      <c r="D1743" s="678"/>
      <c r="E1743" s="680"/>
      <c r="F1743" s="680"/>
    </row>
    <row r="1744" spans="1:6" s="618" customFormat="1">
      <c r="A1744" s="619"/>
      <c r="B1744" s="580"/>
      <c r="C1744" s="677"/>
      <c r="D1744" s="678"/>
      <c r="E1744" s="680"/>
      <c r="F1744" s="680"/>
    </row>
    <row r="1745" spans="1:6" s="618" customFormat="1">
      <c r="A1745" s="619"/>
      <c r="B1745" s="840"/>
      <c r="C1745" s="677"/>
      <c r="D1745" s="678"/>
      <c r="E1745" s="680"/>
      <c r="F1745" s="680"/>
    </row>
    <row r="1746" spans="1:6" s="618" customFormat="1">
      <c r="A1746" s="619"/>
      <c r="B1746" s="584"/>
      <c r="C1746" s="677"/>
      <c r="D1746" s="678"/>
      <c r="E1746" s="680"/>
      <c r="F1746" s="680"/>
    </row>
    <row r="1747" spans="1:6">
      <c r="A1747" s="620"/>
      <c r="B1747" s="584"/>
      <c r="C1747" s="582"/>
      <c r="D1747" s="583"/>
      <c r="E1747" s="621"/>
      <c r="F1747" s="638"/>
    </row>
    <row r="1748" spans="1:6" s="618" customFormat="1">
      <c r="A1748" s="619"/>
      <c r="B1748" s="580"/>
      <c r="C1748" s="677"/>
      <c r="D1748" s="678"/>
      <c r="E1748" s="680"/>
      <c r="F1748" s="680"/>
    </row>
    <row r="1749" spans="1:6" s="618" customFormat="1">
      <c r="A1749" s="613"/>
      <c r="B1749" s="672"/>
      <c r="C1749" s="673"/>
      <c r="D1749" s="674"/>
      <c r="E1749" s="675"/>
      <c r="F1749" s="676"/>
    </row>
    <row r="1750" spans="1:6" s="618" customFormat="1">
      <c r="A1750" s="619"/>
      <c r="B1750" s="580"/>
      <c r="C1750" s="677"/>
      <c r="D1750" s="678"/>
      <c r="E1750" s="680"/>
      <c r="F1750" s="680"/>
    </row>
    <row r="1751" spans="1:6" s="618" customFormat="1">
      <c r="A1751" s="619"/>
      <c r="B1751" s="580"/>
      <c r="C1751" s="677"/>
      <c r="D1751" s="678"/>
      <c r="E1751" s="680"/>
      <c r="F1751" s="680"/>
    </row>
    <row r="1752" spans="1:6" s="618" customFormat="1">
      <c r="A1752" s="619"/>
      <c r="B1752" s="580"/>
      <c r="C1752" s="677"/>
      <c r="D1752" s="678"/>
      <c r="E1752" s="680"/>
      <c r="F1752" s="680"/>
    </row>
    <row r="1753" spans="1:6" s="618" customFormat="1">
      <c r="A1753" s="620"/>
      <c r="C1753" s="677"/>
      <c r="D1753" s="839"/>
      <c r="E1753" s="680"/>
      <c r="F1753" s="680"/>
    </row>
    <row r="1754" spans="1:6" s="618" customFormat="1">
      <c r="A1754" s="619"/>
      <c r="B1754" s="686"/>
      <c r="C1754" s="677"/>
      <c r="D1754" s="678"/>
      <c r="E1754" s="680"/>
      <c r="F1754" s="680"/>
    </row>
    <row r="1755" spans="1:6" s="618" customFormat="1">
      <c r="A1755" s="619"/>
      <c r="B1755" s="686"/>
      <c r="C1755" s="677"/>
      <c r="D1755" s="678"/>
      <c r="E1755" s="680"/>
      <c r="F1755" s="680"/>
    </row>
    <row r="1756" spans="1:6" s="618" customFormat="1">
      <c r="A1756" s="619"/>
      <c r="B1756" s="686"/>
      <c r="C1756" s="677"/>
      <c r="D1756" s="678"/>
      <c r="E1756" s="842"/>
      <c r="F1756" s="680"/>
    </row>
    <row r="1757" spans="1:6" s="618" customFormat="1">
      <c r="A1757" s="620"/>
      <c r="B1757" s="686"/>
      <c r="C1757" s="677"/>
      <c r="D1757" s="839"/>
      <c r="E1757" s="842"/>
      <c r="F1757" s="680"/>
    </row>
    <row r="1758" spans="1:6" s="618" customFormat="1">
      <c r="A1758" s="620"/>
      <c r="B1758" s="686"/>
      <c r="C1758" s="677"/>
      <c r="D1758" s="678"/>
      <c r="E1758" s="842"/>
      <c r="F1758" s="680"/>
    </row>
    <row r="1759" spans="1:6" s="618" customFormat="1">
      <c r="A1759" s="613"/>
      <c r="B1759" s="633"/>
      <c r="C1759" s="673"/>
      <c r="D1759" s="674"/>
      <c r="E1759" s="843"/>
      <c r="F1759" s="676"/>
    </row>
  </sheetData>
  <mergeCells count="2">
    <mergeCell ref="B1145:D1145"/>
    <mergeCell ref="B1173:D1173"/>
  </mergeCells>
  <pageMargins left="0.70866141732283472" right="0.70866141732283472" top="0.94488188976377963" bottom="0.74803149606299213" header="0.31496062992125984" footer="0.31496062992125984"/>
  <pageSetup paperSize="9" scale="10" fitToHeight="0" orientation="portrait" r:id="rId1"/>
  <headerFooter alignWithMargins="0">
    <oddHeader xml:space="preserve">&amp;C&amp;"Arial,Uobičajeno"PROJEKT OBNOVE ZGRADE ZA KONSTRUKTIVNU
OBNOVU ZGRADE HINE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0"/>
  <sheetViews>
    <sheetView showZeros="0" zoomScaleNormal="100" zoomScaleSheetLayoutView="89" workbookViewId="0">
      <selection activeCell="A2" sqref="A2:XFD2"/>
    </sheetView>
  </sheetViews>
  <sheetFormatPr defaultColWidth="9.140625" defaultRowHeight="12.75"/>
  <cols>
    <col min="1" max="1" width="5.28515625" style="50" customWidth="1"/>
    <col min="2" max="2" width="48.140625" style="50" customWidth="1"/>
    <col min="3" max="3" width="6.5703125" style="50" customWidth="1"/>
    <col min="4" max="4" width="9.140625" style="50" customWidth="1"/>
    <col min="5" max="5" width="10.140625" style="63" customWidth="1"/>
    <col min="6" max="6" width="12.7109375" style="63" customWidth="1"/>
    <col min="7" max="16384" width="9.140625" style="50"/>
  </cols>
  <sheetData>
    <row r="1" spans="1:7" s="23" customFormat="1">
      <c r="A1" s="17"/>
      <c r="B1" s="18"/>
      <c r="C1" s="19"/>
      <c r="D1" s="20"/>
      <c r="E1" s="21"/>
      <c r="F1" s="21"/>
      <c r="G1" s="22"/>
    </row>
    <row r="2" spans="1:7" s="29" customFormat="1">
      <c r="A2" s="24" t="s">
        <v>730</v>
      </c>
      <c r="B2" s="25" t="s">
        <v>731</v>
      </c>
      <c r="C2" s="26"/>
      <c r="D2" s="27"/>
      <c r="E2" s="28"/>
      <c r="F2" s="28"/>
    </row>
    <row r="3" spans="1:7" s="29" customFormat="1">
      <c r="A3" s="24"/>
      <c r="B3" s="25"/>
      <c r="C3" s="26"/>
      <c r="D3" s="27"/>
      <c r="E3" s="28"/>
      <c r="F3" s="28"/>
    </row>
    <row r="4" spans="1:7" s="23" customFormat="1">
      <c r="A4" s="17"/>
      <c r="B4" s="17" t="s">
        <v>2</v>
      </c>
      <c r="C4" s="19"/>
      <c r="D4" s="20"/>
      <c r="E4" s="21"/>
      <c r="F4" s="21"/>
      <c r="G4" s="22"/>
    </row>
    <row r="5" spans="1:7" s="23" customFormat="1">
      <c r="A5" s="17"/>
      <c r="B5" s="30"/>
      <c r="C5" s="19"/>
      <c r="D5" s="20"/>
      <c r="E5" s="21"/>
      <c r="F5" s="21"/>
      <c r="G5" s="22"/>
    </row>
    <row r="6" spans="1:7" s="23" customFormat="1" ht="76.5">
      <c r="A6" s="31" t="s">
        <v>732</v>
      </c>
      <c r="B6" s="32" t="s">
        <v>733</v>
      </c>
      <c r="D6" s="20"/>
      <c r="E6" s="21"/>
      <c r="F6" s="21"/>
      <c r="G6" s="22"/>
    </row>
    <row r="7" spans="1:7" s="23" customFormat="1">
      <c r="A7" s="31"/>
      <c r="B7" s="32"/>
      <c r="D7" s="20"/>
      <c r="E7" s="21"/>
      <c r="F7" s="21"/>
      <c r="G7" s="22"/>
    </row>
    <row r="8" spans="1:7" s="23" customFormat="1" ht="63.75">
      <c r="A8" s="31" t="s">
        <v>734</v>
      </c>
      <c r="B8" s="32" t="s">
        <v>735</v>
      </c>
      <c r="D8" s="20"/>
      <c r="E8" s="21"/>
      <c r="F8" s="21"/>
      <c r="G8" s="22"/>
    </row>
    <row r="9" spans="1:7" s="23" customFormat="1">
      <c r="A9" s="31"/>
      <c r="B9" s="32"/>
      <c r="D9" s="20"/>
      <c r="E9" s="21"/>
      <c r="F9" s="21"/>
      <c r="G9" s="22"/>
    </row>
    <row r="10" spans="1:7" s="23" customFormat="1" ht="38.25">
      <c r="A10" s="31" t="s">
        <v>736</v>
      </c>
      <c r="B10" s="33" t="s">
        <v>737</v>
      </c>
      <c r="D10" s="20"/>
      <c r="E10" s="21"/>
      <c r="F10" s="21"/>
      <c r="G10" s="22"/>
    </row>
    <row r="11" spans="1:7" s="23" customFormat="1">
      <c r="A11" s="31"/>
      <c r="B11" s="33"/>
      <c r="D11" s="20"/>
      <c r="E11" s="21"/>
      <c r="F11" s="21"/>
      <c r="G11" s="22"/>
    </row>
    <row r="12" spans="1:7" s="23" customFormat="1" ht="38.25">
      <c r="A12" s="31" t="s">
        <v>738</v>
      </c>
      <c r="B12" s="33" t="s">
        <v>739</v>
      </c>
      <c r="D12" s="20"/>
      <c r="E12" s="21"/>
      <c r="F12" s="21"/>
      <c r="G12" s="22"/>
    </row>
    <row r="13" spans="1:7" s="23" customFormat="1">
      <c r="A13" s="31"/>
      <c r="B13" s="33"/>
      <c r="D13" s="20"/>
      <c r="E13" s="21"/>
      <c r="F13" s="21"/>
      <c r="G13" s="22"/>
    </row>
    <row r="14" spans="1:7" s="23" customFormat="1" ht="51">
      <c r="A14" s="31" t="s">
        <v>740</v>
      </c>
      <c r="B14" s="33" t="s">
        <v>741</v>
      </c>
      <c r="D14" s="20"/>
      <c r="E14" s="21"/>
      <c r="F14" s="21"/>
      <c r="G14" s="22"/>
    </row>
    <row r="15" spans="1:7" s="23" customFormat="1">
      <c r="A15" s="31"/>
      <c r="B15" s="33"/>
      <c r="D15" s="20"/>
      <c r="E15" s="21"/>
      <c r="F15" s="21"/>
      <c r="G15" s="22"/>
    </row>
    <row r="16" spans="1:7" s="23" customFormat="1" ht="51">
      <c r="A16" s="31" t="s">
        <v>742</v>
      </c>
      <c r="B16" s="33" t="s">
        <v>743</v>
      </c>
      <c r="D16" s="20"/>
      <c r="E16" s="21"/>
      <c r="F16" s="21"/>
      <c r="G16" s="22"/>
    </row>
    <row r="17" spans="1:7" s="23" customFormat="1">
      <c r="A17" s="31"/>
      <c r="B17" s="33"/>
      <c r="D17" s="20"/>
      <c r="E17" s="21"/>
      <c r="F17" s="21"/>
      <c r="G17" s="22"/>
    </row>
    <row r="18" spans="1:7" s="23" customFormat="1" ht="38.25">
      <c r="A18" s="31" t="s">
        <v>744</v>
      </c>
      <c r="B18" s="33" t="s">
        <v>745</v>
      </c>
      <c r="D18" s="20"/>
      <c r="E18" s="21"/>
      <c r="F18" s="21"/>
      <c r="G18" s="22"/>
    </row>
    <row r="19" spans="1:7" s="23" customFormat="1">
      <c r="A19" s="31"/>
      <c r="B19" s="33"/>
      <c r="D19" s="20"/>
      <c r="E19" s="21"/>
      <c r="F19" s="21"/>
      <c r="G19" s="22"/>
    </row>
    <row r="20" spans="1:7" s="23" customFormat="1" ht="89.25">
      <c r="A20" s="31" t="s">
        <v>746</v>
      </c>
      <c r="B20" s="33" t="s">
        <v>747</v>
      </c>
      <c r="D20" s="20"/>
      <c r="E20" s="21"/>
      <c r="F20" s="21"/>
      <c r="G20" s="22"/>
    </row>
    <row r="21" spans="1:7" s="23" customFormat="1">
      <c r="A21" s="31"/>
      <c r="B21" s="33"/>
      <c r="D21" s="34"/>
      <c r="E21" s="21"/>
      <c r="F21" s="21"/>
      <c r="G21" s="22"/>
    </row>
    <row r="22" spans="1:7" s="23" customFormat="1" ht="38.25">
      <c r="A22" s="31" t="s">
        <v>748</v>
      </c>
      <c r="B22" s="33" t="s">
        <v>749</v>
      </c>
      <c r="D22" s="34"/>
      <c r="E22" s="21"/>
      <c r="F22" s="21"/>
      <c r="G22" s="22"/>
    </row>
    <row r="23" spans="1:7" s="23" customFormat="1">
      <c r="A23" s="31"/>
      <c r="B23" s="33"/>
      <c r="D23" s="34"/>
      <c r="E23" s="21"/>
      <c r="F23" s="21"/>
      <c r="G23" s="22"/>
    </row>
    <row r="24" spans="1:7" s="23" customFormat="1" ht="63.75">
      <c r="A24" s="31" t="s">
        <v>750</v>
      </c>
      <c r="B24" s="33" t="s">
        <v>751</v>
      </c>
      <c r="D24" s="35"/>
      <c r="E24" s="21"/>
      <c r="F24" s="21"/>
      <c r="G24" s="22"/>
    </row>
    <row r="25" spans="1:7" s="23" customFormat="1">
      <c r="A25" s="31"/>
      <c r="B25" s="33"/>
      <c r="D25" s="34"/>
      <c r="E25" s="21"/>
      <c r="F25" s="21"/>
      <c r="G25" s="22"/>
    </row>
    <row r="26" spans="1:7" s="23" customFormat="1" ht="25.5">
      <c r="A26" s="31" t="s">
        <v>752</v>
      </c>
      <c r="B26" s="33" t="s">
        <v>753</v>
      </c>
      <c r="D26" s="34"/>
      <c r="E26" s="21"/>
      <c r="F26" s="21"/>
      <c r="G26" s="22"/>
    </row>
    <row r="27" spans="1:7" s="23" customFormat="1">
      <c r="A27" s="31"/>
      <c r="B27" s="33"/>
      <c r="D27" s="20"/>
      <c r="E27" s="21"/>
      <c r="F27" s="21"/>
      <c r="G27" s="22"/>
    </row>
    <row r="28" spans="1:7" s="23" customFormat="1" ht="51">
      <c r="A28" s="31">
        <v>12</v>
      </c>
      <c r="B28" s="33" t="s">
        <v>754</v>
      </c>
      <c r="D28" s="20"/>
      <c r="E28" s="21"/>
      <c r="F28" s="21"/>
      <c r="G28" s="22"/>
    </row>
    <row r="29" spans="1:7" s="23" customFormat="1">
      <c r="A29" s="31"/>
      <c r="B29" s="33"/>
      <c r="D29" s="36"/>
      <c r="E29" s="21"/>
      <c r="F29" s="21"/>
      <c r="G29" s="22"/>
    </row>
    <row r="30" spans="1:7" s="23" customFormat="1" ht="51">
      <c r="A30" s="31" t="s">
        <v>755</v>
      </c>
      <c r="B30" s="33" t="s">
        <v>756</v>
      </c>
      <c r="D30" s="20"/>
      <c r="E30" s="21"/>
      <c r="F30" s="21"/>
      <c r="G30" s="22"/>
    </row>
    <row r="31" spans="1:7" s="23" customFormat="1">
      <c r="A31" s="31"/>
      <c r="B31" s="33"/>
      <c r="D31" s="37"/>
      <c r="E31" s="21"/>
      <c r="F31" s="21"/>
      <c r="G31" s="22"/>
    </row>
    <row r="32" spans="1:7" s="23" customFormat="1" ht="102">
      <c r="A32" s="31" t="s">
        <v>757</v>
      </c>
      <c r="B32" s="33" t="s">
        <v>758</v>
      </c>
      <c r="D32" s="37"/>
      <c r="E32" s="21"/>
      <c r="F32" s="21"/>
      <c r="G32" s="22"/>
    </row>
    <row r="33" spans="1:7" s="23" customFormat="1">
      <c r="A33" s="31"/>
      <c r="B33" s="33"/>
      <c r="D33" s="37"/>
      <c r="E33" s="21"/>
      <c r="F33" s="21"/>
      <c r="G33" s="22"/>
    </row>
    <row r="34" spans="1:7" s="23" customFormat="1" ht="25.5">
      <c r="A34" s="31" t="s">
        <v>759</v>
      </c>
      <c r="B34" s="33" t="s">
        <v>760</v>
      </c>
      <c r="D34" s="37"/>
      <c r="E34" s="21"/>
      <c r="F34" s="21"/>
      <c r="G34" s="22"/>
    </row>
    <row r="35" spans="1:7" s="23" customFormat="1" ht="38.25">
      <c r="A35" s="31"/>
      <c r="B35" s="38" t="s">
        <v>761</v>
      </c>
      <c r="D35" s="37"/>
      <c r="E35" s="21"/>
      <c r="F35" s="21"/>
      <c r="G35" s="22"/>
    </row>
    <row r="36" spans="1:7" s="23" customFormat="1">
      <c r="A36" s="31"/>
      <c r="B36" s="38"/>
      <c r="D36" s="37"/>
      <c r="E36" s="21"/>
      <c r="F36" s="21"/>
      <c r="G36" s="22"/>
    </row>
    <row r="37" spans="1:7" s="23" customFormat="1">
      <c r="A37" s="31" t="s">
        <v>762</v>
      </c>
      <c r="B37" s="33" t="s">
        <v>763</v>
      </c>
      <c r="D37" s="37"/>
      <c r="E37" s="21"/>
      <c r="F37" s="21"/>
      <c r="G37" s="22"/>
    </row>
    <row r="38" spans="1:7" s="23" customFormat="1">
      <c r="A38" s="31"/>
      <c r="B38" s="33"/>
      <c r="D38" s="37"/>
      <c r="E38" s="21"/>
      <c r="F38" s="21"/>
      <c r="G38" s="22"/>
    </row>
    <row r="39" spans="1:7" s="23" customFormat="1" ht="51">
      <c r="A39" s="31" t="s">
        <v>764</v>
      </c>
      <c r="B39" s="33" t="s">
        <v>765</v>
      </c>
      <c r="D39" s="37"/>
      <c r="E39" s="21"/>
      <c r="F39" s="21"/>
      <c r="G39" s="22"/>
    </row>
    <row r="40" spans="1:7" s="23" customFormat="1">
      <c r="A40" s="31"/>
      <c r="B40" s="33"/>
      <c r="D40" s="37"/>
      <c r="E40" s="21"/>
      <c r="F40" s="21"/>
      <c r="G40" s="22"/>
    </row>
    <row r="41" spans="1:7" s="23" customFormat="1" ht="63.75">
      <c r="A41" s="31" t="s">
        <v>766</v>
      </c>
      <c r="B41" s="33" t="s">
        <v>767</v>
      </c>
      <c r="D41" s="37"/>
      <c r="E41" s="21"/>
      <c r="F41" s="21"/>
      <c r="G41" s="22"/>
    </row>
    <row r="42" spans="1:7" s="23" customFormat="1">
      <c r="A42" s="31"/>
      <c r="B42" s="33"/>
      <c r="D42" s="37"/>
      <c r="E42" s="21"/>
      <c r="F42" s="21"/>
      <c r="G42" s="22"/>
    </row>
    <row r="43" spans="1:7" s="23" customFormat="1" ht="63.75">
      <c r="A43" s="31" t="s">
        <v>768</v>
      </c>
      <c r="B43" s="33" t="s">
        <v>769</v>
      </c>
      <c r="D43" s="37"/>
      <c r="E43" s="21"/>
      <c r="F43" s="21"/>
      <c r="G43" s="22"/>
    </row>
    <row r="44" spans="1:7" s="23" customFormat="1">
      <c r="A44" s="31"/>
      <c r="B44" s="33"/>
      <c r="D44" s="37"/>
      <c r="E44" s="21"/>
      <c r="F44" s="21"/>
      <c r="G44" s="22"/>
    </row>
    <row r="45" spans="1:7" s="23" customFormat="1" ht="38.25">
      <c r="A45" s="31" t="s">
        <v>770</v>
      </c>
      <c r="B45" s="33" t="s">
        <v>771</v>
      </c>
      <c r="D45" s="37"/>
      <c r="E45" s="21"/>
      <c r="F45" s="21"/>
      <c r="G45" s="22"/>
    </row>
    <row r="46" spans="1:7" s="23" customFormat="1">
      <c r="A46" s="31"/>
      <c r="B46" s="33"/>
      <c r="D46" s="37"/>
      <c r="E46" s="21"/>
      <c r="F46" s="21"/>
      <c r="G46" s="22"/>
    </row>
    <row r="47" spans="1:7" s="23" customFormat="1" ht="51">
      <c r="A47" s="31" t="s">
        <v>772</v>
      </c>
      <c r="B47" s="33" t="s">
        <v>773</v>
      </c>
      <c r="D47" s="34"/>
      <c r="E47" s="21"/>
      <c r="F47" s="21"/>
      <c r="G47" s="22"/>
    </row>
    <row r="48" spans="1:7" s="23" customFormat="1">
      <c r="A48" s="31"/>
      <c r="B48" s="33"/>
      <c r="D48" s="39"/>
      <c r="E48" s="21"/>
      <c r="F48" s="21"/>
      <c r="G48" s="22"/>
    </row>
    <row r="49" spans="1:7" s="23" customFormat="1" ht="51">
      <c r="A49" s="31" t="s">
        <v>774</v>
      </c>
      <c r="B49" s="32" t="s">
        <v>775</v>
      </c>
      <c r="D49" s="39"/>
      <c r="E49" s="21"/>
      <c r="F49" s="21"/>
      <c r="G49" s="22"/>
    </row>
    <row r="50" spans="1:7" s="23" customFormat="1">
      <c r="A50" s="31"/>
      <c r="B50" s="32"/>
      <c r="D50" s="39"/>
      <c r="E50" s="21"/>
      <c r="F50" s="21"/>
      <c r="G50" s="22"/>
    </row>
    <row r="51" spans="1:7" s="23" customFormat="1" ht="25.5">
      <c r="A51" s="31" t="s">
        <v>776</v>
      </c>
      <c r="B51" s="32" t="s">
        <v>777</v>
      </c>
      <c r="D51" s="39"/>
      <c r="E51" s="21"/>
      <c r="F51" s="21"/>
      <c r="G51" s="22"/>
    </row>
    <row r="52" spans="1:7" s="23" customFormat="1">
      <c r="A52" s="31"/>
      <c r="B52" s="32"/>
      <c r="D52" s="39"/>
      <c r="E52" s="21"/>
      <c r="F52" s="21"/>
      <c r="G52" s="22"/>
    </row>
    <row r="53" spans="1:7" s="23" customFormat="1" ht="76.5">
      <c r="A53" s="19"/>
      <c r="B53" s="32" t="s">
        <v>778</v>
      </c>
      <c r="D53" s="39"/>
      <c r="E53" s="21"/>
      <c r="F53" s="21"/>
      <c r="G53" s="22"/>
    </row>
    <row r="54" spans="1:7" s="23" customFormat="1">
      <c r="A54" s="19"/>
      <c r="B54" s="32"/>
      <c r="D54" s="39"/>
      <c r="E54" s="21"/>
      <c r="F54" s="21"/>
      <c r="G54" s="22"/>
    </row>
    <row r="55" spans="1:7" s="23" customFormat="1" ht="63.75">
      <c r="A55" s="31" t="s">
        <v>779</v>
      </c>
      <c r="B55" s="32" t="s">
        <v>780</v>
      </c>
      <c r="D55" s="39"/>
      <c r="E55" s="21"/>
      <c r="F55" s="21"/>
      <c r="G55" s="22"/>
    </row>
    <row r="56" spans="1:7" s="23" customFormat="1">
      <c r="A56" s="31"/>
      <c r="B56" s="32"/>
      <c r="D56" s="39"/>
      <c r="E56" s="21"/>
      <c r="F56" s="21"/>
      <c r="G56" s="22"/>
    </row>
    <row r="57" spans="1:7" s="23" customFormat="1" ht="114.75">
      <c r="A57" s="31" t="s">
        <v>781</v>
      </c>
      <c r="B57" s="32" t="s">
        <v>782</v>
      </c>
      <c r="D57" s="39"/>
      <c r="E57" s="21"/>
      <c r="F57" s="21"/>
      <c r="G57" s="22"/>
    </row>
    <row r="58" spans="1:7" s="23" customFormat="1">
      <c r="A58" s="31"/>
      <c r="B58" s="32"/>
      <c r="D58" s="39"/>
      <c r="E58" s="21"/>
      <c r="F58" s="21"/>
      <c r="G58" s="22"/>
    </row>
    <row r="59" spans="1:7" s="23" customFormat="1" ht="89.25">
      <c r="A59" s="31" t="s">
        <v>783</v>
      </c>
      <c r="B59" s="32" t="s">
        <v>784</v>
      </c>
      <c r="D59" s="39"/>
      <c r="E59" s="21"/>
      <c r="F59" s="21"/>
      <c r="G59" s="22"/>
    </row>
    <row r="60" spans="1:7" s="23" customFormat="1">
      <c r="A60" s="31"/>
      <c r="B60" s="32"/>
      <c r="D60" s="37"/>
      <c r="E60" s="21"/>
      <c r="F60" s="21"/>
      <c r="G60" s="22"/>
    </row>
    <row r="61" spans="1:7" s="23" customFormat="1" ht="63.75">
      <c r="A61" s="31" t="s">
        <v>785</v>
      </c>
      <c r="B61" s="32" t="s">
        <v>786</v>
      </c>
      <c r="D61" s="34"/>
      <c r="E61" s="21"/>
      <c r="F61" s="21"/>
      <c r="G61" s="22"/>
    </row>
    <row r="62" spans="1:7" s="23" customFormat="1">
      <c r="A62" s="31"/>
      <c r="B62" s="32"/>
      <c r="D62" s="34"/>
      <c r="E62" s="21"/>
      <c r="F62" s="21"/>
      <c r="G62" s="22"/>
    </row>
    <row r="63" spans="1:7" s="23" customFormat="1" ht="63.75">
      <c r="A63" s="31" t="s">
        <v>787</v>
      </c>
      <c r="B63" s="32" t="s">
        <v>788</v>
      </c>
      <c r="D63" s="34"/>
      <c r="E63" s="21"/>
      <c r="F63" s="21"/>
      <c r="G63" s="22"/>
    </row>
    <row r="64" spans="1:7" s="23" customFormat="1">
      <c r="A64" s="31"/>
      <c r="B64" s="32"/>
      <c r="D64" s="34"/>
      <c r="E64" s="21"/>
      <c r="F64" s="21"/>
      <c r="G64" s="22"/>
    </row>
    <row r="65" spans="1:7" s="23" customFormat="1" ht="25.5">
      <c r="A65" s="31" t="s">
        <v>789</v>
      </c>
      <c r="B65" s="32" t="s">
        <v>790</v>
      </c>
      <c r="D65" s="34"/>
      <c r="E65" s="21"/>
      <c r="F65" s="21"/>
      <c r="G65" s="22"/>
    </row>
    <row r="66" spans="1:7" s="23" customFormat="1">
      <c r="A66" s="31"/>
      <c r="B66" s="32"/>
      <c r="D66" s="34"/>
      <c r="E66" s="21"/>
      <c r="F66" s="21"/>
      <c r="G66" s="22"/>
    </row>
    <row r="67" spans="1:7" s="23" customFormat="1" ht="51">
      <c r="A67" s="31" t="s">
        <v>791</v>
      </c>
      <c r="B67" s="32" t="s">
        <v>792</v>
      </c>
      <c r="D67" s="34"/>
      <c r="E67" s="40"/>
      <c r="F67" s="21"/>
      <c r="G67" s="22"/>
    </row>
    <row r="68" spans="1:7" s="23" customFormat="1">
      <c r="A68" s="31"/>
      <c r="B68" s="32"/>
      <c r="D68" s="34"/>
      <c r="E68" s="40"/>
      <c r="F68" s="21"/>
      <c r="G68" s="22"/>
    </row>
    <row r="69" spans="1:7" s="23" customFormat="1" ht="76.5">
      <c r="A69" s="31" t="s">
        <v>793</v>
      </c>
      <c r="B69" s="32" t="s">
        <v>794</v>
      </c>
      <c r="D69" s="34"/>
      <c r="E69" s="40"/>
      <c r="F69" s="21"/>
      <c r="G69" s="22"/>
    </row>
    <row r="70" spans="1:7" s="23" customFormat="1">
      <c r="A70" s="31"/>
      <c r="B70" s="32"/>
      <c r="D70" s="39"/>
      <c r="E70" s="40"/>
      <c r="F70" s="21"/>
      <c r="G70" s="22"/>
    </row>
    <row r="71" spans="1:7" s="23" customFormat="1" ht="38.25">
      <c r="A71" s="31" t="s">
        <v>795</v>
      </c>
      <c r="B71" s="33" t="s">
        <v>796</v>
      </c>
      <c r="D71" s="39"/>
      <c r="E71" s="21"/>
      <c r="F71" s="21"/>
      <c r="G71" s="22"/>
    </row>
    <row r="72" spans="1:7" s="23" customFormat="1">
      <c r="A72" s="31"/>
      <c r="B72" s="33"/>
      <c r="D72" s="41"/>
      <c r="E72" s="42"/>
      <c r="F72" s="42"/>
      <c r="G72" s="22"/>
    </row>
    <row r="73" spans="1:7" s="23" customFormat="1" ht="127.5">
      <c r="A73" s="31" t="s">
        <v>797</v>
      </c>
      <c r="B73" s="33" t="s">
        <v>798</v>
      </c>
      <c r="D73" s="34"/>
      <c r="E73" s="21"/>
      <c r="F73" s="21"/>
      <c r="G73" s="22"/>
    </row>
    <row r="74" spans="1:7" s="23" customFormat="1">
      <c r="A74" s="31"/>
      <c r="B74" s="33"/>
      <c r="D74" s="34"/>
      <c r="E74" s="21"/>
      <c r="F74" s="21"/>
      <c r="G74" s="22"/>
    </row>
    <row r="75" spans="1:7" s="23" customFormat="1" ht="102">
      <c r="A75" s="31" t="s">
        <v>799</v>
      </c>
      <c r="B75" s="33" t="s">
        <v>800</v>
      </c>
      <c r="D75" s="34"/>
      <c r="E75" s="21"/>
      <c r="F75" s="21"/>
      <c r="G75" s="22"/>
    </row>
    <row r="76" spans="1:7" s="23" customFormat="1">
      <c r="A76" s="31"/>
      <c r="B76" s="33"/>
      <c r="D76" s="43"/>
      <c r="E76" s="21"/>
      <c r="F76" s="21"/>
      <c r="G76" s="22"/>
    </row>
    <row r="77" spans="1:7" s="23" customFormat="1" ht="280.5">
      <c r="A77" s="31" t="s">
        <v>801</v>
      </c>
      <c r="B77" s="32" t="s">
        <v>802</v>
      </c>
      <c r="D77" s="34"/>
      <c r="E77" s="21"/>
      <c r="F77" s="21"/>
      <c r="G77" s="22"/>
    </row>
    <row r="78" spans="1:7" s="23" customFormat="1">
      <c r="A78" s="31"/>
      <c r="B78" s="32"/>
      <c r="D78" s="34"/>
      <c r="E78" s="21"/>
      <c r="F78" s="21"/>
      <c r="G78" s="22"/>
    </row>
    <row r="79" spans="1:7" s="23" customFormat="1" ht="127.5">
      <c r="A79" s="31" t="s">
        <v>803</v>
      </c>
      <c r="B79" s="44" t="s">
        <v>1209</v>
      </c>
      <c r="D79" s="34"/>
      <c r="E79" s="21"/>
      <c r="F79" s="21"/>
      <c r="G79" s="22"/>
    </row>
    <row r="80" spans="1:7" s="23" customFormat="1">
      <c r="A80" s="31"/>
      <c r="B80" s="44"/>
      <c r="D80" s="34"/>
      <c r="E80" s="21"/>
      <c r="F80" s="21"/>
      <c r="G80" s="22"/>
    </row>
    <row r="81" spans="1:7" s="23" customFormat="1" ht="165.75">
      <c r="A81" s="31" t="s">
        <v>804</v>
      </c>
      <c r="B81" s="44" t="s">
        <v>805</v>
      </c>
      <c r="D81" s="34"/>
      <c r="E81" s="21"/>
      <c r="F81" s="21"/>
      <c r="G81" s="22"/>
    </row>
    <row r="84" spans="1:7">
      <c r="A84" s="45" t="s">
        <v>806</v>
      </c>
      <c r="B84" s="46" t="s">
        <v>807</v>
      </c>
      <c r="C84" s="47" t="s">
        <v>808</v>
      </c>
      <c r="D84" s="47" t="s">
        <v>809</v>
      </c>
      <c r="E84" s="48" t="s">
        <v>810</v>
      </c>
      <c r="F84" s="49" t="s">
        <v>811</v>
      </c>
    </row>
    <row r="85" spans="1:7">
      <c r="A85" s="51"/>
      <c r="B85" s="52"/>
      <c r="C85" s="53"/>
      <c r="D85" s="53"/>
      <c r="E85" s="54"/>
      <c r="F85" s="54"/>
    </row>
    <row r="86" spans="1:7">
      <c r="A86" s="55" t="s">
        <v>732</v>
      </c>
      <c r="B86" s="56" t="s">
        <v>812</v>
      </c>
      <c r="C86" s="53"/>
      <c r="D86" s="57"/>
      <c r="E86" s="54"/>
      <c r="F86" s="54"/>
    </row>
    <row r="87" spans="1:7">
      <c r="A87" s="51"/>
      <c r="B87" s="58"/>
      <c r="C87" s="53"/>
      <c r="D87" s="57"/>
      <c r="E87" s="54"/>
      <c r="F87" s="54"/>
    </row>
    <row r="88" spans="1:7" ht="102">
      <c r="A88" s="51" t="s">
        <v>732</v>
      </c>
      <c r="B88" s="59" t="s">
        <v>813</v>
      </c>
      <c r="C88" s="53"/>
      <c r="D88" s="57"/>
      <c r="E88" s="54"/>
      <c r="F88" s="54"/>
    </row>
    <row r="89" spans="1:7">
      <c r="A89" s="51"/>
      <c r="B89" s="58" t="s">
        <v>814</v>
      </c>
      <c r="C89" s="53" t="s">
        <v>815</v>
      </c>
      <c r="D89" s="57">
        <v>10</v>
      </c>
      <c r="E89" s="54"/>
      <c r="F89" s="54">
        <f t="shared" ref="F89:F92" si="0">D89*E89</f>
        <v>0</v>
      </c>
    </row>
    <row r="90" spans="1:7">
      <c r="A90" s="51"/>
      <c r="B90" s="58" t="s">
        <v>816</v>
      </c>
      <c r="C90" s="53" t="s">
        <v>815</v>
      </c>
      <c r="D90" s="57">
        <v>35</v>
      </c>
      <c r="E90" s="54"/>
      <c r="F90" s="54">
        <f t="shared" si="0"/>
        <v>0</v>
      </c>
    </row>
    <row r="91" spans="1:7">
      <c r="A91" s="55"/>
      <c r="B91" s="58" t="s">
        <v>817</v>
      </c>
      <c r="C91" s="53" t="s">
        <v>815</v>
      </c>
      <c r="D91" s="57">
        <v>50</v>
      </c>
      <c r="E91" s="54"/>
      <c r="F91" s="54">
        <f t="shared" si="0"/>
        <v>0</v>
      </c>
    </row>
    <row r="92" spans="1:7">
      <c r="A92" s="55"/>
      <c r="B92" s="58" t="s">
        <v>818</v>
      </c>
      <c r="C92" s="53" t="s">
        <v>815</v>
      </c>
      <c r="D92" s="57">
        <v>45</v>
      </c>
      <c r="E92" s="54"/>
      <c r="F92" s="54">
        <f t="shared" si="0"/>
        <v>0</v>
      </c>
    </row>
    <row r="93" spans="1:7">
      <c r="A93" s="55"/>
      <c r="B93" s="58"/>
      <c r="C93" s="53"/>
      <c r="D93" s="57"/>
      <c r="E93" s="54"/>
      <c r="F93" s="54"/>
    </row>
    <row r="94" spans="1:7" ht="38.25">
      <c r="A94" s="51" t="s">
        <v>734</v>
      </c>
      <c r="B94" s="59" t="s">
        <v>819</v>
      </c>
      <c r="C94" s="53"/>
      <c r="D94" s="57"/>
      <c r="E94" s="54"/>
      <c r="F94" s="54"/>
    </row>
    <row r="95" spans="1:7">
      <c r="A95" s="51"/>
      <c r="B95" s="58" t="s">
        <v>820</v>
      </c>
      <c r="C95" s="53" t="s">
        <v>815</v>
      </c>
      <c r="D95" s="57">
        <v>60</v>
      </c>
      <c r="E95" s="54"/>
      <c r="F95" s="54">
        <f t="shared" ref="F95:F101" si="1">D95*E95</f>
        <v>0</v>
      </c>
    </row>
    <row r="96" spans="1:7">
      <c r="A96" s="51"/>
      <c r="B96" s="58" t="s">
        <v>821</v>
      </c>
      <c r="C96" s="53" t="s">
        <v>815</v>
      </c>
      <c r="D96" s="57">
        <v>70</v>
      </c>
      <c r="E96" s="54"/>
      <c r="F96" s="54">
        <f t="shared" si="1"/>
        <v>0</v>
      </c>
    </row>
    <row r="97" spans="1:6">
      <c r="A97" s="51"/>
      <c r="B97" s="58" t="s">
        <v>822</v>
      </c>
      <c r="C97" s="53" t="s">
        <v>815</v>
      </c>
      <c r="D97" s="57">
        <v>2860</v>
      </c>
      <c r="E97" s="54"/>
      <c r="F97" s="54">
        <f t="shared" si="1"/>
        <v>0</v>
      </c>
    </row>
    <row r="98" spans="1:6">
      <c r="A98" s="51"/>
      <c r="B98" s="58" t="s">
        <v>823</v>
      </c>
      <c r="C98" s="53" t="s">
        <v>815</v>
      </c>
      <c r="D98" s="57">
        <v>3100</v>
      </c>
      <c r="E98" s="54"/>
      <c r="F98" s="54">
        <f t="shared" si="1"/>
        <v>0</v>
      </c>
    </row>
    <row r="99" spans="1:6">
      <c r="A99" s="51"/>
      <c r="B99" s="58" t="s">
        <v>824</v>
      </c>
      <c r="C99" s="53" t="s">
        <v>815</v>
      </c>
      <c r="D99" s="57">
        <v>180</v>
      </c>
      <c r="E99" s="54"/>
      <c r="F99" s="54">
        <f t="shared" si="1"/>
        <v>0</v>
      </c>
    </row>
    <row r="100" spans="1:6">
      <c r="A100" s="51"/>
      <c r="B100" s="58" t="s">
        <v>825</v>
      </c>
      <c r="C100" s="53" t="s">
        <v>815</v>
      </c>
      <c r="D100" s="57">
        <v>120</v>
      </c>
      <c r="E100" s="54"/>
      <c r="F100" s="54">
        <f t="shared" si="1"/>
        <v>0</v>
      </c>
    </row>
    <row r="101" spans="1:6">
      <c r="A101" s="51"/>
      <c r="B101" s="58" t="s">
        <v>826</v>
      </c>
      <c r="C101" s="53" t="s">
        <v>815</v>
      </c>
      <c r="D101" s="57">
        <v>86</v>
      </c>
      <c r="E101" s="54"/>
      <c r="F101" s="54">
        <f t="shared" si="1"/>
        <v>0</v>
      </c>
    </row>
    <row r="102" spans="1:6">
      <c r="A102" s="51"/>
      <c r="B102" s="52"/>
      <c r="C102" s="53"/>
      <c r="D102" s="57"/>
      <c r="E102" s="54"/>
      <c r="F102" s="54"/>
    </row>
    <row r="103" spans="1:6">
      <c r="A103" s="51" t="s">
        <v>736</v>
      </c>
      <c r="B103" s="60" t="s">
        <v>827</v>
      </c>
      <c r="C103" s="61"/>
      <c r="D103" s="62"/>
    </row>
    <row r="104" spans="1:6">
      <c r="A104" s="51"/>
      <c r="B104" s="60" t="s">
        <v>828</v>
      </c>
      <c r="C104" s="61"/>
      <c r="D104" s="62"/>
    </row>
    <row r="105" spans="1:6">
      <c r="A105" s="51"/>
      <c r="B105" s="60" t="s">
        <v>829</v>
      </c>
      <c r="C105" s="61" t="s">
        <v>815</v>
      </c>
      <c r="D105" s="62">
        <v>45</v>
      </c>
      <c r="F105" s="63">
        <f>D105*E105</f>
        <v>0</v>
      </c>
    </row>
    <row r="106" spans="1:6">
      <c r="A106" s="51"/>
      <c r="B106" s="58"/>
      <c r="C106" s="53"/>
      <c r="D106" s="57"/>
      <c r="E106" s="54"/>
      <c r="F106" s="54"/>
    </row>
    <row r="107" spans="1:6">
      <c r="A107" s="51"/>
      <c r="B107" s="58"/>
      <c r="C107" s="53"/>
      <c r="D107" s="57"/>
      <c r="E107" s="54"/>
      <c r="F107" s="54"/>
    </row>
    <row r="108" spans="1:6" ht="25.5">
      <c r="A108" s="51" t="s">
        <v>830</v>
      </c>
      <c r="B108" s="58" t="s">
        <v>831</v>
      </c>
      <c r="C108" s="53"/>
      <c r="D108" s="57"/>
      <c r="E108" s="54"/>
      <c r="F108" s="54"/>
    </row>
    <row r="109" spans="1:6">
      <c r="A109" s="51"/>
      <c r="B109" s="58" t="s">
        <v>832</v>
      </c>
      <c r="C109" s="53" t="s">
        <v>815</v>
      </c>
      <c r="D109" s="57">
        <v>2350</v>
      </c>
      <c r="E109" s="54"/>
      <c r="F109" s="54">
        <f>D109*E109</f>
        <v>0</v>
      </c>
    </row>
    <row r="110" spans="1:6">
      <c r="A110" s="51"/>
      <c r="B110" s="58" t="s">
        <v>833</v>
      </c>
      <c r="C110" s="53" t="s">
        <v>815</v>
      </c>
      <c r="D110" s="57">
        <v>2460</v>
      </c>
      <c r="E110" s="54"/>
      <c r="F110" s="54">
        <f>D110*E110</f>
        <v>0</v>
      </c>
    </row>
    <row r="111" spans="1:6">
      <c r="A111" s="51"/>
      <c r="B111" s="58" t="s">
        <v>834</v>
      </c>
      <c r="C111" s="53" t="s">
        <v>815</v>
      </c>
      <c r="D111" s="57">
        <v>50</v>
      </c>
      <c r="E111" s="54"/>
      <c r="F111" s="54">
        <f>D111*E111</f>
        <v>0</v>
      </c>
    </row>
    <row r="112" spans="1:6">
      <c r="A112" s="51"/>
      <c r="B112" s="58" t="s">
        <v>835</v>
      </c>
      <c r="C112" s="53" t="s">
        <v>815</v>
      </c>
      <c r="D112" s="57">
        <v>40</v>
      </c>
      <c r="E112" s="54"/>
      <c r="F112" s="54">
        <f>D112*E112</f>
        <v>0</v>
      </c>
    </row>
    <row r="113" spans="1:6">
      <c r="A113" s="51"/>
      <c r="B113" s="58"/>
      <c r="C113" s="53"/>
      <c r="D113" s="57"/>
      <c r="E113" s="54"/>
      <c r="F113" s="54"/>
    </row>
    <row r="114" spans="1:6" ht="25.5">
      <c r="A114" s="51" t="s">
        <v>836</v>
      </c>
      <c r="B114" s="64" t="s">
        <v>837</v>
      </c>
      <c r="C114" s="65"/>
      <c r="D114" s="66"/>
      <c r="E114" s="67"/>
      <c r="F114" s="68"/>
    </row>
    <row r="115" spans="1:6">
      <c r="A115" s="51"/>
      <c r="B115" s="64" t="s">
        <v>838</v>
      </c>
      <c r="C115" s="69" t="s">
        <v>815</v>
      </c>
      <c r="D115" s="70">
        <v>50</v>
      </c>
      <c r="E115" s="71"/>
      <c r="F115" s="72">
        <f t="shared" ref="F115" si="2">SUM(D115*E115)</f>
        <v>0</v>
      </c>
    </row>
    <row r="116" spans="1:6">
      <c r="A116" s="51"/>
      <c r="B116" s="58"/>
      <c r="C116" s="53"/>
      <c r="D116" s="57"/>
      <c r="E116" s="54"/>
      <c r="F116" s="54"/>
    </row>
    <row r="117" spans="1:6">
      <c r="A117" s="51" t="s">
        <v>839</v>
      </c>
      <c r="B117" s="58" t="s">
        <v>840</v>
      </c>
      <c r="C117" s="53" t="s">
        <v>841</v>
      </c>
      <c r="D117" s="57">
        <v>1</v>
      </c>
      <c r="E117" s="54"/>
      <c r="F117" s="54">
        <f>D117*E117</f>
        <v>0</v>
      </c>
    </row>
    <row r="118" spans="1:6">
      <c r="A118" s="51"/>
      <c r="B118" s="58" t="s">
        <v>842</v>
      </c>
      <c r="C118" s="53"/>
      <c r="D118" s="57"/>
      <c r="E118" s="54"/>
      <c r="F118" s="54"/>
    </row>
    <row r="119" spans="1:6" ht="13.5" thickBot="1">
      <c r="A119" s="73"/>
      <c r="B119" s="74"/>
      <c r="C119" s="75"/>
      <c r="D119" s="76"/>
      <c r="E119" s="77"/>
      <c r="F119" s="77"/>
    </row>
    <row r="120" spans="1:6">
      <c r="A120" s="51"/>
      <c r="B120" s="56" t="s">
        <v>843</v>
      </c>
      <c r="C120" s="78"/>
      <c r="D120" s="57"/>
      <c r="E120" s="79"/>
      <c r="F120" s="79">
        <f>SUM(F90:F119)</f>
        <v>0</v>
      </c>
    </row>
    <row r="121" spans="1:6">
      <c r="A121" s="51"/>
      <c r="B121" s="58"/>
      <c r="C121" s="53"/>
      <c r="D121" s="57"/>
      <c r="E121" s="54"/>
      <c r="F121" s="54"/>
    </row>
    <row r="123" spans="1:6">
      <c r="A123" s="55" t="s">
        <v>734</v>
      </c>
      <c r="B123" s="80" t="s">
        <v>844</v>
      </c>
      <c r="C123" s="53"/>
      <c r="D123" s="53"/>
      <c r="E123" s="54"/>
      <c r="F123" s="54"/>
    </row>
    <row r="124" spans="1:6">
      <c r="A124" s="51"/>
      <c r="B124" s="80"/>
      <c r="C124" s="53"/>
      <c r="D124" s="53"/>
      <c r="E124" s="54"/>
      <c r="F124" s="54"/>
    </row>
    <row r="125" spans="1:6" ht="51">
      <c r="A125" s="81" t="s">
        <v>732</v>
      </c>
      <c r="B125" s="82" t="s">
        <v>845</v>
      </c>
      <c r="C125" s="61" t="s">
        <v>6</v>
      </c>
      <c r="D125" s="61">
        <v>1</v>
      </c>
      <c r="F125" s="63">
        <f>D125*E125</f>
        <v>0</v>
      </c>
    </row>
    <row r="126" spans="1:6">
      <c r="A126" s="81"/>
      <c r="B126" s="83"/>
      <c r="C126" s="84"/>
      <c r="D126" s="84"/>
      <c r="E126" s="85"/>
      <c r="F126" s="85"/>
    </row>
    <row r="127" spans="1:6" ht="51">
      <c r="A127" s="81" t="s">
        <v>734</v>
      </c>
      <c r="B127" s="82" t="s">
        <v>846</v>
      </c>
      <c r="C127" s="84"/>
      <c r="D127" s="84"/>
      <c r="E127" s="88"/>
      <c r="F127" s="88"/>
    </row>
    <row r="128" spans="1:6">
      <c r="A128" s="81"/>
      <c r="B128" s="89" t="s">
        <v>847</v>
      </c>
      <c r="C128" s="84" t="s">
        <v>6</v>
      </c>
      <c r="D128" s="84">
        <v>1</v>
      </c>
      <c r="E128" s="88"/>
      <c r="F128" s="88"/>
    </row>
    <row r="129" spans="1:6">
      <c r="A129" s="81"/>
      <c r="B129" s="90" t="s">
        <v>848</v>
      </c>
      <c r="C129" s="84" t="s">
        <v>6</v>
      </c>
      <c r="D129" s="84">
        <v>1</v>
      </c>
      <c r="E129" s="88"/>
      <c r="F129" s="88"/>
    </row>
    <row r="130" spans="1:6">
      <c r="A130" s="81"/>
      <c r="B130" s="91" t="s">
        <v>849</v>
      </c>
      <c r="C130" s="92" t="s">
        <v>6</v>
      </c>
      <c r="D130" s="92">
        <v>1</v>
      </c>
      <c r="E130" s="88"/>
      <c r="F130" s="88"/>
    </row>
    <row r="131" spans="1:6">
      <c r="A131" s="93"/>
      <c r="B131" s="89"/>
      <c r="C131" s="84" t="s">
        <v>841</v>
      </c>
      <c r="D131" s="84">
        <v>36</v>
      </c>
      <c r="E131" s="88"/>
      <c r="F131" s="88">
        <f>D131*E131</f>
        <v>0</v>
      </c>
    </row>
    <row r="132" spans="1:6">
      <c r="A132" s="93"/>
      <c r="B132" s="83"/>
      <c r="C132" s="84"/>
      <c r="D132" s="84"/>
      <c r="E132" s="88"/>
      <c r="F132" s="88"/>
    </row>
    <row r="133" spans="1:6" ht="51">
      <c r="A133" s="81" t="s">
        <v>736</v>
      </c>
      <c r="B133" s="82" t="s">
        <v>846</v>
      </c>
      <c r="C133" s="84"/>
      <c r="D133" s="84"/>
      <c r="E133" s="88"/>
      <c r="F133" s="88"/>
    </row>
    <row r="134" spans="1:6">
      <c r="A134" s="81"/>
      <c r="B134" s="89" t="s">
        <v>847</v>
      </c>
      <c r="C134" s="84" t="s">
        <v>6</v>
      </c>
      <c r="D134" s="84">
        <v>1</v>
      </c>
      <c r="E134" s="88"/>
      <c r="F134" s="88"/>
    </row>
    <row r="135" spans="1:6">
      <c r="A135" s="81"/>
      <c r="B135" s="90" t="s">
        <v>848</v>
      </c>
      <c r="C135" s="84" t="s">
        <v>6</v>
      </c>
      <c r="D135" s="84">
        <v>2</v>
      </c>
      <c r="E135" s="88"/>
      <c r="F135" s="88"/>
    </row>
    <row r="136" spans="1:6">
      <c r="A136" s="81"/>
      <c r="B136" s="91" t="s">
        <v>849</v>
      </c>
      <c r="C136" s="92" t="s">
        <v>6</v>
      </c>
      <c r="D136" s="92">
        <v>1</v>
      </c>
      <c r="E136" s="88"/>
      <c r="F136" s="88"/>
    </row>
    <row r="137" spans="1:6">
      <c r="A137" s="93"/>
      <c r="B137" s="89"/>
      <c r="C137" s="84" t="s">
        <v>841</v>
      </c>
      <c r="D137" s="84">
        <v>16</v>
      </c>
      <c r="E137" s="88"/>
      <c r="F137" s="88">
        <f>D137*E137</f>
        <v>0</v>
      </c>
    </row>
    <row r="138" spans="1:6">
      <c r="A138" s="93"/>
      <c r="B138" s="546"/>
      <c r="C138" s="84"/>
      <c r="D138" s="84"/>
      <c r="E138" s="88"/>
      <c r="F138" s="88"/>
    </row>
    <row r="139" spans="1:6" ht="51">
      <c r="A139" s="81" t="s">
        <v>738</v>
      </c>
      <c r="B139" s="82" t="s">
        <v>846</v>
      </c>
      <c r="C139" s="84"/>
      <c r="D139" s="84"/>
      <c r="E139" s="88"/>
      <c r="F139" s="88"/>
    </row>
    <row r="140" spans="1:6">
      <c r="A140" s="81"/>
      <c r="B140" s="89" t="s">
        <v>847</v>
      </c>
      <c r="C140" s="84" t="s">
        <v>6</v>
      </c>
      <c r="D140" s="84">
        <v>1</v>
      </c>
      <c r="E140" s="88"/>
      <c r="F140" s="88"/>
    </row>
    <row r="141" spans="1:6">
      <c r="A141" s="81"/>
      <c r="B141" s="90" t="s">
        <v>850</v>
      </c>
      <c r="C141" s="84" t="s">
        <v>6</v>
      </c>
      <c r="D141" s="84">
        <v>1</v>
      </c>
      <c r="E141" s="88"/>
      <c r="F141" s="88"/>
    </row>
    <row r="142" spans="1:6">
      <c r="A142" s="81"/>
      <c r="B142" s="91" t="s">
        <v>849</v>
      </c>
      <c r="C142" s="92" t="s">
        <v>6</v>
      </c>
      <c r="D142" s="92">
        <v>1</v>
      </c>
      <c r="E142" s="88"/>
      <c r="F142" s="88"/>
    </row>
    <row r="143" spans="1:6">
      <c r="A143" s="93"/>
      <c r="B143" s="89"/>
      <c r="C143" s="84" t="s">
        <v>841</v>
      </c>
      <c r="D143" s="84">
        <v>39</v>
      </c>
      <c r="E143" s="88"/>
      <c r="F143" s="88">
        <f>D143*E143</f>
        <v>0</v>
      </c>
    </row>
    <row r="144" spans="1:6" ht="51">
      <c r="A144" s="81" t="s">
        <v>740</v>
      </c>
      <c r="B144" s="82" t="s">
        <v>846</v>
      </c>
      <c r="C144" s="84"/>
      <c r="D144" s="84"/>
      <c r="E144" s="88"/>
      <c r="F144" s="88"/>
    </row>
    <row r="145" spans="1:6">
      <c r="A145" s="81"/>
      <c r="B145" s="89" t="s">
        <v>847</v>
      </c>
      <c r="C145" s="84" t="s">
        <v>6</v>
      </c>
      <c r="D145" s="84">
        <v>1</v>
      </c>
      <c r="E145" s="88"/>
      <c r="F145" s="88"/>
    </row>
    <row r="146" spans="1:6">
      <c r="A146" s="81"/>
      <c r="B146" s="90" t="s">
        <v>850</v>
      </c>
      <c r="C146" s="84" t="s">
        <v>6</v>
      </c>
      <c r="D146" s="84">
        <v>2</v>
      </c>
      <c r="E146" s="88"/>
      <c r="F146" s="88"/>
    </row>
    <row r="147" spans="1:6">
      <c r="A147" s="81"/>
      <c r="B147" s="91" t="s">
        <v>849</v>
      </c>
      <c r="C147" s="92" t="s">
        <v>6</v>
      </c>
      <c r="D147" s="92">
        <v>1</v>
      </c>
      <c r="E147" s="88"/>
      <c r="F147" s="88"/>
    </row>
    <row r="148" spans="1:6">
      <c r="A148" s="93"/>
      <c r="B148" s="89"/>
      <c r="C148" s="84" t="s">
        <v>841</v>
      </c>
      <c r="D148" s="84">
        <v>3</v>
      </c>
      <c r="E148" s="88"/>
      <c r="F148" s="88">
        <f t="shared" ref="F148" si="3">D148*E148</f>
        <v>0</v>
      </c>
    </row>
    <row r="149" spans="1:6">
      <c r="A149" s="93"/>
      <c r="B149" s="83"/>
      <c r="C149" s="84"/>
      <c r="D149" s="84"/>
      <c r="E149" s="88"/>
      <c r="F149" s="88"/>
    </row>
    <row r="150" spans="1:6" ht="51">
      <c r="A150" s="81" t="s">
        <v>742</v>
      </c>
      <c r="B150" s="82" t="s">
        <v>846</v>
      </c>
      <c r="C150" s="84"/>
      <c r="D150" s="84"/>
      <c r="E150" s="88"/>
      <c r="F150" s="88"/>
    </row>
    <row r="151" spans="1:6">
      <c r="A151" s="81"/>
      <c r="B151" s="89" t="s">
        <v>847</v>
      </c>
      <c r="C151" s="84" t="s">
        <v>6</v>
      </c>
      <c r="D151" s="84">
        <v>1</v>
      </c>
      <c r="E151" s="88"/>
      <c r="F151" s="88"/>
    </row>
    <row r="152" spans="1:6">
      <c r="A152" s="81"/>
      <c r="B152" s="90" t="s">
        <v>850</v>
      </c>
      <c r="C152" s="84" t="s">
        <v>6</v>
      </c>
      <c r="D152" s="84">
        <v>3</v>
      </c>
      <c r="E152" s="88"/>
      <c r="F152" s="88"/>
    </row>
    <row r="153" spans="1:6">
      <c r="A153" s="81"/>
      <c r="B153" s="91" t="s">
        <v>849</v>
      </c>
      <c r="C153" s="92" t="s">
        <v>6</v>
      </c>
      <c r="D153" s="92">
        <v>1</v>
      </c>
      <c r="E153" s="88"/>
      <c r="F153" s="88"/>
    </row>
    <row r="154" spans="1:6">
      <c r="A154" s="93"/>
      <c r="B154" s="89"/>
      <c r="C154" s="84" t="s">
        <v>841</v>
      </c>
      <c r="D154" s="84">
        <v>1</v>
      </c>
      <c r="E154" s="88"/>
      <c r="F154" s="88">
        <f t="shared" ref="F154" si="4">D154*E154</f>
        <v>0</v>
      </c>
    </row>
    <row r="155" spans="1:6">
      <c r="A155" s="93"/>
      <c r="B155" s="83"/>
      <c r="C155" s="84"/>
      <c r="D155" s="84"/>
      <c r="E155" s="88"/>
      <c r="F155" s="88"/>
    </row>
    <row r="156" spans="1:6" ht="38.25">
      <c r="A156" s="86" t="s">
        <v>744</v>
      </c>
      <c r="B156" s="82" t="s">
        <v>851</v>
      </c>
      <c r="C156" s="84"/>
      <c r="D156" s="84"/>
      <c r="E156" s="88"/>
      <c r="F156" s="88"/>
    </row>
    <row r="157" spans="1:6">
      <c r="A157" s="86"/>
      <c r="B157" s="89" t="s">
        <v>847</v>
      </c>
      <c r="C157" s="84" t="s">
        <v>6</v>
      </c>
      <c r="D157" s="84">
        <v>1</v>
      </c>
      <c r="E157" s="88"/>
      <c r="F157" s="88"/>
    </row>
    <row r="158" spans="1:6">
      <c r="A158" s="86"/>
      <c r="B158" s="90" t="s">
        <v>852</v>
      </c>
      <c r="C158" s="84" t="s">
        <v>6</v>
      </c>
      <c r="D158" s="84">
        <v>1</v>
      </c>
      <c r="E158" s="88"/>
      <c r="F158" s="88"/>
    </row>
    <row r="159" spans="1:6">
      <c r="A159" s="86"/>
      <c r="B159" s="91" t="s">
        <v>849</v>
      </c>
      <c r="C159" s="92" t="s">
        <v>6</v>
      </c>
      <c r="D159" s="92">
        <v>1</v>
      </c>
      <c r="E159" s="88"/>
      <c r="F159" s="88"/>
    </row>
    <row r="160" spans="1:6">
      <c r="A160" s="93"/>
      <c r="B160" s="89"/>
      <c r="C160" s="84" t="s">
        <v>841</v>
      </c>
      <c r="D160" s="84">
        <v>6</v>
      </c>
      <c r="E160" s="88"/>
      <c r="F160" s="88">
        <f>D160*E160</f>
        <v>0</v>
      </c>
    </row>
    <row r="161" spans="1:6">
      <c r="A161" s="93"/>
      <c r="B161" s="89"/>
      <c r="C161" s="84"/>
      <c r="D161" s="84"/>
      <c r="E161" s="88"/>
      <c r="F161" s="88"/>
    </row>
    <row r="162" spans="1:6" ht="51">
      <c r="A162" s="81" t="s">
        <v>746</v>
      </c>
      <c r="B162" s="82" t="s">
        <v>846</v>
      </c>
      <c r="C162" s="84"/>
      <c r="D162" s="84"/>
      <c r="E162" s="88"/>
      <c r="F162" s="88"/>
    </row>
    <row r="163" spans="1:6">
      <c r="A163" s="81"/>
      <c r="B163" s="89" t="s">
        <v>847</v>
      </c>
      <c r="C163" s="84" t="s">
        <v>6</v>
      </c>
      <c r="D163" s="84">
        <v>1</v>
      </c>
      <c r="E163" s="88"/>
      <c r="F163" s="88"/>
    </row>
    <row r="164" spans="1:6">
      <c r="A164" s="81"/>
      <c r="B164" s="90" t="s">
        <v>848</v>
      </c>
      <c r="C164" s="84" t="s">
        <v>6</v>
      </c>
      <c r="D164" s="84">
        <v>1</v>
      </c>
      <c r="E164" s="88"/>
      <c r="F164" s="88"/>
    </row>
    <row r="165" spans="1:6">
      <c r="A165" s="81"/>
      <c r="B165" s="90" t="s">
        <v>850</v>
      </c>
      <c r="C165" s="84" t="s">
        <v>6</v>
      </c>
      <c r="D165" s="84">
        <v>3</v>
      </c>
      <c r="E165" s="88"/>
      <c r="F165" s="88"/>
    </row>
    <row r="166" spans="1:6">
      <c r="A166" s="81"/>
      <c r="B166" s="91" t="s">
        <v>849</v>
      </c>
      <c r="C166" s="92" t="s">
        <v>6</v>
      </c>
      <c r="D166" s="92">
        <v>1</v>
      </c>
      <c r="E166" s="88"/>
      <c r="F166" s="88"/>
    </row>
    <row r="167" spans="1:6">
      <c r="A167" s="93"/>
      <c r="B167" s="89"/>
      <c r="C167" s="84" t="s">
        <v>841</v>
      </c>
      <c r="D167" s="84">
        <v>1</v>
      </c>
      <c r="E167" s="88"/>
      <c r="F167" s="88">
        <f>D167*E167</f>
        <v>0</v>
      </c>
    </row>
    <row r="168" spans="1:6">
      <c r="A168" s="93"/>
      <c r="B168" s="83"/>
      <c r="C168" s="84"/>
      <c r="D168" s="84"/>
      <c r="E168" s="88"/>
      <c r="F168" s="88"/>
    </row>
    <row r="169" spans="1:6" ht="38.25">
      <c r="A169" s="86" t="s">
        <v>748</v>
      </c>
      <c r="B169" s="94" t="s">
        <v>853</v>
      </c>
      <c r="C169" s="84"/>
      <c r="D169" s="84"/>
      <c r="E169" s="88"/>
      <c r="F169" s="88"/>
    </row>
    <row r="170" spans="1:6">
      <c r="A170" s="86"/>
      <c r="B170" s="89" t="s">
        <v>847</v>
      </c>
      <c r="C170" s="84" t="s">
        <v>6</v>
      </c>
      <c r="D170" s="84">
        <v>1</v>
      </c>
      <c r="E170" s="88"/>
      <c r="F170" s="88"/>
    </row>
    <row r="171" spans="1:6">
      <c r="A171" s="86"/>
      <c r="B171" s="90" t="s">
        <v>854</v>
      </c>
      <c r="C171" s="84" t="s">
        <v>6</v>
      </c>
      <c r="D171" s="84">
        <v>1</v>
      </c>
      <c r="E171" s="88"/>
      <c r="F171" s="88"/>
    </row>
    <row r="172" spans="1:6">
      <c r="A172" s="86"/>
      <c r="B172" s="91" t="s">
        <v>849</v>
      </c>
      <c r="C172" s="92" t="s">
        <v>6</v>
      </c>
      <c r="D172" s="92">
        <v>1</v>
      </c>
      <c r="E172" s="88"/>
      <c r="F172" s="88"/>
    </row>
    <row r="173" spans="1:6">
      <c r="A173" s="93"/>
      <c r="B173" s="89"/>
      <c r="C173" s="84" t="s">
        <v>841</v>
      </c>
      <c r="D173" s="84">
        <v>7</v>
      </c>
      <c r="E173" s="88"/>
      <c r="F173" s="88">
        <f>D173*E173</f>
        <v>0</v>
      </c>
    </row>
    <row r="174" spans="1:6">
      <c r="A174" s="93"/>
      <c r="B174" s="83"/>
      <c r="C174" s="84"/>
      <c r="D174" s="84"/>
      <c r="E174" s="88"/>
      <c r="F174" s="88"/>
    </row>
    <row r="175" spans="1:6" ht="38.25">
      <c r="A175" s="86" t="s">
        <v>750</v>
      </c>
      <c r="B175" s="94" t="s">
        <v>853</v>
      </c>
      <c r="C175" s="84"/>
      <c r="D175" s="84"/>
      <c r="E175" s="88"/>
      <c r="F175" s="88"/>
    </row>
    <row r="176" spans="1:6">
      <c r="A176" s="86"/>
      <c r="B176" s="87" t="s">
        <v>847</v>
      </c>
      <c r="C176" s="84" t="s">
        <v>6</v>
      </c>
      <c r="D176" s="84">
        <v>1</v>
      </c>
      <c r="E176" s="88"/>
      <c r="F176" s="88"/>
    </row>
    <row r="177" spans="1:6">
      <c r="A177" s="86"/>
      <c r="B177" s="87" t="s">
        <v>855</v>
      </c>
      <c r="C177" s="84" t="s">
        <v>6</v>
      </c>
      <c r="D177" s="84">
        <v>1</v>
      </c>
      <c r="E177" s="88"/>
      <c r="F177" s="88"/>
    </row>
    <row r="178" spans="1:6">
      <c r="A178" s="86"/>
      <c r="B178" s="95" t="s">
        <v>849</v>
      </c>
      <c r="C178" s="92" t="s">
        <v>6</v>
      </c>
      <c r="D178" s="92">
        <v>1</v>
      </c>
      <c r="E178" s="88"/>
      <c r="F178" s="88"/>
    </row>
    <row r="179" spans="1:6">
      <c r="A179" s="93"/>
      <c r="B179" s="89"/>
      <c r="C179" s="84" t="s">
        <v>841</v>
      </c>
      <c r="D179" s="84">
        <v>20</v>
      </c>
      <c r="E179" s="88"/>
      <c r="F179" s="88">
        <f>D179*E179</f>
        <v>0</v>
      </c>
    </row>
    <row r="180" spans="1:6">
      <c r="A180" s="93"/>
      <c r="B180" s="83"/>
      <c r="C180" s="84"/>
      <c r="D180" s="84"/>
      <c r="E180" s="88"/>
      <c r="F180" s="88"/>
    </row>
    <row r="181" spans="1:6" ht="51">
      <c r="A181" s="81" t="s">
        <v>752</v>
      </c>
      <c r="B181" s="94" t="s">
        <v>856</v>
      </c>
      <c r="C181" s="84"/>
      <c r="D181" s="84"/>
      <c r="E181" s="88"/>
      <c r="F181" s="88"/>
    </row>
    <row r="182" spans="1:6">
      <c r="A182" s="81"/>
      <c r="B182" s="89" t="s">
        <v>847</v>
      </c>
      <c r="C182" s="84" t="s">
        <v>857</v>
      </c>
      <c r="D182" s="84">
        <v>1</v>
      </c>
      <c r="E182" s="88"/>
      <c r="F182" s="88"/>
    </row>
    <row r="183" spans="1:6">
      <c r="A183" s="81"/>
      <c r="B183" s="90" t="s">
        <v>858</v>
      </c>
      <c r="C183" s="84" t="s">
        <v>857</v>
      </c>
      <c r="D183" s="84">
        <v>1</v>
      </c>
      <c r="E183" s="88"/>
      <c r="F183" s="88"/>
    </row>
    <row r="184" spans="1:6">
      <c r="A184" s="81"/>
      <c r="B184" s="91" t="s">
        <v>859</v>
      </c>
      <c r="C184" s="92" t="s">
        <v>857</v>
      </c>
      <c r="D184" s="92">
        <v>1</v>
      </c>
      <c r="E184" s="88"/>
      <c r="F184" s="88"/>
    </row>
    <row r="185" spans="1:6">
      <c r="A185" s="81"/>
      <c r="B185" s="89"/>
      <c r="C185" s="84" t="s">
        <v>841</v>
      </c>
      <c r="D185" s="84">
        <v>53</v>
      </c>
      <c r="E185" s="88"/>
      <c r="F185" s="88">
        <f>D185*E185</f>
        <v>0</v>
      </c>
    </row>
    <row r="186" spans="1:6">
      <c r="A186" s="81"/>
      <c r="B186" s="83"/>
      <c r="C186" s="84"/>
      <c r="D186" s="84"/>
      <c r="E186" s="88"/>
      <c r="F186" s="88"/>
    </row>
    <row r="187" spans="1:6" ht="51">
      <c r="A187" s="81" t="s">
        <v>860</v>
      </c>
      <c r="B187" s="94" t="s">
        <v>856</v>
      </c>
      <c r="C187" s="84"/>
      <c r="D187" s="84"/>
      <c r="E187" s="88"/>
      <c r="F187" s="88"/>
    </row>
    <row r="188" spans="1:6">
      <c r="A188" s="81"/>
      <c r="B188" s="90" t="s">
        <v>861</v>
      </c>
      <c r="C188" s="84" t="s">
        <v>857</v>
      </c>
      <c r="D188" s="84">
        <v>1</v>
      </c>
      <c r="E188" s="88"/>
      <c r="F188" s="88"/>
    </row>
    <row r="189" spans="1:6">
      <c r="A189" s="81"/>
      <c r="B189" s="90" t="s">
        <v>858</v>
      </c>
      <c r="C189" s="84" t="s">
        <v>857</v>
      </c>
      <c r="D189" s="84">
        <v>2</v>
      </c>
      <c r="E189" s="88"/>
      <c r="F189" s="88"/>
    </row>
    <row r="190" spans="1:6">
      <c r="A190" s="81"/>
      <c r="B190" s="91" t="s">
        <v>859</v>
      </c>
      <c r="C190" s="92" t="s">
        <v>857</v>
      </c>
      <c r="D190" s="92">
        <v>1</v>
      </c>
      <c r="E190" s="88"/>
      <c r="F190" s="88"/>
    </row>
    <row r="191" spans="1:6">
      <c r="A191" s="81"/>
      <c r="B191" s="89"/>
      <c r="C191" s="84" t="s">
        <v>841</v>
      </c>
      <c r="D191" s="84">
        <v>9</v>
      </c>
      <c r="E191" s="88"/>
      <c r="F191" s="88">
        <f>D191*E191</f>
        <v>0</v>
      </c>
    </row>
    <row r="192" spans="1:6">
      <c r="A192" s="81"/>
      <c r="B192" s="83"/>
      <c r="C192" s="84"/>
      <c r="D192" s="84"/>
      <c r="E192" s="88"/>
      <c r="F192" s="88"/>
    </row>
    <row r="193" spans="1:6" ht="63.75">
      <c r="A193" s="81" t="s">
        <v>755</v>
      </c>
      <c r="B193" s="94" t="s">
        <v>862</v>
      </c>
      <c r="C193" s="84"/>
      <c r="D193" s="84"/>
      <c r="E193" s="88"/>
      <c r="F193" s="88"/>
    </row>
    <row r="194" spans="1:6">
      <c r="A194" s="81"/>
      <c r="B194" s="89" t="s">
        <v>861</v>
      </c>
      <c r="C194" s="84" t="s">
        <v>857</v>
      </c>
      <c r="D194" s="84">
        <v>1</v>
      </c>
      <c r="E194" s="88"/>
      <c r="F194" s="88"/>
    </row>
    <row r="195" spans="1:6">
      <c r="A195" s="81"/>
      <c r="B195" s="89" t="s">
        <v>863</v>
      </c>
      <c r="C195" s="84" t="s">
        <v>857</v>
      </c>
      <c r="D195" s="84">
        <v>1</v>
      </c>
      <c r="E195" s="88"/>
      <c r="F195" s="88"/>
    </row>
    <row r="196" spans="1:6">
      <c r="A196" s="81"/>
      <c r="B196" s="91" t="s">
        <v>859</v>
      </c>
      <c r="C196" s="92" t="s">
        <v>857</v>
      </c>
      <c r="D196" s="92">
        <v>1</v>
      </c>
      <c r="E196" s="88"/>
      <c r="F196" s="88"/>
    </row>
    <row r="197" spans="1:6">
      <c r="A197" s="81"/>
      <c r="B197" s="89"/>
      <c r="C197" s="84" t="s">
        <v>841</v>
      </c>
      <c r="D197" s="84">
        <v>3</v>
      </c>
      <c r="E197" s="88"/>
      <c r="F197" s="88">
        <f>D197*E197</f>
        <v>0</v>
      </c>
    </row>
    <row r="198" spans="1:6">
      <c r="A198" s="81"/>
      <c r="B198" s="83"/>
      <c r="C198" s="84"/>
      <c r="D198" s="84"/>
      <c r="E198" s="88"/>
      <c r="F198" s="88"/>
    </row>
    <row r="199" spans="1:6" ht="63.75">
      <c r="A199" s="81" t="s">
        <v>757</v>
      </c>
      <c r="B199" s="94" t="s">
        <v>862</v>
      </c>
      <c r="C199" s="84"/>
      <c r="D199" s="84"/>
      <c r="E199" s="88"/>
      <c r="F199" s="88"/>
    </row>
    <row r="200" spans="1:6">
      <c r="A200" s="81"/>
      <c r="B200" s="89" t="s">
        <v>861</v>
      </c>
      <c r="C200" s="84" t="s">
        <v>857</v>
      </c>
      <c r="D200" s="84">
        <v>1</v>
      </c>
      <c r="E200" s="88"/>
      <c r="F200" s="88"/>
    </row>
    <row r="201" spans="1:6">
      <c r="A201" s="81"/>
      <c r="B201" s="89" t="s">
        <v>863</v>
      </c>
      <c r="C201" s="84" t="s">
        <v>857</v>
      </c>
      <c r="D201" s="84">
        <v>2</v>
      </c>
      <c r="E201" s="88"/>
      <c r="F201" s="88"/>
    </row>
    <row r="202" spans="1:6">
      <c r="A202" s="81"/>
      <c r="B202" s="91" t="s">
        <v>859</v>
      </c>
      <c r="C202" s="92" t="s">
        <v>857</v>
      </c>
      <c r="D202" s="92">
        <v>1</v>
      </c>
      <c r="E202" s="88"/>
      <c r="F202" s="88"/>
    </row>
    <row r="203" spans="1:6">
      <c r="A203" s="81"/>
      <c r="B203" s="89"/>
      <c r="C203" s="84" t="s">
        <v>841</v>
      </c>
      <c r="D203" s="84">
        <v>6</v>
      </c>
      <c r="E203" s="88"/>
      <c r="F203" s="88">
        <f>D203*E203</f>
        <v>0</v>
      </c>
    </row>
    <row r="204" spans="1:6">
      <c r="A204" s="81"/>
      <c r="B204" s="83"/>
      <c r="C204" s="84"/>
      <c r="D204" s="84"/>
      <c r="E204" s="88"/>
      <c r="F204" s="88"/>
    </row>
    <row r="205" spans="1:6" ht="51">
      <c r="A205" s="81" t="s">
        <v>759</v>
      </c>
      <c r="B205" s="94" t="s">
        <v>864</v>
      </c>
      <c r="C205" s="84"/>
      <c r="D205" s="84"/>
      <c r="E205" s="88"/>
      <c r="F205" s="88"/>
    </row>
    <row r="206" spans="1:6">
      <c r="A206" s="81"/>
      <c r="B206" s="90" t="s">
        <v>861</v>
      </c>
      <c r="C206" s="84" t="s">
        <v>857</v>
      </c>
      <c r="D206" s="84">
        <v>1</v>
      </c>
      <c r="E206" s="88"/>
      <c r="F206" s="88"/>
    </row>
    <row r="207" spans="1:6">
      <c r="A207" s="81"/>
      <c r="B207" s="90" t="s">
        <v>858</v>
      </c>
      <c r="C207" s="84" t="s">
        <v>857</v>
      </c>
      <c r="D207" s="84">
        <v>1</v>
      </c>
      <c r="E207" s="88"/>
      <c r="F207" s="88"/>
    </row>
    <row r="208" spans="1:6">
      <c r="A208" s="81"/>
      <c r="B208" s="91" t="s">
        <v>859</v>
      </c>
      <c r="C208" s="92" t="s">
        <v>857</v>
      </c>
      <c r="D208" s="92">
        <v>1</v>
      </c>
      <c r="E208" s="88"/>
      <c r="F208" s="88"/>
    </row>
    <row r="209" spans="1:6">
      <c r="A209" s="81"/>
      <c r="B209" s="89"/>
      <c r="C209" s="84" t="s">
        <v>841</v>
      </c>
      <c r="D209" s="84">
        <v>13</v>
      </c>
      <c r="E209" s="88"/>
      <c r="F209" s="88">
        <f>D209*E209</f>
        <v>0</v>
      </c>
    </row>
    <row r="210" spans="1:6">
      <c r="A210" s="81"/>
      <c r="B210" s="83"/>
      <c r="C210" s="84"/>
      <c r="D210" s="84"/>
      <c r="E210" s="88"/>
      <c r="F210" s="88"/>
    </row>
    <row r="211" spans="1:6" ht="51">
      <c r="A211" s="81" t="s">
        <v>762</v>
      </c>
      <c r="B211" s="94" t="s">
        <v>864</v>
      </c>
      <c r="C211" s="84"/>
      <c r="D211" s="84"/>
      <c r="E211" s="88"/>
      <c r="F211" s="88"/>
    </row>
    <row r="212" spans="1:6">
      <c r="A212" s="81"/>
      <c r="B212" s="90" t="s">
        <v>861</v>
      </c>
      <c r="C212" s="84" t="s">
        <v>857</v>
      </c>
      <c r="D212" s="84">
        <v>1</v>
      </c>
      <c r="E212" s="88"/>
      <c r="F212" s="88"/>
    </row>
    <row r="213" spans="1:6">
      <c r="A213" s="81"/>
      <c r="B213" s="90" t="s">
        <v>858</v>
      </c>
      <c r="C213" s="84" t="s">
        <v>857</v>
      </c>
      <c r="D213" s="84">
        <v>2</v>
      </c>
      <c r="E213" s="88"/>
      <c r="F213" s="88"/>
    </row>
    <row r="214" spans="1:6">
      <c r="A214" s="81"/>
      <c r="B214" s="91" t="s">
        <v>859</v>
      </c>
      <c r="C214" s="92" t="s">
        <v>6</v>
      </c>
      <c r="D214" s="92">
        <v>1</v>
      </c>
      <c r="E214" s="88"/>
      <c r="F214" s="88"/>
    </row>
    <row r="215" spans="1:6">
      <c r="A215" s="81"/>
      <c r="B215" s="89"/>
      <c r="C215" s="84" t="s">
        <v>841</v>
      </c>
      <c r="D215" s="84">
        <v>25</v>
      </c>
      <c r="E215" s="88"/>
      <c r="F215" s="88">
        <f>D215*E215</f>
        <v>0</v>
      </c>
    </row>
    <row r="216" spans="1:6">
      <c r="A216" s="81"/>
      <c r="B216" s="83"/>
      <c r="C216" s="84"/>
      <c r="D216" s="84"/>
      <c r="E216" s="88"/>
      <c r="F216" s="88"/>
    </row>
    <row r="217" spans="1:6" ht="51">
      <c r="A217" s="81" t="s">
        <v>764</v>
      </c>
      <c r="B217" s="94" t="s">
        <v>864</v>
      </c>
      <c r="C217" s="84"/>
      <c r="D217" s="84"/>
      <c r="E217" s="88"/>
      <c r="F217" s="88"/>
    </row>
    <row r="218" spans="1:6">
      <c r="A218" s="81"/>
      <c r="B218" s="90" t="s">
        <v>861</v>
      </c>
      <c r="C218" s="84" t="s">
        <v>857</v>
      </c>
      <c r="D218" s="84">
        <v>1</v>
      </c>
      <c r="E218" s="88"/>
      <c r="F218" s="88"/>
    </row>
    <row r="219" spans="1:6">
      <c r="A219" s="81"/>
      <c r="B219" s="90" t="s">
        <v>858</v>
      </c>
      <c r="C219" s="84" t="s">
        <v>857</v>
      </c>
      <c r="D219" s="84">
        <v>3</v>
      </c>
      <c r="E219" s="88"/>
      <c r="F219" s="88"/>
    </row>
    <row r="220" spans="1:6">
      <c r="A220" s="81"/>
      <c r="B220" s="91" t="s">
        <v>859</v>
      </c>
      <c r="C220" s="92" t="s">
        <v>6</v>
      </c>
      <c r="D220" s="92">
        <v>1</v>
      </c>
      <c r="E220" s="88"/>
      <c r="F220" s="88"/>
    </row>
    <row r="221" spans="1:6">
      <c r="A221" s="81"/>
      <c r="B221" s="89"/>
      <c r="C221" s="84" t="s">
        <v>841</v>
      </c>
      <c r="D221" s="84">
        <v>85</v>
      </c>
      <c r="E221" s="88"/>
      <c r="F221" s="88">
        <f>D221*E221</f>
        <v>0</v>
      </c>
    </row>
    <row r="222" spans="1:6">
      <c r="A222" s="81"/>
      <c r="B222" s="83"/>
      <c r="C222" s="84"/>
      <c r="D222" s="84"/>
      <c r="E222" s="88"/>
      <c r="F222" s="88"/>
    </row>
    <row r="223" spans="1:6" ht="63.75">
      <c r="A223" s="81" t="s">
        <v>766</v>
      </c>
      <c r="B223" s="94" t="s">
        <v>865</v>
      </c>
      <c r="C223" s="84"/>
      <c r="D223" s="84"/>
      <c r="E223" s="88"/>
      <c r="F223" s="88"/>
    </row>
    <row r="224" spans="1:6">
      <c r="A224" s="81"/>
      <c r="B224" s="90" t="s">
        <v>861</v>
      </c>
      <c r="C224" s="84" t="s">
        <v>857</v>
      </c>
      <c r="D224" s="84">
        <v>1</v>
      </c>
      <c r="E224" s="88"/>
      <c r="F224" s="88"/>
    </row>
    <row r="225" spans="1:6">
      <c r="A225" s="81"/>
      <c r="B225" s="90" t="s">
        <v>858</v>
      </c>
      <c r="C225" s="84" t="s">
        <v>857</v>
      </c>
      <c r="D225" s="84">
        <v>3</v>
      </c>
      <c r="E225" s="88"/>
      <c r="F225" s="88"/>
    </row>
    <row r="226" spans="1:6">
      <c r="A226" s="81"/>
      <c r="B226" s="91" t="s">
        <v>859</v>
      </c>
      <c r="C226" s="92" t="s">
        <v>6</v>
      </c>
      <c r="D226" s="92">
        <v>1</v>
      </c>
      <c r="E226" s="88"/>
      <c r="F226" s="88"/>
    </row>
    <row r="227" spans="1:6">
      <c r="A227" s="81"/>
      <c r="B227" s="89"/>
      <c r="C227" s="84" t="s">
        <v>841</v>
      </c>
      <c r="D227" s="84">
        <v>27</v>
      </c>
      <c r="E227" s="88"/>
      <c r="F227" s="88">
        <f>D227*E227</f>
        <v>0</v>
      </c>
    </row>
    <row r="228" spans="1:6">
      <c r="A228" s="81"/>
      <c r="B228" s="83"/>
      <c r="C228" s="84"/>
      <c r="D228" s="84"/>
      <c r="E228" s="88"/>
      <c r="F228" s="88"/>
    </row>
    <row r="229" spans="1:6" ht="63.75">
      <c r="A229" s="81" t="s">
        <v>768</v>
      </c>
      <c r="B229" s="94" t="s">
        <v>866</v>
      </c>
      <c r="C229" s="84"/>
      <c r="D229" s="84"/>
      <c r="E229" s="88"/>
      <c r="F229" s="88"/>
    </row>
    <row r="230" spans="1:6">
      <c r="A230" s="81"/>
      <c r="B230" s="89" t="s">
        <v>861</v>
      </c>
      <c r="C230" s="84" t="s">
        <v>857</v>
      </c>
      <c r="D230" s="84">
        <v>1</v>
      </c>
      <c r="E230" s="88"/>
      <c r="F230" s="88"/>
    </row>
    <row r="231" spans="1:6">
      <c r="A231" s="81"/>
      <c r="B231" s="89" t="s">
        <v>863</v>
      </c>
      <c r="C231" s="84" t="s">
        <v>857</v>
      </c>
      <c r="D231" s="84">
        <v>1</v>
      </c>
      <c r="E231" s="88"/>
      <c r="F231" s="88"/>
    </row>
    <row r="232" spans="1:6">
      <c r="A232" s="81"/>
      <c r="B232" s="91" t="s">
        <v>859</v>
      </c>
      <c r="C232" s="92" t="s">
        <v>857</v>
      </c>
      <c r="D232" s="92">
        <v>1</v>
      </c>
      <c r="E232" s="88"/>
      <c r="F232" s="88"/>
    </row>
    <row r="233" spans="1:6">
      <c r="A233" s="81"/>
      <c r="B233" s="89"/>
      <c r="C233" s="84" t="s">
        <v>841</v>
      </c>
      <c r="D233" s="84">
        <v>2</v>
      </c>
      <c r="E233" s="88"/>
      <c r="F233" s="88">
        <f>D233*E233</f>
        <v>0</v>
      </c>
    </row>
    <row r="234" spans="1:6">
      <c r="A234" s="81"/>
      <c r="B234" s="83"/>
      <c r="C234" s="84"/>
      <c r="D234" s="84"/>
      <c r="E234" s="88"/>
      <c r="F234" s="88"/>
    </row>
    <row r="235" spans="1:6" ht="63.75">
      <c r="A235" s="81" t="s">
        <v>770</v>
      </c>
      <c r="B235" s="94" t="s">
        <v>867</v>
      </c>
      <c r="C235" s="84"/>
      <c r="D235" s="84"/>
      <c r="E235" s="88"/>
      <c r="F235" s="88"/>
    </row>
    <row r="236" spans="1:6">
      <c r="A236" s="81"/>
      <c r="B236" s="89" t="s">
        <v>861</v>
      </c>
      <c r="C236" s="84" t="s">
        <v>857</v>
      </c>
      <c r="D236" s="84">
        <v>1</v>
      </c>
      <c r="E236" s="88"/>
      <c r="F236" s="88"/>
    </row>
    <row r="237" spans="1:6">
      <c r="A237" s="81"/>
      <c r="B237" s="89" t="s">
        <v>863</v>
      </c>
      <c r="C237" s="84" t="s">
        <v>857</v>
      </c>
      <c r="D237" s="84">
        <v>2</v>
      </c>
      <c r="E237" s="88"/>
      <c r="F237" s="88"/>
    </row>
    <row r="238" spans="1:6">
      <c r="A238" s="81"/>
      <c r="B238" s="91" t="s">
        <v>859</v>
      </c>
      <c r="C238" s="92" t="s">
        <v>857</v>
      </c>
      <c r="D238" s="92">
        <v>1</v>
      </c>
      <c r="E238" s="88"/>
      <c r="F238" s="88"/>
    </row>
    <row r="239" spans="1:6">
      <c r="A239" s="81"/>
      <c r="B239" s="89"/>
      <c r="C239" s="84" t="s">
        <v>841</v>
      </c>
      <c r="D239" s="84">
        <v>7</v>
      </c>
      <c r="E239" s="88"/>
      <c r="F239" s="88">
        <f>D239*E239</f>
        <v>0</v>
      </c>
    </row>
    <row r="240" spans="1:6">
      <c r="A240" s="81"/>
      <c r="B240" s="83"/>
      <c r="C240" s="84"/>
      <c r="D240" s="84"/>
      <c r="E240" s="88"/>
      <c r="F240" s="88"/>
    </row>
    <row r="241" spans="1:6" ht="51">
      <c r="A241" s="545" t="s">
        <v>772</v>
      </c>
      <c r="B241" s="94" t="s">
        <v>868</v>
      </c>
      <c r="C241" s="84"/>
      <c r="D241" s="84"/>
      <c r="E241" s="88"/>
      <c r="F241" s="88"/>
    </row>
    <row r="242" spans="1:6">
      <c r="A242" s="81"/>
      <c r="B242" s="90" t="s">
        <v>861</v>
      </c>
      <c r="C242" s="84" t="s">
        <v>857</v>
      </c>
      <c r="D242" s="84">
        <v>1</v>
      </c>
      <c r="E242" s="88"/>
      <c r="F242" s="88"/>
    </row>
    <row r="243" spans="1:6">
      <c r="A243" s="81"/>
      <c r="B243" s="90" t="s">
        <v>858</v>
      </c>
      <c r="C243" s="84" t="s">
        <v>857</v>
      </c>
      <c r="D243" s="84">
        <v>2</v>
      </c>
      <c r="E243" s="88"/>
      <c r="F243" s="88"/>
    </row>
    <row r="244" spans="1:6">
      <c r="A244" s="81"/>
      <c r="B244" s="91" t="s">
        <v>859</v>
      </c>
      <c r="C244" s="92" t="s">
        <v>6</v>
      </c>
      <c r="D244" s="92">
        <v>1</v>
      </c>
      <c r="E244" s="88"/>
      <c r="F244" s="88"/>
    </row>
    <row r="245" spans="1:6">
      <c r="A245" s="81"/>
      <c r="B245" s="89"/>
      <c r="C245" s="84" t="s">
        <v>841</v>
      </c>
      <c r="D245" s="84">
        <v>84</v>
      </c>
      <c r="E245" s="88"/>
      <c r="F245" s="88">
        <f>D245*E245</f>
        <v>0</v>
      </c>
    </row>
    <row r="246" spans="1:6">
      <c r="A246" s="81"/>
      <c r="B246" s="89"/>
      <c r="C246" s="84"/>
      <c r="D246" s="84"/>
      <c r="E246" s="88"/>
      <c r="F246" s="88"/>
    </row>
    <row r="247" spans="1:6" s="551" customFormat="1" ht="76.5">
      <c r="A247" s="545" t="s">
        <v>774</v>
      </c>
      <c r="B247" s="94" t="s">
        <v>869</v>
      </c>
      <c r="C247" s="61" t="s">
        <v>6</v>
      </c>
      <c r="D247" s="61">
        <v>5</v>
      </c>
      <c r="E247" s="552"/>
      <c r="F247" s="552">
        <f>D247*E247</f>
        <v>0</v>
      </c>
    </row>
    <row r="248" spans="1:6" s="551" customFormat="1">
      <c r="A248" s="545"/>
      <c r="B248" s="94"/>
      <c r="C248" s="61"/>
      <c r="D248" s="61"/>
      <c r="E248" s="553"/>
      <c r="F248" s="553"/>
    </row>
    <row r="249" spans="1:6" s="551" customFormat="1" ht="76.5">
      <c r="A249" s="545" t="s">
        <v>776</v>
      </c>
      <c r="B249" s="94" t="s">
        <v>870</v>
      </c>
      <c r="C249" s="61" t="s">
        <v>6</v>
      </c>
      <c r="D249" s="61">
        <v>2</v>
      </c>
      <c r="E249" s="552"/>
      <c r="F249" s="552">
        <f>D249*E249</f>
        <v>0</v>
      </c>
    </row>
    <row r="250" spans="1:6" s="543" customFormat="1">
      <c r="A250" s="539"/>
      <c r="B250" s="540"/>
      <c r="C250" s="541"/>
      <c r="D250" s="541"/>
      <c r="E250" s="542"/>
      <c r="F250" s="542"/>
    </row>
    <row r="251" spans="1:6">
      <c r="A251" s="81" t="s">
        <v>779</v>
      </c>
      <c r="B251" s="96" t="s">
        <v>871</v>
      </c>
      <c r="C251" s="84"/>
      <c r="D251" s="84"/>
      <c r="E251" s="88"/>
      <c r="F251" s="88"/>
    </row>
    <row r="252" spans="1:6">
      <c r="A252" s="81"/>
      <c r="B252" s="96" t="s">
        <v>872</v>
      </c>
      <c r="C252" s="84" t="s">
        <v>6</v>
      </c>
      <c r="D252" s="84">
        <v>1</v>
      </c>
      <c r="E252" s="88"/>
      <c r="F252" s="88"/>
    </row>
    <row r="253" spans="1:6">
      <c r="A253" s="81"/>
      <c r="B253" s="96" t="s">
        <v>873</v>
      </c>
      <c r="C253" s="84" t="s">
        <v>6</v>
      </c>
      <c r="D253" s="84">
        <v>1</v>
      </c>
      <c r="E253" s="88"/>
      <c r="F253" s="88"/>
    </row>
    <row r="254" spans="1:6">
      <c r="A254" s="81"/>
      <c r="B254" s="96" t="s">
        <v>874</v>
      </c>
      <c r="C254" s="84" t="s">
        <v>6</v>
      </c>
      <c r="D254" s="84">
        <v>1</v>
      </c>
      <c r="E254" s="88"/>
      <c r="F254" s="88"/>
    </row>
    <row r="255" spans="1:6">
      <c r="A255" s="81"/>
      <c r="B255" s="97" t="s">
        <v>875</v>
      </c>
      <c r="C255" s="98" t="s">
        <v>841</v>
      </c>
      <c r="D255" s="98">
        <v>26</v>
      </c>
      <c r="F255" s="63">
        <f>D255*E255</f>
        <v>0</v>
      </c>
    </row>
    <row r="256" spans="1:6">
      <c r="A256" s="81"/>
      <c r="B256" s="96"/>
      <c r="C256" s="84"/>
      <c r="D256" s="84"/>
      <c r="E256" s="88"/>
      <c r="F256" s="88"/>
    </row>
    <row r="257" spans="1:6" ht="25.5">
      <c r="A257" s="81" t="s">
        <v>781</v>
      </c>
      <c r="B257" s="96" t="s">
        <v>876</v>
      </c>
      <c r="C257" s="99"/>
      <c r="D257" s="84"/>
      <c r="E257" s="88"/>
      <c r="F257" s="88"/>
    </row>
    <row r="258" spans="1:6">
      <c r="A258" s="81"/>
      <c r="B258" s="96" t="s">
        <v>877</v>
      </c>
      <c r="C258" s="84" t="s">
        <v>6</v>
      </c>
      <c r="D258" s="84">
        <v>1</v>
      </c>
      <c r="E258" s="88"/>
      <c r="F258" s="88"/>
    </row>
    <row r="259" spans="1:6">
      <c r="A259" s="81"/>
      <c r="B259" s="96" t="s">
        <v>878</v>
      </c>
      <c r="C259" s="84" t="s">
        <v>6</v>
      </c>
      <c r="D259" s="84">
        <v>2</v>
      </c>
      <c r="E259" s="88"/>
      <c r="F259" s="88"/>
    </row>
    <row r="260" spans="1:6">
      <c r="A260" s="81"/>
      <c r="B260" s="96" t="s">
        <v>879</v>
      </c>
      <c r="C260" s="84" t="s">
        <v>6</v>
      </c>
      <c r="D260" s="84">
        <v>1</v>
      </c>
      <c r="E260" s="88"/>
      <c r="F260" s="88"/>
    </row>
    <row r="261" spans="1:6">
      <c r="A261" s="81"/>
      <c r="B261" s="97" t="s">
        <v>875</v>
      </c>
      <c r="C261" s="98" t="s">
        <v>841</v>
      </c>
      <c r="D261" s="98">
        <v>7</v>
      </c>
      <c r="F261" s="63">
        <f>D261*E261</f>
        <v>0</v>
      </c>
    </row>
    <row r="262" spans="1:6">
      <c r="A262" s="81"/>
      <c r="B262" s="96"/>
      <c r="C262" s="84"/>
      <c r="D262" s="84"/>
      <c r="E262" s="88"/>
      <c r="F262" s="88"/>
    </row>
    <row r="263" spans="1:6" ht="25.5">
      <c r="A263" s="81" t="s">
        <v>783</v>
      </c>
      <c r="B263" s="96" t="s">
        <v>880</v>
      </c>
      <c r="C263" s="99"/>
      <c r="D263" s="84"/>
      <c r="E263" s="88"/>
      <c r="F263" s="88"/>
    </row>
    <row r="264" spans="1:6">
      <c r="A264" s="81"/>
      <c r="B264" s="96" t="s">
        <v>877</v>
      </c>
      <c r="C264" s="84" t="s">
        <v>6</v>
      </c>
      <c r="D264" s="84">
        <v>1</v>
      </c>
      <c r="E264" s="88"/>
      <c r="F264" s="88"/>
    </row>
    <row r="265" spans="1:6">
      <c r="A265" s="81"/>
      <c r="B265" s="96" t="s">
        <v>878</v>
      </c>
      <c r="C265" s="84" t="s">
        <v>6</v>
      </c>
      <c r="D265" s="84">
        <v>3</v>
      </c>
      <c r="E265" s="88"/>
      <c r="F265" s="88"/>
    </row>
    <row r="266" spans="1:6">
      <c r="A266" s="81"/>
      <c r="B266" s="96" t="s">
        <v>879</v>
      </c>
      <c r="C266" s="84" t="s">
        <v>6</v>
      </c>
      <c r="D266" s="84">
        <v>1</v>
      </c>
      <c r="E266" s="88"/>
      <c r="F266" s="88"/>
    </row>
    <row r="267" spans="1:6">
      <c r="A267" s="81"/>
      <c r="B267" s="97" t="s">
        <v>875</v>
      </c>
      <c r="C267" s="98" t="s">
        <v>841</v>
      </c>
      <c r="D267" s="98">
        <v>87</v>
      </c>
      <c r="F267" s="63">
        <f>D267*E267</f>
        <v>0</v>
      </c>
    </row>
    <row r="268" spans="1:6">
      <c r="A268" s="81"/>
      <c r="B268" s="96"/>
      <c r="C268" s="84"/>
      <c r="D268" s="84"/>
      <c r="E268" s="88"/>
      <c r="F268" s="88"/>
    </row>
    <row r="269" spans="1:6">
      <c r="A269" s="81"/>
      <c r="B269" s="96"/>
      <c r="C269" s="84"/>
      <c r="D269" s="84"/>
      <c r="E269" s="88"/>
      <c r="F269" s="88"/>
    </row>
    <row r="270" spans="1:6" ht="25.5">
      <c r="A270" s="81" t="s">
        <v>785</v>
      </c>
      <c r="B270" s="96" t="s">
        <v>881</v>
      </c>
      <c r="C270" s="99"/>
      <c r="D270" s="84"/>
      <c r="E270" s="88"/>
      <c r="F270" s="88"/>
    </row>
    <row r="271" spans="1:6">
      <c r="A271" s="81"/>
      <c r="B271" s="96" t="s">
        <v>877</v>
      </c>
      <c r="C271" s="84" t="s">
        <v>6</v>
      </c>
      <c r="D271" s="84">
        <v>1</v>
      </c>
      <c r="E271" s="88"/>
      <c r="F271" s="88"/>
    </row>
    <row r="272" spans="1:6">
      <c r="A272" s="81"/>
      <c r="B272" s="96" t="s">
        <v>878</v>
      </c>
      <c r="C272" s="84" t="s">
        <v>6</v>
      </c>
      <c r="D272" s="84">
        <v>2</v>
      </c>
      <c r="E272" s="88"/>
      <c r="F272" s="88"/>
    </row>
    <row r="273" spans="1:6">
      <c r="A273" s="81"/>
      <c r="B273" s="96" t="s">
        <v>879</v>
      </c>
      <c r="C273" s="84" t="s">
        <v>6</v>
      </c>
      <c r="D273" s="84">
        <v>1</v>
      </c>
      <c r="E273" s="88"/>
      <c r="F273" s="88"/>
    </row>
    <row r="274" spans="1:6">
      <c r="A274" s="81"/>
      <c r="B274" s="97" t="s">
        <v>875</v>
      </c>
      <c r="C274" s="98" t="s">
        <v>841</v>
      </c>
      <c r="D274" s="98">
        <v>11</v>
      </c>
      <c r="F274" s="63">
        <f>D274*E274</f>
        <v>0</v>
      </c>
    </row>
    <row r="275" spans="1:6">
      <c r="A275" s="81"/>
      <c r="B275" s="83"/>
      <c r="C275" s="84"/>
      <c r="D275" s="84"/>
      <c r="E275" s="88"/>
      <c r="F275" s="88"/>
    </row>
    <row r="276" spans="1:6" ht="25.5">
      <c r="A276" s="81" t="s">
        <v>787</v>
      </c>
      <c r="B276" s="100" t="s">
        <v>882</v>
      </c>
      <c r="C276" s="101" t="s">
        <v>857</v>
      </c>
      <c r="D276" s="102">
        <v>20</v>
      </c>
      <c r="E276" s="103"/>
      <c r="F276" s="63">
        <f t="shared" ref="F276:F278" si="5">D276*E276</f>
        <v>0</v>
      </c>
    </row>
    <row r="277" spans="1:6">
      <c r="A277" s="81"/>
      <c r="B277" s="83"/>
      <c r="C277" s="84"/>
      <c r="D277" s="84"/>
      <c r="E277" s="88"/>
      <c r="F277" s="88"/>
    </row>
    <row r="278" spans="1:6">
      <c r="A278" s="81" t="s">
        <v>789</v>
      </c>
      <c r="B278" s="104" t="s">
        <v>883</v>
      </c>
      <c r="C278" s="101" t="s">
        <v>857</v>
      </c>
      <c r="D278" s="102">
        <v>60</v>
      </c>
      <c r="E278" s="103"/>
      <c r="F278" s="63">
        <f t="shared" si="5"/>
        <v>0</v>
      </c>
    </row>
    <row r="279" spans="1:6">
      <c r="A279" s="81"/>
      <c r="B279" s="83"/>
      <c r="C279" s="84"/>
      <c r="D279" s="84"/>
      <c r="E279" s="88"/>
      <c r="F279" s="88"/>
    </row>
    <row r="280" spans="1:6" ht="51">
      <c r="A280" s="105" t="s">
        <v>791</v>
      </c>
      <c r="B280" s="100" t="s">
        <v>1207</v>
      </c>
      <c r="C280" s="101" t="s">
        <v>841</v>
      </c>
      <c r="D280" s="102">
        <v>1</v>
      </c>
      <c r="E280" s="88"/>
      <c r="F280" s="88"/>
    </row>
    <row r="281" spans="1:6">
      <c r="A281" s="106"/>
      <c r="B281" s="544"/>
      <c r="E281" s="88"/>
      <c r="F281" s="63">
        <f>D280*E281</f>
        <v>0</v>
      </c>
    </row>
    <row r="282" spans="1:6" ht="38.25">
      <c r="A282" s="81" t="s">
        <v>793</v>
      </c>
      <c r="B282" s="107" t="s">
        <v>884</v>
      </c>
      <c r="C282" s="108" t="s">
        <v>857</v>
      </c>
      <c r="D282" s="108">
        <v>21</v>
      </c>
      <c r="F282" s="63">
        <f t="shared" ref="F282:F284" si="6">D282*E282</f>
        <v>0</v>
      </c>
    </row>
    <row r="283" spans="1:6">
      <c r="A283" s="84"/>
      <c r="B283" s="107"/>
      <c r="C283" s="61"/>
      <c r="D283" s="61"/>
      <c r="E283" s="50"/>
      <c r="F283" s="88"/>
    </row>
    <row r="284" spans="1:6" ht="38.25">
      <c r="A284" s="81" t="s">
        <v>795</v>
      </c>
      <c r="B284" s="107" t="s">
        <v>885</v>
      </c>
      <c r="C284" s="108" t="s">
        <v>857</v>
      </c>
      <c r="D284" s="108">
        <v>1</v>
      </c>
      <c r="E284" s="109"/>
      <c r="F284" s="109">
        <f t="shared" si="6"/>
        <v>0</v>
      </c>
    </row>
    <row r="285" spans="1:6">
      <c r="A285" s="81"/>
      <c r="B285" s="110"/>
      <c r="C285" s="84"/>
      <c r="D285" s="84"/>
      <c r="E285" s="88"/>
      <c r="F285" s="88"/>
    </row>
    <row r="286" spans="1:6" ht="25.5">
      <c r="A286" s="81" t="s">
        <v>797</v>
      </c>
      <c r="B286" s="90" t="s">
        <v>1208</v>
      </c>
      <c r="C286" s="84" t="s">
        <v>6</v>
      </c>
      <c r="D286" s="84">
        <v>3</v>
      </c>
      <c r="E286" s="88"/>
      <c r="F286" s="88">
        <f>D286*E286</f>
        <v>0</v>
      </c>
    </row>
    <row r="287" spans="1:6">
      <c r="A287" s="84"/>
      <c r="B287" s="90"/>
      <c r="C287" s="84"/>
      <c r="D287" s="84"/>
      <c r="E287" s="85"/>
      <c r="F287" s="85"/>
    </row>
    <row r="288" spans="1:6" ht="38.25">
      <c r="A288" s="111" t="s">
        <v>799</v>
      </c>
      <c r="B288" s="112" t="s">
        <v>887</v>
      </c>
      <c r="C288" s="113" t="s">
        <v>841</v>
      </c>
      <c r="D288" s="114">
        <v>12</v>
      </c>
      <c r="E288" s="115"/>
      <c r="F288" s="72">
        <f t="shared" ref="F288" si="7">SUM(D288*E288)</f>
        <v>0</v>
      </c>
    </row>
    <row r="289" spans="1:6">
      <c r="A289" s="116"/>
      <c r="B289" s="117"/>
      <c r="C289" s="113"/>
      <c r="D289" s="114"/>
      <c r="E289" s="115"/>
      <c r="F289" s="115"/>
    </row>
    <row r="290" spans="1:6" ht="51">
      <c r="A290" s="111" t="s">
        <v>801</v>
      </c>
      <c r="B290" s="118" t="s">
        <v>889</v>
      </c>
      <c r="C290" s="113" t="s">
        <v>841</v>
      </c>
      <c r="D290" s="114">
        <v>6</v>
      </c>
      <c r="E290" s="115"/>
      <c r="F290" s="72">
        <f t="shared" ref="F290:F294" si="8">SUM(D290*E290)</f>
        <v>0</v>
      </c>
    </row>
    <row r="291" spans="1:6">
      <c r="A291" s="111"/>
      <c r="B291" s="118"/>
      <c r="C291" s="113"/>
      <c r="D291" s="114"/>
      <c r="E291" s="115"/>
      <c r="F291" s="72"/>
    </row>
    <row r="292" spans="1:6" ht="25.5">
      <c r="A292" s="111" t="s">
        <v>803</v>
      </c>
      <c r="B292" s="96" t="s">
        <v>891</v>
      </c>
      <c r="C292" s="84" t="s">
        <v>857</v>
      </c>
      <c r="D292" s="84">
        <v>75</v>
      </c>
      <c r="E292" s="119"/>
      <c r="F292" s="72">
        <f t="shared" si="8"/>
        <v>0</v>
      </c>
    </row>
    <row r="293" spans="1:6">
      <c r="A293" s="111"/>
      <c r="B293" s="96"/>
      <c r="C293" s="84"/>
      <c r="D293" s="84"/>
      <c r="E293" s="119"/>
      <c r="F293" s="88"/>
    </row>
    <row r="294" spans="1:6" ht="25.5">
      <c r="A294" s="111" t="s">
        <v>804</v>
      </c>
      <c r="B294" s="96" t="s">
        <v>893</v>
      </c>
      <c r="C294" s="84" t="s">
        <v>857</v>
      </c>
      <c r="D294" s="84">
        <v>20</v>
      </c>
      <c r="E294" s="119"/>
      <c r="F294" s="72">
        <f t="shared" si="8"/>
        <v>0</v>
      </c>
    </row>
    <row r="295" spans="1:6">
      <c r="A295" s="111"/>
      <c r="B295" s="96"/>
      <c r="C295" s="84"/>
      <c r="D295" s="84"/>
      <c r="E295" s="119"/>
      <c r="F295" s="88"/>
    </row>
    <row r="296" spans="1:6" ht="25.5">
      <c r="A296" s="111" t="s">
        <v>886</v>
      </c>
      <c r="B296" s="96" t="s">
        <v>894</v>
      </c>
      <c r="C296" s="84" t="s">
        <v>857</v>
      </c>
      <c r="D296" s="84">
        <v>6</v>
      </c>
      <c r="E296" s="119"/>
      <c r="F296" s="72">
        <f t="shared" ref="F296:F300" si="9">SUM(D296*E296)</f>
        <v>0</v>
      </c>
    </row>
    <row r="297" spans="1:6">
      <c r="A297" s="111"/>
      <c r="B297" s="96"/>
      <c r="C297" s="84"/>
      <c r="D297" s="84"/>
      <c r="E297" s="119"/>
      <c r="F297" s="88"/>
    </row>
    <row r="298" spans="1:6" ht="25.5">
      <c r="A298" s="111" t="s">
        <v>888</v>
      </c>
      <c r="B298" s="96" t="s">
        <v>895</v>
      </c>
      <c r="C298" s="84" t="s">
        <v>857</v>
      </c>
      <c r="D298" s="84">
        <v>3</v>
      </c>
      <c r="E298" s="119"/>
      <c r="F298" s="72">
        <f t="shared" si="9"/>
        <v>0</v>
      </c>
    </row>
    <row r="299" spans="1:6">
      <c r="A299" s="111"/>
      <c r="B299" s="96"/>
      <c r="C299" s="84"/>
      <c r="D299" s="84"/>
      <c r="E299" s="119"/>
      <c r="F299" s="88"/>
    </row>
    <row r="300" spans="1:6">
      <c r="A300" s="111" t="s">
        <v>890</v>
      </c>
      <c r="B300" s="90" t="s">
        <v>840</v>
      </c>
      <c r="C300" s="84" t="s">
        <v>841</v>
      </c>
      <c r="D300" s="84">
        <v>1</v>
      </c>
      <c r="E300" s="120"/>
      <c r="F300" s="72">
        <f t="shared" si="9"/>
        <v>0</v>
      </c>
    </row>
    <row r="301" spans="1:6">
      <c r="A301" s="111"/>
      <c r="B301" s="118"/>
      <c r="C301" s="113"/>
      <c r="D301" s="114"/>
      <c r="E301" s="115"/>
      <c r="F301" s="72"/>
    </row>
    <row r="302" spans="1:6" ht="25.5">
      <c r="A302" s="81" t="s">
        <v>892</v>
      </c>
      <c r="B302" s="121" t="s">
        <v>896</v>
      </c>
      <c r="C302" s="122" t="s">
        <v>542</v>
      </c>
      <c r="D302" s="122">
        <v>6</v>
      </c>
      <c r="E302" s="123"/>
      <c r="F302" s="72">
        <f>SUM(D302*E302)</f>
        <v>0</v>
      </c>
    </row>
    <row r="303" spans="1:6">
      <c r="A303" s="53"/>
      <c r="B303" s="124"/>
      <c r="C303" s="53"/>
      <c r="D303" s="53"/>
      <c r="E303" s="54"/>
      <c r="F303" s="54"/>
    </row>
    <row r="304" spans="1:6" ht="13.5" thickBot="1">
      <c r="A304" s="75"/>
      <c r="B304" s="125"/>
      <c r="C304" s="75"/>
      <c r="D304" s="75"/>
      <c r="E304" s="77"/>
      <c r="F304" s="77"/>
    </row>
    <row r="305" spans="1:6">
      <c r="A305" s="78"/>
      <c r="B305" s="80" t="s">
        <v>897</v>
      </c>
      <c r="C305" s="78"/>
      <c r="D305" s="78"/>
      <c r="E305" s="79"/>
      <c r="F305" s="79">
        <f>SUM(F125:F304)</f>
        <v>0</v>
      </c>
    </row>
    <row r="306" spans="1:6">
      <c r="A306" s="78"/>
      <c r="B306" s="80"/>
      <c r="C306" s="78"/>
      <c r="D306" s="78"/>
      <c r="E306" s="79"/>
      <c r="F306" s="79"/>
    </row>
    <row r="307" spans="1:6">
      <c r="A307" s="51"/>
      <c r="B307" s="52"/>
      <c r="C307" s="53"/>
      <c r="D307" s="53"/>
      <c r="E307" s="54"/>
      <c r="F307" s="54"/>
    </row>
    <row r="308" spans="1:6">
      <c r="A308" s="55" t="s">
        <v>736</v>
      </c>
      <c r="B308" s="56" t="s">
        <v>898</v>
      </c>
      <c r="C308" s="53"/>
      <c r="D308" s="53"/>
      <c r="E308" s="54"/>
      <c r="F308" s="54"/>
    </row>
    <row r="309" spans="1:6">
      <c r="A309" s="55"/>
      <c r="B309" s="56"/>
      <c r="C309" s="53"/>
      <c r="D309" s="53"/>
      <c r="E309" s="54"/>
      <c r="F309" s="54"/>
    </row>
    <row r="310" spans="1:6" ht="63.75">
      <c r="A310" s="51" t="s">
        <v>732</v>
      </c>
      <c r="B310" s="59" t="s">
        <v>899</v>
      </c>
      <c r="C310" s="53"/>
      <c r="D310" s="57"/>
      <c r="E310" s="54"/>
      <c r="F310" s="54"/>
    </row>
    <row r="311" spans="1:6">
      <c r="A311" s="51"/>
      <c r="B311" s="58" t="s">
        <v>900</v>
      </c>
      <c r="C311" s="53" t="s">
        <v>815</v>
      </c>
      <c r="D311" s="57">
        <v>105</v>
      </c>
      <c r="E311" s="54"/>
      <c r="F311" s="54">
        <f t="shared" ref="F311:F316" si="10">D311*E311</f>
        <v>0</v>
      </c>
    </row>
    <row r="312" spans="1:6">
      <c r="A312" s="51"/>
      <c r="B312" s="58" t="s">
        <v>901</v>
      </c>
      <c r="C312" s="53" t="s">
        <v>815</v>
      </c>
      <c r="D312" s="57">
        <v>20</v>
      </c>
      <c r="E312" s="54"/>
      <c r="F312" s="54">
        <f t="shared" si="10"/>
        <v>0</v>
      </c>
    </row>
    <row r="313" spans="1:6">
      <c r="A313" s="51"/>
      <c r="B313" s="58" t="s">
        <v>826</v>
      </c>
      <c r="C313" s="53" t="s">
        <v>815</v>
      </c>
      <c r="D313" s="57">
        <v>14</v>
      </c>
      <c r="E313" s="54"/>
      <c r="F313" s="54">
        <f t="shared" si="10"/>
        <v>0</v>
      </c>
    </row>
    <row r="314" spans="1:6">
      <c r="A314" s="51"/>
      <c r="B314" s="58" t="s">
        <v>902</v>
      </c>
      <c r="C314" s="53" t="s">
        <v>815</v>
      </c>
      <c r="D314" s="57">
        <v>30</v>
      </c>
      <c r="E314" s="54"/>
      <c r="F314" s="54">
        <f t="shared" si="10"/>
        <v>0</v>
      </c>
    </row>
    <row r="315" spans="1:6">
      <c r="A315" s="51"/>
      <c r="B315" s="58" t="s">
        <v>903</v>
      </c>
      <c r="C315" s="53" t="s">
        <v>815</v>
      </c>
      <c r="D315" s="57">
        <v>14</v>
      </c>
      <c r="E315" s="54"/>
      <c r="F315" s="54">
        <f t="shared" si="10"/>
        <v>0</v>
      </c>
    </row>
    <row r="316" spans="1:6">
      <c r="A316" s="55"/>
      <c r="B316" s="58" t="s">
        <v>904</v>
      </c>
      <c r="C316" s="53" t="s">
        <v>815</v>
      </c>
      <c r="D316" s="57">
        <v>510</v>
      </c>
      <c r="E316" s="54"/>
      <c r="F316" s="54">
        <f t="shared" si="10"/>
        <v>0</v>
      </c>
    </row>
    <row r="317" spans="1:6">
      <c r="A317" s="55"/>
      <c r="B317" s="60" t="s">
        <v>905</v>
      </c>
      <c r="C317" s="61" t="s">
        <v>815</v>
      </c>
      <c r="D317" s="62">
        <v>40</v>
      </c>
      <c r="F317" s="63">
        <f>D317*E317</f>
        <v>0</v>
      </c>
    </row>
    <row r="318" spans="1:6">
      <c r="A318" s="81"/>
      <c r="B318" s="126"/>
      <c r="C318" s="84"/>
      <c r="D318" s="84"/>
      <c r="E318" s="88"/>
      <c r="F318" s="88"/>
    </row>
    <row r="319" spans="1:6" ht="63.75">
      <c r="A319" s="127" t="s">
        <v>734</v>
      </c>
      <c r="B319" s="128" t="s">
        <v>906</v>
      </c>
      <c r="C319" s="129" t="s">
        <v>815</v>
      </c>
      <c r="D319" s="129">
        <v>710</v>
      </c>
      <c r="E319" s="130"/>
      <c r="F319" s="131">
        <f t="shared" ref="F319" si="11">SUM(D319*E319)</f>
        <v>0</v>
      </c>
    </row>
    <row r="320" spans="1:6">
      <c r="A320" s="132"/>
      <c r="B320" s="133"/>
      <c r="C320" s="134"/>
      <c r="D320" s="135"/>
      <c r="E320" s="136"/>
      <c r="F320" s="131"/>
    </row>
    <row r="321" spans="1:6">
      <c r="A321" s="105"/>
      <c r="B321" s="96"/>
      <c r="C321" s="138"/>
      <c r="D321" s="84"/>
      <c r="E321" s="88"/>
      <c r="F321" s="88"/>
    </row>
    <row r="322" spans="1:6" s="84" customFormat="1" ht="25.5">
      <c r="A322" s="84" t="s">
        <v>736</v>
      </c>
      <c r="B322" s="90" t="s">
        <v>907</v>
      </c>
      <c r="C322" s="99"/>
      <c r="E322" s="139"/>
      <c r="F322" s="139"/>
    </row>
    <row r="323" spans="1:6">
      <c r="A323" s="105" t="s">
        <v>3</v>
      </c>
      <c r="B323" s="96" t="s">
        <v>908</v>
      </c>
      <c r="C323" s="138" t="s">
        <v>815</v>
      </c>
      <c r="D323" s="84">
        <v>760</v>
      </c>
      <c r="E323" s="88"/>
      <c r="F323" s="137">
        <f t="shared" ref="F323:F327" si="12">SUM(D323*E323)</f>
        <v>0</v>
      </c>
    </row>
    <row r="324" spans="1:6">
      <c r="A324" s="105" t="s">
        <v>3</v>
      </c>
      <c r="B324" s="96" t="s">
        <v>909</v>
      </c>
      <c r="C324" s="138" t="s">
        <v>815</v>
      </c>
      <c r="D324" s="84">
        <v>80</v>
      </c>
      <c r="E324" s="88"/>
      <c r="F324" s="137">
        <f t="shared" si="12"/>
        <v>0</v>
      </c>
    </row>
    <row r="325" spans="1:6">
      <c r="A325" s="105" t="s">
        <v>3</v>
      </c>
      <c r="B325" s="96" t="s">
        <v>910</v>
      </c>
      <c r="C325" s="138" t="s">
        <v>815</v>
      </c>
      <c r="D325" s="84">
        <v>8</v>
      </c>
      <c r="E325" s="88"/>
      <c r="F325" s="137">
        <f t="shared" si="12"/>
        <v>0</v>
      </c>
    </row>
    <row r="326" spans="1:6">
      <c r="A326" s="105" t="s">
        <v>3</v>
      </c>
      <c r="B326" s="96" t="s">
        <v>911</v>
      </c>
      <c r="C326" s="138" t="s">
        <v>815</v>
      </c>
      <c r="D326" s="84">
        <v>6</v>
      </c>
      <c r="E326" s="88"/>
      <c r="F326" s="137">
        <f t="shared" si="12"/>
        <v>0</v>
      </c>
    </row>
    <row r="327" spans="1:6">
      <c r="A327" s="105" t="s">
        <v>3</v>
      </c>
      <c r="B327" s="96" t="s">
        <v>912</v>
      </c>
      <c r="C327" s="138" t="s">
        <v>815</v>
      </c>
      <c r="D327" s="84">
        <v>6</v>
      </c>
      <c r="E327" s="88"/>
      <c r="F327" s="137">
        <f t="shared" si="12"/>
        <v>0</v>
      </c>
    </row>
    <row r="328" spans="1:6">
      <c r="A328" s="105"/>
      <c r="B328" s="96"/>
      <c r="C328" s="84"/>
      <c r="D328" s="84"/>
      <c r="E328" s="140"/>
      <c r="F328" s="131"/>
    </row>
    <row r="329" spans="1:6">
      <c r="A329" s="141"/>
      <c r="B329" s="142" t="s">
        <v>913</v>
      </c>
      <c r="C329" s="143" t="s">
        <v>841</v>
      </c>
      <c r="D329" s="143">
        <v>1</v>
      </c>
      <c r="E329" s="144"/>
      <c r="F329" s="145">
        <f>SUM(F311:F328)</f>
        <v>0</v>
      </c>
    </row>
    <row r="330" spans="1:6">
      <c r="A330" s="81"/>
      <c r="B330" s="126"/>
      <c r="C330" s="84"/>
      <c r="D330" s="84"/>
      <c r="E330" s="88"/>
      <c r="F330" s="88"/>
    </row>
    <row r="332" spans="1:6">
      <c r="A332" s="51"/>
      <c r="B332" s="52"/>
      <c r="C332" s="53"/>
      <c r="D332" s="53"/>
      <c r="E332" s="54"/>
      <c r="F332" s="54"/>
    </row>
    <row r="333" spans="1:6" ht="25.5">
      <c r="A333" s="55" t="s">
        <v>738</v>
      </c>
      <c r="B333" s="146" t="s">
        <v>914</v>
      </c>
      <c r="C333" s="53"/>
      <c r="D333" s="53"/>
      <c r="E333" s="54"/>
      <c r="F333" s="54"/>
    </row>
    <row r="334" spans="1:6">
      <c r="A334" s="55"/>
      <c r="B334" s="146" t="s">
        <v>915</v>
      </c>
      <c r="C334" s="53"/>
      <c r="D334" s="53"/>
      <c r="E334" s="54"/>
      <c r="F334" s="54"/>
    </row>
    <row r="335" spans="1:6">
      <c r="A335" s="55"/>
      <c r="B335" s="146"/>
      <c r="C335" s="53"/>
      <c r="D335" s="53"/>
      <c r="E335" s="54"/>
      <c r="F335" s="54"/>
    </row>
    <row r="336" spans="1:6">
      <c r="A336" s="51"/>
      <c r="B336" s="121"/>
      <c r="C336" s="147"/>
      <c r="D336" s="147"/>
      <c r="E336" s="148"/>
      <c r="F336" s="148"/>
    </row>
    <row r="337" spans="1:6" ht="38.25">
      <c r="A337" s="51" t="s">
        <v>732</v>
      </c>
      <c r="B337" s="121" t="s">
        <v>916</v>
      </c>
      <c r="C337" s="147"/>
      <c r="D337" s="147"/>
      <c r="E337" s="148"/>
      <c r="F337" s="148"/>
    </row>
    <row r="338" spans="1:6" ht="63.75">
      <c r="A338" s="51" t="s">
        <v>3</v>
      </c>
      <c r="B338" s="121" t="s">
        <v>917</v>
      </c>
      <c r="C338" s="147" t="s">
        <v>6</v>
      </c>
      <c r="D338" s="147">
        <v>4</v>
      </c>
      <c r="E338" s="148"/>
      <c r="F338" s="148"/>
    </row>
    <row r="339" spans="1:6" ht="63.75">
      <c r="A339" s="51" t="s">
        <v>3</v>
      </c>
      <c r="B339" s="121" t="s">
        <v>918</v>
      </c>
      <c r="C339" s="147" t="s">
        <v>815</v>
      </c>
      <c r="D339" s="147">
        <v>15</v>
      </c>
      <c r="E339" s="148"/>
      <c r="F339" s="148"/>
    </row>
    <row r="340" spans="1:6" ht="38.25">
      <c r="A340" s="51" t="s">
        <v>3</v>
      </c>
      <c r="B340" s="121" t="s">
        <v>919</v>
      </c>
      <c r="C340" s="147" t="s">
        <v>841</v>
      </c>
      <c r="D340" s="147">
        <v>1</v>
      </c>
      <c r="E340" s="148"/>
      <c r="F340" s="148"/>
    </row>
    <row r="341" spans="1:6" ht="38.25">
      <c r="A341" s="149" t="s">
        <v>3</v>
      </c>
      <c r="B341" s="150" t="s">
        <v>920</v>
      </c>
      <c r="C341" s="151" t="s">
        <v>841</v>
      </c>
      <c r="D341" s="151">
        <v>1</v>
      </c>
      <c r="E341" s="152"/>
      <c r="F341" s="152"/>
    </row>
    <row r="342" spans="1:6">
      <c r="A342" s="51"/>
      <c r="B342" s="121"/>
      <c r="C342" s="147" t="s">
        <v>921</v>
      </c>
      <c r="D342" s="147">
        <v>1</v>
      </c>
      <c r="E342" s="148"/>
      <c r="F342" s="148">
        <f t="shared" ref="F342" si="13">D342*E342</f>
        <v>0</v>
      </c>
    </row>
    <row r="343" spans="1:6">
      <c r="A343" s="51"/>
      <c r="B343" s="121"/>
      <c r="C343" s="147"/>
      <c r="D343" s="147"/>
      <c r="E343" s="148"/>
      <c r="F343" s="148"/>
    </row>
    <row r="344" spans="1:6" ht="38.25">
      <c r="A344" s="51" t="s">
        <v>734</v>
      </c>
      <c r="B344" s="121" t="s">
        <v>922</v>
      </c>
      <c r="C344" s="147"/>
      <c r="D344" s="147"/>
      <c r="E344" s="148"/>
      <c r="F344" s="148"/>
    </row>
    <row r="345" spans="1:6" ht="38.25">
      <c r="A345" s="51" t="s">
        <v>3</v>
      </c>
      <c r="B345" s="121" t="s">
        <v>923</v>
      </c>
      <c r="C345" s="147" t="s">
        <v>8</v>
      </c>
      <c r="D345" s="147">
        <v>7.5</v>
      </c>
      <c r="E345" s="148"/>
      <c r="F345" s="148">
        <f t="shared" ref="F345:F348" si="14">D345*E345</f>
        <v>0</v>
      </c>
    </row>
    <row r="346" spans="1:6" ht="38.25">
      <c r="A346" s="51" t="s">
        <v>3</v>
      </c>
      <c r="B346" s="121" t="s">
        <v>924</v>
      </c>
      <c r="C346" s="147" t="s">
        <v>8</v>
      </c>
      <c r="D346" s="147">
        <v>35</v>
      </c>
      <c r="E346" s="148"/>
      <c r="F346" s="148">
        <f t="shared" si="14"/>
        <v>0</v>
      </c>
    </row>
    <row r="347" spans="1:6" ht="25.5">
      <c r="A347" s="51" t="s">
        <v>3</v>
      </c>
      <c r="B347" s="153" t="s">
        <v>925</v>
      </c>
      <c r="C347" s="61" t="s">
        <v>177</v>
      </c>
      <c r="D347" s="61">
        <v>2</v>
      </c>
      <c r="E347" s="148"/>
      <c r="F347" s="148">
        <f t="shared" si="14"/>
        <v>0</v>
      </c>
    </row>
    <row r="348" spans="1:6" ht="25.5">
      <c r="A348" s="51" t="s">
        <v>3</v>
      </c>
      <c r="B348" s="153" t="s">
        <v>926</v>
      </c>
      <c r="C348" s="61" t="s">
        <v>177</v>
      </c>
      <c r="D348" s="61">
        <v>6</v>
      </c>
      <c r="E348" s="148"/>
      <c r="F348" s="148">
        <f t="shared" si="14"/>
        <v>0</v>
      </c>
    </row>
    <row r="349" spans="1:6">
      <c r="A349" s="51"/>
      <c r="B349" s="121"/>
      <c r="C349" s="147"/>
      <c r="D349" s="147"/>
      <c r="E349" s="148"/>
      <c r="F349" s="148"/>
    </row>
    <row r="350" spans="1:6" ht="38.25">
      <c r="A350" s="51" t="s">
        <v>736</v>
      </c>
      <c r="B350" s="121" t="s">
        <v>927</v>
      </c>
      <c r="C350" s="147"/>
      <c r="D350" s="147"/>
      <c r="E350" s="148"/>
      <c r="F350" s="148"/>
    </row>
    <row r="351" spans="1:6" ht="25.5">
      <c r="A351" s="51" t="s">
        <v>3</v>
      </c>
      <c r="B351" s="121" t="s">
        <v>928</v>
      </c>
      <c r="C351" s="147" t="s">
        <v>841</v>
      </c>
      <c r="D351" s="147">
        <v>1</v>
      </c>
      <c r="E351" s="148"/>
      <c r="F351" s="148"/>
    </row>
    <row r="352" spans="1:6" ht="51">
      <c r="A352" s="51" t="s">
        <v>3</v>
      </c>
      <c r="B352" s="121" t="s">
        <v>929</v>
      </c>
      <c r="C352" s="147" t="s">
        <v>841</v>
      </c>
      <c r="D352" s="147">
        <v>1</v>
      </c>
      <c r="E352" s="148"/>
      <c r="F352" s="148"/>
    </row>
    <row r="353" spans="1:6" ht="51">
      <c r="A353" s="51" t="s">
        <v>3</v>
      </c>
      <c r="B353" s="121" t="s">
        <v>930</v>
      </c>
      <c r="C353" s="147" t="s">
        <v>8</v>
      </c>
      <c r="D353" s="147">
        <v>1</v>
      </c>
      <c r="E353" s="148"/>
      <c r="F353" s="148"/>
    </row>
    <row r="354" spans="1:6" ht="38.25">
      <c r="A354" s="51" t="s">
        <v>3</v>
      </c>
      <c r="B354" s="121" t="s">
        <v>931</v>
      </c>
      <c r="C354" s="147" t="s">
        <v>815</v>
      </c>
      <c r="D354" s="147">
        <v>8</v>
      </c>
      <c r="E354" s="148"/>
      <c r="F354" s="148"/>
    </row>
    <row r="355" spans="1:6" ht="51">
      <c r="A355" s="51" t="s">
        <v>3</v>
      </c>
      <c r="B355" s="121" t="s">
        <v>932</v>
      </c>
      <c r="C355" s="147" t="s">
        <v>6</v>
      </c>
      <c r="D355" s="147">
        <v>2</v>
      </c>
      <c r="E355" s="148"/>
      <c r="F355" s="148"/>
    </row>
    <row r="356" spans="1:6" ht="25.5">
      <c r="A356" s="51" t="s">
        <v>3</v>
      </c>
      <c r="B356" s="121" t="s">
        <v>933</v>
      </c>
      <c r="C356" s="147" t="s">
        <v>841</v>
      </c>
      <c r="D356" s="147">
        <v>1</v>
      </c>
      <c r="E356" s="148"/>
      <c r="F356" s="148"/>
    </row>
    <row r="357" spans="1:6" ht="25.5">
      <c r="A357" s="51" t="s">
        <v>3</v>
      </c>
      <c r="B357" s="153" t="s">
        <v>934</v>
      </c>
      <c r="C357" s="61" t="s">
        <v>841</v>
      </c>
      <c r="D357" s="61">
        <v>1</v>
      </c>
      <c r="E357" s="148"/>
      <c r="F357" s="148"/>
    </row>
    <row r="358" spans="1:6" ht="25.5">
      <c r="A358" s="51" t="s">
        <v>3</v>
      </c>
      <c r="B358" s="153" t="s">
        <v>925</v>
      </c>
      <c r="C358" s="61" t="s">
        <v>177</v>
      </c>
      <c r="D358" s="61">
        <v>1</v>
      </c>
      <c r="E358" s="148"/>
      <c r="F358" s="148"/>
    </row>
    <row r="359" spans="1:6" ht="25.5">
      <c r="A359" s="149" t="s">
        <v>3</v>
      </c>
      <c r="B359" s="150" t="s">
        <v>935</v>
      </c>
      <c r="C359" s="151" t="s">
        <v>177</v>
      </c>
      <c r="D359" s="151">
        <v>1</v>
      </c>
      <c r="E359" s="152"/>
      <c r="F359" s="152"/>
    </row>
    <row r="360" spans="1:6">
      <c r="A360" s="51"/>
      <c r="B360" s="121"/>
      <c r="C360" s="147" t="s">
        <v>921</v>
      </c>
      <c r="D360" s="147">
        <v>2</v>
      </c>
      <c r="E360" s="148"/>
      <c r="F360" s="148">
        <f t="shared" ref="F360" si="15">D360*E360</f>
        <v>0</v>
      </c>
    </row>
    <row r="361" spans="1:6">
      <c r="A361" s="51"/>
      <c r="B361" s="121"/>
      <c r="C361" s="147"/>
      <c r="D361" s="147"/>
      <c r="E361" s="148"/>
      <c r="F361" s="148"/>
    </row>
    <row r="362" spans="1:6" ht="13.5" thickBot="1">
      <c r="A362" s="75"/>
      <c r="B362" s="154"/>
      <c r="C362" s="75"/>
      <c r="D362" s="75"/>
      <c r="E362" s="77"/>
      <c r="F362" s="77"/>
    </row>
    <row r="363" spans="1:6" ht="38.25">
      <c r="A363" s="78"/>
      <c r="B363" s="146" t="s">
        <v>936</v>
      </c>
      <c r="C363" s="78"/>
      <c r="D363" s="78"/>
      <c r="E363" s="79"/>
      <c r="F363" s="79">
        <f>SUM(F336:F362)</f>
        <v>0</v>
      </c>
    </row>
    <row r="364" spans="1:6">
      <c r="A364" s="51"/>
      <c r="B364" s="52"/>
      <c r="C364" s="53"/>
      <c r="D364" s="53"/>
      <c r="E364" s="54"/>
      <c r="F364" s="54"/>
    </row>
    <row r="366" spans="1:6">
      <c r="A366" s="55" t="s">
        <v>740</v>
      </c>
      <c r="B366" s="146" t="s">
        <v>937</v>
      </c>
      <c r="C366" s="51"/>
      <c r="D366" s="57"/>
      <c r="E366" s="155"/>
      <c r="F366" s="54"/>
    </row>
    <row r="367" spans="1:6">
      <c r="A367" s="156"/>
      <c r="B367" s="157"/>
      <c r="C367" s="53"/>
      <c r="D367" s="53"/>
      <c r="E367" s="54"/>
      <c r="F367" s="54"/>
    </row>
    <row r="368" spans="1:6">
      <c r="A368" s="158"/>
      <c r="B368" s="159"/>
      <c r="C368" s="160"/>
      <c r="D368" s="160"/>
      <c r="E368" s="161"/>
      <c r="F368" s="158"/>
    </row>
    <row r="369" spans="1:6" ht="28.5" customHeight="1">
      <c r="A369" s="550" t="s">
        <v>732</v>
      </c>
      <c r="B369" s="163" t="s">
        <v>938</v>
      </c>
      <c r="C369" s="164"/>
      <c r="D369" s="164"/>
      <c r="E369" s="165"/>
      <c r="F369" s="165"/>
    </row>
    <row r="370" spans="1:6" ht="63.75">
      <c r="A370" s="166"/>
      <c r="B370" s="167" t="s">
        <v>939</v>
      </c>
      <c r="C370" s="164" t="s">
        <v>815</v>
      </c>
      <c r="D370" s="168">
        <v>3980</v>
      </c>
      <c r="E370" s="169"/>
      <c r="F370" s="169">
        <f t="shared" ref="F370" si="16">D370*E370</f>
        <v>0</v>
      </c>
    </row>
    <row r="371" spans="1:6">
      <c r="A371" s="166"/>
      <c r="B371" s="163" t="s">
        <v>940</v>
      </c>
      <c r="C371" s="164"/>
      <c r="D371" s="168"/>
      <c r="E371" s="165"/>
      <c r="F371" s="170">
        <f>+SUM(F370:F370)</f>
        <v>0</v>
      </c>
    </row>
    <row r="372" spans="1:6">
      <c r="A372" s="166"/>
      <c r="B372" s="163"/>
      <c r="C372" s="164"/>
      <c r="D372" s="168"/>
      <c r="E372" s="165"/>
      <c r="F372" s="170"/>
    </row>
    <row r="373" spans="1:6">
      <c r="A373" s="162" t="s">
        <v>734</v>
      </c>
      <c r="B373" s="163" t="s">
        <v>941</v>
      </c>
      <c r="C373" s="164"/>
      <c r="D373" s="164"/>
      <c r="E373" s="165"/>
      <c r="F373" s="165"/>
    </row>
    <row r="374" spans="1:6" ht="63.75">
      <c r="A374" s="166"/>
      <c r="B374" s="167" t="s">
        <v>939</v>
      </c>
      <c r="C374" s="164" t="s">
        <v>815</v>
      </c>
      <c r="D374" s="168">
        <v>1180</v>
      </c>
      <c r="E374" s="169"/>
      <c r="F374" s="169">
        <f t="shared" ref="F374" si="17">D374*E374</f>
        <v>0</v>
      </c>
    </row>
    <row r="375" spans="1:6">
      <c r="A375" s="166"/>
      <c r="B375" s="163" t="s">
        <v>942</v>
      </c>
      <c r="C375" s="164"/>
      <c r="D375" s="168"/>
      <c r="E375" s="165"/>
      <c r="F375" s="170">
        <f>+SUM(F374:F374)</f>
        <v>0</v>
      </c>
    </row>
    <row r="376" spans="1:6">
      <c r="A376" s="166"/>
      <c r="B376" s="167"/>
      <c r="C376" s="164"/>
      <c r="D376" s="168"/>
      <c r="E376" s="169"/>
      <c r="F376" s="169"/>
    </row>
    <row r="377" spans="1:6">
      <c r="A377" s="162" t="s">
        <v>736</v>
      </c>
      <c r="B377" s="163" t="s">
        <v>943</v>
      </c>
      <c r="C377" s="164"/>
      <c r="D377" s="164"/>
      <c r="E377" s="165"/>
      <c r="F377" s="165"/>
    </row>
    <row r="378" spans="1:6" ht="63.75">
      <c r="A378" s="166"/>
      <c r="B378" s="167" t="s">
        <v>939</v>
      </c>
      <c r="C378" s="164" t="s">
        <v>815</v>
      </c>
      <c r="D378" s="168">
        <v>2080</v>
      </c>
      <c r="E378" s="169"/>
      <c r="F378" s="169">
        <f t="shared" ref="F378" si="18">D378*E378</f>
        <v>0</v>
      </c>
    </row>
    <row r="379" spans="1:6">
      <c r="A379" s="166"/>
      <c r="B379" s="163" t="s">
        <v>944</v>
      </c>
      <c r="C379" s="164"/>
      <c r="D379" s="168"/>
      <c r="E379" s="165"/>
      <c r="F379" s="170">
        <f>+SUM(F378:F378)</f>
        <v>0</v>
      </c>
    </row>
    <row r="380" spans="1:6">
      <c r="A380" s="166"/>
      <c r="B380" s="167"/>
      <c r="C380" s="164"/>
      <c r="D380" s="168"/>
      <c r="E380" s="169"/>
      <c r="F380" s="169"/>
    </row>
    <row r="381" spans="1:6">
      <c r="A381" s="162" t="s">
        <v>738</v>
      </c>
      <c r="B381" s="163" t="s">
        <v>945</v>
      </c>
      <c r="C381" s="164"/>
      <c r="D381" s="164"/>
      <c r="E381" s="165"/>
      <c r="F381" s="165"/>
    </row>
    <row r="382" spans="1:6" ht="63.75">
      <c r="A382" s="166"/>
      <c r="B382" s="167" t="s">
        <v>939</v>
      </c>
      <c r="C382" s="164" t="s">
        <v>815</v>
      </c>
      <c r="D382" s="168">
        <v>3280</v>
      </c>
      <c r="E382" s="169"/>
      <c r="F382" s="169">
        <f t="shared" ref="F382" si="19">D382*E382</f>
        <v>0</v>
      </c>
    </row>
    <row r="383" spans="1:6">
      <c r="A383" s="166"/>
      <c r="B383" s="163" t="s">
        <v>946</v>
      </c>
      <c r="C383" s="164"/>
      <c r="D383" s="168"/>
      <c r="E383" s="165"/>
      <c r="F383" s="170">
        <f>+SUM(F382:F382)</f>
        <v>0</v>
      </c>
    </row>
    <row r="384" spans="1:6">
      <c r="A384" s="166"/>
      <c r="B384" s="167"/>
      <c r="C384" s="164"/>
      <c r="D384" s="168"/>
      <c r="E384" s="169"/>
      <c r="F384" s="169"/>
    </row>
    <row r="385" spans="1:6">
      <c r="A385" s="162" t="s">
        <v>740</v>
      </c>
      <c r="B385" s="163" t="s">
        <v>947</v>
      </c>
      <c r="C385" s="164"/>
      <c r="D385" s="164"/>
      <c r="E385" s="165"/>
      <c r="F385" s="165"/>
    </row>
    <row r="386" spans="1:6" ht="63.75">
      <c r="A386" s="166"/>
      <c r="B386" s="167" t="s">
        <v>939</v>
      </c>
      <c r="C386" s="164" t="s">
        <v>815</v>
      </c>
      <c r="D386" s="168">
        <v>2590</v>
      </c>
      <c r="E386" s="169"/>
      <c r="F386" s="169">
        <f t="shared" ref="F386" si="20">D386*E386</f>
        <v>0</v>
      </c>
    </row>
    <row r="387" spans="1:6">
      <c r="A387" s="166"/>
      <c r="B387" s="163" t="s">
        <v>948</v>
      </c>
      <c r="C387" s="164"/>
      <c r="D387" s="168"/>
      <c r="E387" s="165"/>
      <c r="F387" s="170">
        <f>+SUM(F386:F386)</f>
        <v>0</v>
      </c>
    </row>
    <row r="388" spans="1:6">
      <c r="A388" s="166"/>
      <c r="B388" s="167"/>
      <c r="C388" s="164"/>
      <c r="D388" s="168"/>
      <c r="E388" s="169"/>
      <c r="F388" s="169"/>
    </row>
    <row r="389" spans="1:6">
      <c r="A389" s="162" t="s">
        <v>742</v>
      </c>
      <c r="B389" s="163" t="s">
        <v>949</v>
      </c>
      <c r="C389" s="164"/>
      <c r="D389" s="164"/>
      <c r="E389" s="165"/>
      <c r="F389" s="165"/>
    </row>
    <row r="390" spans="1:6" ht="63.75">
      <c r="A390" s="166"/>
      <c r="B390" s="167" t="s">
        <v>939</v>
      </c>
      <c r="C390" s="164" t="s">
        <v>815</v>
      </c>
      <c r="D390" s="168">
        <v>1820</v>
      </c>
      <c r="E390" s="169"/>
      <c r="F390" s="169">
        <f t="shared" ref="F390" si="21">D390*E390</f>
        <v>0</v>
      </c>
    </row>
    <row r="391" spans="1:6">
      <c r="A391" s="166"/>
      <c r="B391" s="163" t="s">
        <v>950</v>
      </c>
      <c r="C391" s="164"/>
      <c r="D391" s="168"/>
      <c r="E391" s="165"/>
      <c r="F391" s="170">
        <f>+SUM(F390:F390)</f>
        <v>0</v>
      </c>
    </row>
    <row r="392" spans="1:6">
      <c r="A392" s="166"/>
      <c r="B392" s="167"/>
      <c r="C392" s="164"/>
      <c r="D392" s="168"/>
      <c r="E392" s="169"/>
      <c r="F392" s="169"/>
    </row>
    <row r="393" spans="1:6">
      <c r="A393" s="171" t="s">
        <v>744</v>
      </c>
      <c r="B393" s="172" t="s">
        <v>844</v>
      </c>
      <c r="C393" s="173"/>
      <c r="D393" s="173"/>
      <c r="E393" s="174"/>
      <c r="F393" s="175"/>
    </row>
    <row r="394" spans="1:6">
      <c r="A394" s="171"/>
      <c r="B394" s="172"/>
      <c r="C394" s="173"/>
      <c r="D394" s="173"/>
      <c r="E394" s="174"/>
      <c r="F394" s="175"/>
    </row>
    <row r="395" spans="1:6" ht="25.5">
      <c r="A395" s="176"/>
      <c r="B395" s="177" t="s">
        <v>951</v>
      </c>
      <c r="C395" s="173"/>
      <c r="D395" s="178"/>
      <c r="E395" s="174"/>
      <c r="F395" s="179"/>
    </row>
    <row r="396" spans="1:6">
      <c r="A396" s="176" t="s">
        <v>3</v>
      </c>
      <c r="B396" s="180" t="s">
        <v>952</v>
      </c>
      <c r="C396" s="173" t="s">
        <v>815</v>
      </c>
      <c r="D396" s="61">
        <v>160</v>
      </c>
      <c r="E396" s="174"/>
      <c r="F396" s="181">
        <f>IF(ISNUMBER(D396),D396*E396,"")</f>
        <v>0</v>
      </c>
    </row>
    <row r="397" spans="1:6">
      <c r="A397" s="176" t="s">
        <v>3</v>
      </c>
      <c r="B397" s="180" t="s">
        <v>953</v>
      </c>
      <c r="C397" s="173" t="s">
        <v>815</v>
      </c>
      <c r="D397" s="61">
        <v>420</v>
      </c>
      <c r="E397" s="174"/>
      <c r="F397" s="181">
        <f>IF(ISNUMBER(D397),D397*E397,"")</f>
        <v>0</v>
      </c>
    </row>
    <row r="398" spans="1:6">
      <c r="A398" s="176" t="s">
        <v>3</v>
      </c>
      <c r="B398" s="180" t="s">
        <v>954</v>
      </c>
      <c r="C398" s="173" t="s">
        <v>815</v>
      </c>
      <c r="D398" s="61">
        <v>390</v>
      </c>
      <c r="E398" s="174"/>
      <c r="F398" s="181">
        <f>IF(ISNUMBER(D398),D398*E398,"")</f>
        <v>0</v>
      </c>
    </row>
    <row r="399" spans="1:6">
      <c r="A399" s="176" t="s">
        <v>3</v>
      </c>
      <c r="B399" s="180" t="s">
        <v>955</v>
      </c>
      <c r="C399" s="173" t="s">
        <v>815</v>
      </c>
      <c r="D399" s="61">
        <v>280</v>
      </c>
      <c r="E399" s="174"/>
      <c r="F399" s="181">
        <f>IF(ISNUMBER(D399),D399*E399,"")</f>
        <v>0</v>
      </c>
    </row>
    <row r="400" spans="1:6">
      <c r="A400" s="176" t="s">
        <v>3</v>
      </c>
      <c r="B400" s="180" t="s">
        <v>956</v>
      </c>
      <c r="C400" s="182"/>
      <c r="D400" s="183"/>
      <c r="E400" s="184"/>
      <c r="F400" s="181"/>
    </row>
    <row r="401" spans="1:6">
      <c r="A401" s="176"/>
      <c r="B401" s="185"/>
      <c r="C401" s="182"/>
      <c r="D401" s="183"/>
      <c r="E401" s="184"/>
      <c r="F401" s="175"/>
    </row>
    <row r="402" spans="1:6" ht="13.5" thickBot="1">
      <c r="A402" s="186"/>
      <c r="B402" s="187"/>
      <c r="C402" s="188"/>
      <c r="D402" s="189"/>
      <c r="E402" s="190"/>
      <c r="F402" s="191"/>
    </row>
    <row r="403" spans="1:6">
      <c r="A403" s="192"/>
      <c r="B403" s="193" t="s">
        <v>957</v>
      </c>
      <c r="C403" s="194"/>
      <c r="D403" s="195"/>
      <c r="E403" s="196"/>
      <c r="F403" s="197">
        <f>SUM(F396+F397+F398+F399+F391+F387+F383+F379+F375+F371)</f>
        <v>0</v>
      </c>
    </row>
    <row r="404" spans="1:6">
      <c r="A404" s="166"/>
      <c r="B404" s="167"/>
      <c r="C404" s="164"/>
      <c r="D404" s="168"/>
      <c r="E404" s="169"/>
      <c r="F404" s="169"/>
    </row>
    <row r="405" spans="1:6">
      <c r="A405" s="198"/>
      <c r="B405" s="199"/>
      <c r="C405" s="200"/>
      <c r="D405" s="200"/>
      <c r="E405" s="201"/>
      <c r="F405" s="197"/>
    </row>
    <row r="407" spans="1:6">
      <c r="A407" s="78" t="s">
        <v>742</v>
      </c>
      <c r="B407" s="56" t="s">
        <v>958</v>
      </c>
    </row>
    <row r="409" spans="1:6">
      <c r="A409" s="202"/>
      <c r="B409" s="203"/>
      <c r="C409" s="204"/>
      <c r="D409" s="205"/>
      <c r="E409" s="206"/>
      <c r="F409" s="206"/>
    </row>
    <row r="410" spans="1:6" ht="38.25">
      <c r="A410" s="202" t="s">
        <v>732</v>
      </c>
      <c r="B410" s="207" t="s">
        <v>959</v>
      </c>
      <c r="C410" s="204"/>
      <c r="D410" s="205"/>
      <c r="E410" s="206"/>
      <c r="F410" s="206"/>
    </row>
    <row r="411" spans="1:6">
      <c r="B411" s="208" t="s">
        <v>960</v>
      </c>
      <c r="C411" s="204" t="s">
        <v>815</v>
      </c>
      <c r="D411" s="109">
        <v>880</v>
      </c>
      <c r="E411" s="103"/>
      <c r="F411" s="109">
        <f t="shared" ref="F411:F415" si="22">D411*E411</f>
        <v>0</v>
      </c>
    </row>
    <row r="412" spans="1:6">
      <c r="A412" s="202"/>
      <c r="B412" s="203" t="s">
        <v>961</v>
      </c>
      <c r="C412" s="209" t="s">
        <v>815</v>
      </c>
      <c r="D412" s="109">
        <v>530</v>
      </c>
      <c r="E412" s="103"/>
      <c r="F412" s="109">
        <f t="shared" si="22"/>
        <v>0</v>
      </c>
    </row>
    <row r="413" spans="1:6">
      <c r="A413" s="202"/>
      <c r="B413" s="203" t="s">
        <v>962</v>
      </c>
      <c r="C413" s="209" t="s">
        <v>815</v>
      </c>
      <c r="D413" s="109">
        <v>25</v>
      </c>
      <c r="E413" s="103"/>
      <c r="F413" s="109">
        <f t="shared" si="22"/>
        <v>0</v>
      </c>
    </row>
    <row r="414" spans="1:6">
      <c r="A414" s="202"/>
      <c r="B414" s="203" t="s">
        <v>963</v>
      </c>
      <c r="C414" s="209" t="s">
        <v>815</v>
      </c>
      <c r="D414" s="109">
        <v>25</v>
      </c>
      <c r="E414" s="103"/>
      <c r="F414" s="109">
        <f t="shared" si="22"/>
        <v>0</v>
      </c>
    </row>
    <row r="415" spans="1:6">
      <c r="A415" s="210"/>
      <c r="B415" s="211" t="s">
        <v>964</v>
      </c>
      <c r="C415" s="212" t="s">
        <v>6</v>
      </c>
      <c r="D415" s="213">
        <v>2</v>
      </c>
      <c r="E415" s="214"/>
      <c r="F415" s="213">
        <f t="shared" si="22"/>
        <v>0</v>
      </c>
    </row>
    <row r="416" spans="1:6">
      <c r="A416" s="202"/>
      <c r="B416" s="203"/>
      <c r="C416" s="209"/>
      <c r="D416" s="109"/>
      <c r="E416" s="109"/>
      <c r="F416" s="109"/>
    </row>
    <row r="417" spans="1:6" ht="13.5" thickBot="1">
      <c r="A417" s="215"/>
      <c r="B417" s="216"/>
      <c r="C417" s="217"/>
      <c r="D417" s="217"/>
      <c r="E417" s="218"/>
      <c r="F417" s="219"/>
    </row>
    <row r="418" spans="1:6">
      <c r="A418" s="84"/>
      <c r="B418" s="220" t="s">
        <v>965</v>
      </c>
      <c r="C418" s="84"/>
      <c r="D418" s="84"/>
      <c r="E418" s="119"/>
      <c r="F418" s="221">
        <f>SUM(F409:F417)</f>
        <v>0</v>
      </c>
    </row>
    <row r="419" spans="1:6">
      <c r="A419" s="84"/>
      <c r="B419" s="220"/>
      <c r="C419" s="84"/>
      <c r="D419" s="84"/>
      <c r="E419" s="119"/>
      <c r="F419" s="221"/>
    </row>
    <row r="420" spans="1:6">
      <c r="A420" s="81"/>
      <c r="B420" s="87"/>
      <c r="C420" s="84"/>
      <c r="D420" s="84"/>
      <c r="E420" s="88"/>
      <c r="F420" s="88"/>
    </row>
    <row r="421" spans="1:6">
      <c r="A421" s="222"/>
      <c r="B421" s="223"/>
      <c r="C421" s="224"/>
      <c r="D421" s="225"/>
      <c r="E421" s="226"/>
      <c r="F421" s="227"/>
    </row>
    <row r="422" spans="1:6">
      <c r="A422" s="228" t="s">
        <v>744</v>
      </c>
      <c r="B422" s="229" t="s">
        <v>966</v>
      </c>
      <c r="C422" s="230"/>
      <c r="D422" s="230"/>
      <c r="E422" s="231"/>
      <c r="F422" s="232"/>
    </row>
    <row r="423" spans="1:6">
      <c r="A423" s="233"/>
      <c r="B423" s="234"/>
      <c r="C423" s="230"/>
      <c r="D423" s="230"/>
      <c r="E423" s="231"/>
      <c r="F423" s="232"/>
    </row>
    <row r="424" spans="1:6" ht="38.25">
      <c r="A424" s="84" t="s">
        <v>732</v>
      </c>
      <c r="B424" s="153" t="s">
        <v>967</v>
      </c>
      <c r="C424" s="61"/>
      <c r="D424" s="61"/>
      <c r="E424" s="109"/>
    </row>
    <row r="425" spans="1:6" ht="89.25">
      <c r="A425" s="84"/>
      <c r="B425" s="235" t="s">
        <v>968</v>
      </c>
      <c r="C425" s="61" t="s">
        <v>177</v>
      </c>
      <c r="D425" s="61">
        <v>1</v>
      </c>
      <c r="E425" s="109"/>
      <c r="F425" s="148">
        <f>D425*E425</f>
        <v>0</v>
      </c>
    </row>
    <row r="426" spans="1:6" ht="38.25">
      <c r="A426" s="84"/>
      <c r="B426" s="236" t="s">
        <v>969</v>
      </c>
      <c r="C426" s="61" t="s">
        <v>177</v>
      </c>
      <c r="D426" s="61">
        <v>2</v>
      </c>
      <c r="E426" s="109"/>
      <c r="F426" s="148">
        <f t="shared" ref="F426:F428" si="23">D426*E426</f>
        <v>0</v>
      </c>
    </row>
    <row r="427" spans="1:6" ht="76.5">
      <c r="A427" s="84"/>
      <c r="B427" s="236" t="s">
        <v>970</v>
      </c>
      <c r="C427" s="61" t="s">
        <v>177</v>
      </c>
      <c r="D427" s="61">
        <v>2</v>
      </c>
      <c r="E427" s="109"/>
      <c r="F427" s="148">
        <f t="shared" si="23"/>
        <v>0</v>
      </c>
    </row>
    <row r="428" spans="1:6" ht="63.75">
      <c r="A428" s="84"/>
      <c r="B428" s="237" t="s">
        <v>971</v>
      </c>
      <c r="C428" s="61" t="s">
        <v>177</v>
      </c>
      <c r="D428" s="61">
        <v>1</v>
      </c>
      <c r="E428" s="109"/>
      <c r="F428" s="148">
        <f t="shared" si="23"/>
        <v>0</v>
      </c>
    </row>
    <row r="429" spans="1:6">
      <c r="A429" s="84"/>
      <c r="B429" s="237"/>
      <c r="C429" s="61"/>
      <c r="D429" s="61"/>
      <c r="E429" s="109"/>
      <c r="F429" s="148"/>
    </row>
    <row r="430" spans="1:6">
      <c r="A430" s="84"/>
      <c r="B430" s="237"/>
      <c r="C430" s="61"/>
      <c r="D430" s="61"/>
      <c r="E430" s="109"/>
      <c r="F430" s="238"/>
    </row>
    <row r="431" spans="1:6" ht="13.5" thickBot="1">
      <c r="A431" s="239"/>
      <c r="B431" s="240"/>
      <c r="C431" s="241"/>
      <c r="D431" s="242"/>
      <c r="E431" s="243"/>
      <c r="F431" s="244"/>
    </row>
    <row r="432" spans="1:6">
      <c r="A432" s="245"/>
      <c r="B432" s="246" t="s">
        <v>972</v>
      </c>
      <c r="C432" s="247"/>
      <c r="D432" s="248"/>
      <c r="E432" s="249"/>
      <c r="F432" s="250">
        <f>SUM(F425:F431)</f>
        <v>0</v>
      </c>
    </row>
    <row r="433" spans="1:6">
      <c r="A433" s="245"/>
      <c r="B433" s="246"/>
      <c r="C433" s="247"/>
      <c r="D433" s="248"/>
      <c r="E433" s="249"/>
      <c r="F433" s="250"/>
    </row>
    <row r="436" spans="1:6">
      <c r="A436" s="78" t="s">
        <v>746</v>
      </c>
      <c r="B436" s="56" t="s">
        <v>973</v>
      </c>
      <c r="C436" s="53"/>
      <c r="D436" s="53"/>
      <c r="E436" s="54"/>
      <c r="F436" s="54"/>
    </row>
    <row r="437" spans="1:6">
      <c r="A437" s="53"/>
      <c r="B437" s="58"/>
      <c r="C437" s="53"/>
      <c r="D437" s="53"/>
      <c r="E437" s="54"/>
      <c r="F437" s="54"/>
    </row>
    <row r="438" spans="1:6">
      <c r="A438" s="251"/>
      <c r="B438" s="252"/>
      <c r="C438" s="253"/>
      <c r="D438" s="254"/>
      <c r="E438" s="255"/>
      <c r="F438" s="148"/>
    </row>
    <row r="439" spans="1:6">
      <c r="A439" s="84" t="s">
        <v>732</v>
      </c>
      <c r="B439" s="96" t="s">
        <v>974</v>
      </c>
      <c r="C439" s="61" t="s">
        <v>815</v>
      </c>
      <c r="D439" s="122">
        <v>1450</v>
      </c>
      <c r="E439" s="256"/>
      <c r="F439" s="63">
        <f>D439*E439</f>
        <v>0</v>
      </c>
    </row>
    <row r="440" spans="1:6">
      <c r="A440" s="84"/>
      <c r="B440" s="121" t="s">
        <v>975</v>
      </c>
      <c r="C440" s="61"/>
    </row>
    <row r="441" spans="1:6">
      <c r="A441" s="84"/>
      <c r="B441" s="121"/>
      <c r="C441" s="61"/>
      <c r="D441" s="122"/>
      <c r="E441" s="256"/>
    </row>
    <row r="442" spans="1:6" ht="38.25">
      <c r="A442" s="84" t="s">
        <v>734</v>
      </c>
      <c r="B442" s="121" t="s">
        <v>976</v>
      </c>
      <c r="C442" s="61" t="s">
        <v>815</v>
      </c>
      <c r="D442" s="122">
        <v>930</v>
      </c>
      <c r="E442" s="256"/>
      <c r="F442" s="63">
        <f>D442*E442</f>
        <v>0</v>
      </c>
    </row>
    <row r="443" spans="1:6">
      <c r="A443" s="251"/>
      <c r="B443" s="252"/>
      <c r="C443" s="253"/>
      <c r="D443" s="254"/>
      <c r="E443" s="255"/>
      <c r="F443" s="148"/>
    </row>
    <row r="445" spans="1:6">
      <c r="B445" s="257" t="s">
        <v>977</v>
      </c>
    </row>
    <row r="447" spans="1:6" ht="25.5">
      <c r="A447" s="84" t="s">
        <v>736</v>
      </c>
      <c r="B447" s="153" t="s">
        <v>978</v>
      </c>
    </row>
    <row r="448" spans="1:6" ht="25.5">
      <c r="A448" s="84" t="s">
        <v>3</v>
      </c>
      <c r="B448" s="153" t="s">
        <v>979</v>
      </c>
      <c r="C448" s="50" t="s">
        <v>980</v>
      </c>
      <c r="D448" s="61">
        <v>4</v>
      </c>
      <c r="F448" s="148">
        <f>D448*E448</f>
        <v>0</v>
      </c>
    </row>
    <row r="449" spans="1:6">
      <c r="D449" s="61"/>
    </row>
    <row r="450" spans="1:6" ht="51">
      <c r="A450" s="84" t="s">
        <v>738</v>
      </c>
      <c r="B450" s="153" t="s">
        <v>981</v>
      </c>
      <c r="D450" s="61"/>
    </row>
    <row r="451" spans="1:6">
      <c r="A451" s="84" t="s">
        <v>3</v>
      </c>
      <c r="B451" s="153" t="s">
        <v>982</v>
      </c>
      <c r="C451" s="50" t="s">
        <v>841</v>
      </c>
      <c r="D451" s="61">
        <v>51</v>
      </c>
      <c r="F451" s="148">
        <f t="shared" ref="F451:F461" si="24">D451*E451</f>
        <v>0</v>
      </c>
    </row>
    <row r="452" spans="1:6">
      <c r="A452" s="84" t="s">
        <v>3</v>
      </c>
      <c r="B452" s="153" t="s">
        <v>983</v>
      </c>
      <c r="C452" s="50" t="s">
        <v>841</v>
      </c>
      <c r="D452" s="61">
        <v>20</v>
      </c>
      <c r="F452" s="148">
        <f t="shared" si="24"/>
        <v>0</v>
      </c>
    </row>
    <row r="453" spans="1:6">
      <c r="A453" s="84" t="s">
        <v>3</v>
      </c>
      <c r="B453" s="153" t="s">
        <v>984</v>
      </c>
      <c r="C453" s="50" t="s">
        <v>841</v>
      </c>
      <c r="D453" s="61">
        <v>8</v>
      </c>
      <c r="F453" s="148">
        <f t="shared" si="24"/>
        <v>0</v>
      </c>
    </row>
    <row r="454" spans="1:6">
      <c r="A454" s="84" t="s">
        <v>3</v>
      </c>
      <c r="B454" s="153" t="s">
        <v>985</v>
      </c>
      <c r="C454" s="50" t="s">
        <v>841</v>
      </c>
      <c r="D454" s="61">
        <v>2</v>
      </c>
      <c r="F454" s="148">
        <f t="shared" si="24"/>
        <v>0</v>
      </c>
    </row>
    <row r="455" spans="1:6">
      <c r="A455" s="84" t="s">
        <v>3</v>
      </c>
      <c r="B455" s="153" t="s">
        <v>986</v>
      </c>
      <c r="C455" s="50" t="s">
        <v>841</v>
      </c>
      <c r="D455" s="61">
        <v>7</v>
      </c>
      <c r="F455" s="148">
        <f t="shared" si="24"/>
        <v>0</v>
      </c>
    </row>
    <row r="456" spans="1:6">
      <c r="A456" s="84" t="s">
        <v>3</v>
      </c>
      <c r="B456" s="153" t="s">
        <v>987</v>
      </c>
      <c r="C456" s="50" t="s">
        <v>841</v>
      </c>
      <c r="D456" s="61">
        <v>5</v>
      </c>
      <c r="F456" s="148">
        <f t="shared" si="24"/>
        <v>0</v>
      </c>
    </row>
    <row r="457" spans="1:6">
      <c r="A457" s="84" t="s">
        <v>3</v>
      </c>
      <c r="B457" s="153" t="s">
        <v>988</v>
      </c>
      <c r="C457" s="50" t="s">
        <v>841</v>
      </c>
      <c r="D457" s="61">
        <v>2</v>
      </c>
      <c r="F457" s="148">
        <f t="shared" si="24"/>
        <v>0</v>
      </c>
    </row>
    <row r="458" spans="1:6">
      <c r="A458" s="84" t="s">
        <v>3</v>
      </c>
      <c r="B458" s="153" t="s">
        <v>989</v>
      </c>
      <c r="C458" s="50" t="s">
        <v>841</v>
      </c>
      <c r="D458" s="61">
        <v>7</v>
      </c>
      <c r="F458" s="148">
        <f t="shared" si="24"/>
        <v>0</v>
      </c>
    </row>
    <row r="459" spans="1:6">
      <c r="A459" s="84" t="s">
        <v>3</v>
      </c>
      <c r="B459" s="153" t="s">
        <v>990</v>
      </c>
      <c r="C459" s="50" t="s">
        <v>841</v>
      </c>
      <c r="D459" s="61">
        <v>6</v>
      </c>
      <c r="F459" s="148">
        <f t="shared" si="24"/>
        <v>0</v>
      </c>
    </row>
    <row r="460" spans="1:6">
      <c r="A460" s="84" t="s">
        <v>3</v>
      </c>
      <c r="B460" s="153" t="s">
        <v>991</v>
      </c>
      <c r="C460" s="50" t="s">
        <v>841</v>
      </c>
      <c r="D460" s="61">
        <v>2</v>
      </c>
      <c r="F460" s="148">
        <f t="shared" si="24"/>
        <v>0</v>
      </c>
    </row>
    <row r="461" spans="1:6">
      <c r="A461" s="84" t="s">
        <v>3</v>
      </c>
      <c r="B461" s="153" t="s">
        <v>992</v>
      </c>
      <c r="C461" s="50" t="s">
        <v>841</v>
      </c>
      <c r="D461" s="61">
        <v>4</v>
      </c>
      <c r="F461" s="148">
        <f t="shared" si="24"/>
        <v>0</v>
      </c>
    </row>
    <row r="462" spans="1:6" ht="13.5" thickBot="1">
      <c r="A462" s="217"/>
      <c r="B462" s="258"/>
      <c r="C462" s="259"/>
      <c r="D462" s="259"/>
      <c r="E462" s="260"/>
      <c r="F462" s="260"/>
    </row>
    <row r="463" spans="1:6">
      <c r="A463" s="261"/>
      <c r="B463" s="262" t="s">
        <v>993</v>
      </c>
      <c r="C463" s="261"/>
      <c r="D463" s="261"/>
      <c r="E463" s="263"/>
      <c r="F463" s="263">
        <f>SUM(F438:F462)</f>
        <v>0</v>
      </c>
    </row>
    <row r="467" spans="1:6">
      <c r="A467" s="264" t="s">
        <v>748</v>
      </c>
      <c r="B467" s="265" t="s">
        <v>994</v>
      </c>
      <c r="C467" s="266"/>
      <c r="D467" s="267"/>
      <c r="E467" s="268"/>
      <c r="F467" s="268"/>
    </row>
    <row r="468" spans="1:6">
      <c r="A468" s="264"/>
      <c r="B468" s="547"/>
      <c r="C468" s="266"/>
      <c r="D468" s="267"/>
      <c r="E468" s="268"/>
      <c r="F468" s="268"/>
    </row>
    <row r="469" spans="1:6" ht="38.25">
      <c r="A469" s="269"/>
      <c r="B469" s="270" t="s">
        <v>995</v>
      </c>
      <c r="C469" s="271"/>
      <c r="D469" s="271"/>
      <c r="E469" s="272"/>
      <c r="F469" s="273"/>
    </row>
    <row r="470" spans="1:6">
      <c r="A470" s="274"/>
      <c r="B470" s="274"/>
      <c r="C470" s="274"/>
      <c r="D470" s="274"/>
      <c r="E470" s="275"/>
      <c r="F470" s="276"/>
    </row>
    <row r="471" spans="1:6">
      <c r="A471" s="277"/>
      <c r="B471" s="274"/>
      <c r="C471" s="274"/>
      <c r="D471" s="274"/>
      <c r="E471" s="275"/>
      <c r="F471" s="276"/>
    </row>
    <row r="472" spans="1:6" ht="51">
      <c r="A472" s="278" t="s">
        <v>732</v>
      </c>
      <c r="B472" s="548" t="s">
        <v>996</v>
      </c>
      <c r="C472" s="280" t="s">
        <v>815</v>
      </c>
      <c r="D472" s="280">
        <v>6</v>
      </c>
      <c r="E472" s="281"/>
      <c r="F472" s="281">
        <f>D472*E472</f>
        <v>0</v>
      </c>
    </row>
    <row r="473" spans="1:6">
      <c r="A473" s="278"/>
      <c r="B473" s="549"/>
      <c r="C473" s="280"/>
      <c r="D473" s="280"/>
      <c r="E473" s="282"/>
      <c r="F473" s="282"/>
    </row>
    <row r="474" spans="1:6" ht="38.25">
      <c r="A474" s="278" t="s">
        <v>734</v>
      </c>
      <c r="B474" s="548" t="s">
        <v>997</v>
      </c>
      <c r="C474" s="280" t="s">
        <v>815</v>
      </c>
      <c r="D474" s="280">
        <v>26</v>
      </c>
      <c r="E474" s="281"/>
      <c r="F474" s="281">
        <f>D474*E474</f>
        <v>0</v>
      </c>
    </row>
    <row r="475" spans="1:6">
      <c r="A475" s="278"/>
      <c r="B475" s="548"/>
      <c r="C475" s="280"/>
      <c r="D475" s="280"/>
      <c r="E475" s="281"/>
      <c r="F475" s="281"/>
    </row>
    <row r="476" spans="1:6" ht="51">
      <c r="A476" s="278" t="s">
        <v>736</v>
      </c>
      <c r="B476" s="548" t="s">
        <v>998</v>
      </c>
      <c r="C476" s="280" t="s">
        <v>815</v>
      </c>
      <c r="D476" s="280">
        <v>45</v>
      </c>
      <c r="E476" s="281"/>
      <c r="F476" s="281">
        <f t="shared" ref="F476" si="25">D476*E476</f>
        <v>0</v>
      </c>
    </row>
    <row r="477" spans="1:6">
      <c r="A477" s="278"/>
      <c r="B477" s="279"/>
      <c r="C477" s="280"/>
      <c r="D477" s="280"/>
      <c r="E477" s="281"/>
      <c r="F477" s="281"/>
    </row>
    <row r="478" spans="1:6">
      <c r="A478" s="283"/>
      <c r="B478" s="284"/>
      <c r="C478" s="285"/>
      <c r="D478" s="285"/>
      <c r="E478" s="286"/>
      <c r="F478" s="282"/>
    </row>
    <row r="479" spans="1:6">
      <c r="A479" s="287"/>
      <c r="B479" s="288" t="s">
        <v>999</v>
      </c>
      <c r="C479" s="289"/>
      <c r="D479" s="290"/>
      <c r="E479" s="291"/>
      <c r="F479" s="292">
        <f>SUM(F471:F478)</f>
        <v>0</v>
      </c>
    </row>
    <row r="480" spans="1:6">
      <c r="A480" s="63"/>
      <c r="B480" s="63"/>
      <c r="C480" s="63"/>
      <c r="D480" s="63"/>
    </row>
    <row r="482" spans="1:6">
      <c r="A482" s="93" t="s">
        <v>750</v>
      </c>
      <c r="B482" s="220" t="s">
        <v>1000</v>
      </c>
      <c r="C482" s="261"/>
      <c r="D482" s="261"/>
      <c r="E482" s="263"/>
      <c r="F482" s="263"/>
    </row>
    <row r="483" spans="1:6">
      <c r="A483" s="81"/>
      <c r="B483" s="60"/>
      <c r="C483" s="84"/>
      <c r="D483" s="84"/>
      <c r="E483" s="88"/>
      <c r="F483" s="88"/>
    </row>
    <row r="484" spans="1:6" ht="38.25">
      <c r="A484" s="81" t="s">
        <v>732</v>
      </c>
      <c r="B484" s="60" t="s">
        <v>1001</v>
      </c>
      <c r="C484" s="84"/>
      <c r="D484" s="84"/>
      <c r="E484" s="88"/>
      <c r="F484" s="88"/>
    </row>
    <row r="485" spans="1:6" ht="51">
      <c r="A485" s="81" t="s">
        <v>3</v>
      </c>
      <c r="B485" s="60" t="s">
        <v>1002</v>
      </c>
      <c r="C485" s="84" t="s">
        <v>6</v>
      </c>
      <c r="D485" s="84">
        <v>20</v>
      </c>
      <c r="E485" s="88"/>
      <c r="F485" s="88">
        <f>SUM(E485)*D485</f>
        <v>0</v>
      </c>
    </row>
    <row r="486" spans="1:6" ht="51">
      <c r="A486" s="81" t="s">
        <v>734</v>
      </c>
      <c r="B486" s="60" t="s">
        <v>1003</v>
      </c>
      <c r="C486" s="84" t="s">
        <v>6</v>
      </c>
      <c r="D486" s="84">
        <v>6</v>
      </c>
      <c r="E486" s="88"/>
      <c r="F486" s="88">
        <f t="shared" ref="F486:F496" si="26">SUM(E486)*D486</f>
        <v>0</v>
      </c>
    </row>
    <row r="487" spans="1:6" ht="51">
      <c r="A487" s="81" t="s">
        <v>736</v>
      </c>
      <c r="B487" s="60" t="s">
        <v>1004</v>
      </c>
    </row>
    <row r="488" spans="1:6">
      <c r="A488" s="81" t="s">
        <v>3</v>
      </c>
      <c r="B488" s="60" t="s">
        <v>1005</v>
      </c>
      <c r="C488" s="84" t="s">
        <v>1006</v>
      </c>
      <c r="D488" s="84">
        <v>125</v>
      </c>
      <c r="E488" s="88"/>
      <c r="F488" s="88">
        <f>SUM(E488)*D488</f>
        <v>0</v>
      </c>
    </row>
    <row r="489" spans="1:6">
      <c r="A489" s="81" t="s">
        <v>3</v>
      </c>
      <c r="B489" s="60" t="s">
        <v>1007</v>
      </c>
      <c r="C489" s="84" t="s">
        <v>1006</v>
      </c>
      <c r="D489" s="84">
        <v>76</v>
      </c>
      <c r="E489" s="88"/>
      <c r="F489" s="88">
        <f>SUM(E489)*D489</f>
        <v>0</v>
      </c>
    </row>
    <row r="490" spans="1:6">
      <c r="A490" s="81" t="s">
        <v>3</v>
      </c>
      <c r="B490" s="60" t="s">
        <v>1008</v>
      </c>
      <c r="C490" s="84" t="s">
        <v>1006</v>
      </c>
      <c r="D490" s="84">
        <v>18</v>
      </c>
      <c r="E490" s="88"/>
      <c r="F490" s="88">
        <f>SUM(E490)*D490</f>
        <v>0</v>
      </c>
    </row>
    <row r="491" spans="1:6" ht="38.25">
      <c r="A491" s="81" t="s">
        <v>738</v>
      </c>
      <c r="B491" s="60" t="s">
        <v>1009</v>
      </c>
      <c r="C491" s="84"/>
      <c r="D491" s="84"/>
      <c r="E491" s="88"/>
      <c r="F491" s="88"/>
    </row>
    <row r="492" spans="1:6">
      <c r="A492" s="81" t="s">
        <v>3</v>
      </c>
      <c r="B492" s="60" t="s">
        <v>1010</v>
      </c>
      <c r="C492" s="84" t="s">
        <v>815</v>
      </c>
      <c r="D492" s="84">
        <v>300</v>
      </c>
      <c r="E492" s="88"/>
      <c r="F492" s="88">
        <f>SUM(E492)*D492</f>
        <v>0</v>
      </c>
    </row>
    <row r="493" spans="1:6">
      <c r="A493" s="81" t="s">
        <v>3</v>
      </c>
      <c r="B493" s="60" t="s">
        <v>1011</v>
      </c>
      <c r="C493" s="84" t="s">
        <v>815</v>
      </c>
      <c r="D493" s="84">
        <v>2400</v>
      </c>
      <c r="E493" s="88"/>
      <c r="F493" s="88">
        <f>SUM(E493)*D493</f>
        <v>0</v>
      </c>
    </row>
    <row r="494" spans="1:6">
      <c r="A494" s="81" t="s">
        <v>3</v>
      </c>
      <c r="B494" s="60" t="s">
        <v>1012</v>
      </c>
      <c r="C494" s="84" t="s">
        <v>815</v>
      </c>
      <c r="D494" s="84">
        <v>9000</v>
      </c>
      <c r="E494" s="88"/>
      <c r="F494" s="88">
        <f>SUM(E494)*D494</f>
        <v>0</v>
      </c>
    </row>
    <row r="495" spans="1:6" ht="25.5">
      <c r="A495" s="81" t="s">
        <v>3</v>
      </c>
      <c r="B495" s="60" t="s">
        <v>1013</v>
      </c>
      <c r="C495" s="84" t="s">
        <v>6</v>
      </c>
      <c r="D495" s="84">
        <v>350</v>
      </c>
      <c r="E495" s="88"/>
      <c r="F495" s="88">
        <f t="shared" si="26"/>
        <v>0</v>
      </c>
    </row>
    <row r="496" spans="1:6">
      <c r="A496" s="81" t="s">
        <v>3</v>
      </c>
      <c r="B496" s="60" t="s">
        <v>1014</v>
      </c>
      <c r="C496" s="84" t="s">
        <v>177</v>
      </c>
      <c r="D496" s="84">
        <v>1</v>
      </c>
      <c r="E496" s="88"/>
      <c r="F496" s="88">
        <f t="shared" si="26"/>
        <v>0</v>
      </c>
    </row>
    <row r="497" spans="1:6">
      <c r="A497" s="81"/>
      <c r="B497" s="60"/>
      <c r="C497" s="84"/>
      <c r="D497" s="84"/>
      <c r="E497" s="88"/>
      <c r="F497" s="88"/>
    </row>
    <row r="498" spans="1:6" ht="38.25">
      <c r="A498" s="81" t="s">
        <v>742</v>
      </c>
      <c r="B498" s="96" t="s">
        <v>1015</v>
      </c>
      <c r="C498" s="61" t="s">
        <v>841</v>
      </c>
      <c r="D498" s="61">
        <v>1</v>
      </c>
      <c r="F498" s="63">
        <f t="shared" ref="F498" si="27">D498*E498</f>
        <v>0</v>
      </c>
    </row>
    <row r="499" spans="1:6">
      <c r="A499" s="81"/>
      <c r="B499" s="60"/>
      <c r="C499" s="84"/>
      <c r="D499" s="84"/>
      <c r="E499" s="88"/>
      <c r="F499" s="88"/>
    </row>
    <row r="500" spans="1:6" ht="13.5" thickBot="1">
      <c r="A500" s="215"/>
      <c r="B500" s="216"/>
      <c r="C500" s="217"/>
      <c r="D500" s="217"/>
      <c r="E500" s="219"/>
      <c r="F500" s="219"/>
    </row>
    <row r="501" spans="1:6">
      <c r="A501" s="81"/>
      <c r="B501" s="220" t="s">
        <v>1016</v>
      </c>
      <c r="C501" s="84"/>
      <c r="D501" s="84"/>
      <c r="E501" s="88"/>
      <c r="F501" s="263">
        <f>SUM(F484:F500)</f>
        <v>0</v>
      </c>
    </row>
    <row r="505" spans="1:6">
      <c r="A505" s="84"/>
      <c r="B505" s="93" t="s">
        <v>1017</v>
      </c>
      <c r="C505" s="293"/>
      <c r="D505" s="84"/>
    </row>
    <row r="506" spans="1:6">
      <c r="A506" s="84"/>
      <c r="B506" s="294"/>
      <c r="C506" s="293"/>
      <c r="D506" s="84"/>
    </row>
    <row r="507" spans="1:6">
      <c r="A507" s="84"/>
      <c r="B507" s="294"/>
      <c r="C507" s="293"/>
      <c r="D507" s="84"/>
    </row>
    <row r="508" spans="1:6">
      <c r="A508" s="81"/>
      <c r="B508" s="126"/>
      <c r="C508" s="293"/>
      <c r="D508" s="84"/>
    </row>
    <row r="509" spans="1:6">
      <c r="A509" s="81" t="s">
        <v>732</v>
      </c>
      <c r="B509" s="126" t="s">
        <v>812</v>
      </c>
      <c r="C509" s="295"/>
      <c r="D509" s="84"/>
      <c r="F509" s="88">
        <f>F120</f>
        <v>0</v>
      </c>
    </row>
    <row r="510" spans="1:6">
      <c r="A510" s="81"/>
      <c r="B510" s="126"/>
      <c r="C510" s="293"/>
      <c r="D510" s="84"/>
      <c r="F510" s="88"/>
    </row>
    <row r="511" spans="1:6">
      <c r="A511" s="81" t="s">
        <v>734</v>
      </c>
      <c r="B511" s="126" t="s">
        <v>844</v>
      </c>
      <c r="C511" s="295"/>
      <c r="D511" s="84"/>
      <c r="F511" s="88">
        <f>F305</f>
        <v>0</v>
      </c>
    </row>
    <row r="512" spans="1:6">
      <c r="A512" s="81"/>
      <c r="B512" s="126"/>
      <c r="C512" s="293"/>
      <c r="D512" s="84"/>
      <c r="F512" s="88"/>
    </row>
    <row r="513" spans="1:6">
      <c r="A513" s="81" t="s">
        <v>736</v>
      </c>
      <c r="B513" s="126" t="s">
        <v>898</v>
      </c>
      <c r="C513" s="295"/>
      <c r="D513" s="84"/>
      <c r="F513" s="88">
        <f>F329</f>
        <v>0</v>
      </c>
    </row>
    <row r="514" spans="1:6">
      <c r="A514" s="81"/>
      <c r="B514" s="60"/>
      <c r="C514" s="293"/>
      <c r="D514" s="84"/>
      <c r="F514" s="88"/>
    </row>
    <row r="515" spans="1:6">
      <c r="A515" s="81" t="s">
        <v>738</v>
      </c>
      <c r="B515" s="126" t="s">
        <v>914</v>
      </c>
      <c r="C515" s="295"/>
      <c r="D515" s="84"/>
      <c r="F515" s="88">
        <f>F363</f>
        <v>0</v>
      </c>
    </row>
    <row r="516" spans="1:6">
      <c r="A516" s="81"/>
      <c r="B516" s="126" t="s">
        <v>915</v>
      </c>
      <c r="C516" s="293"/>
      <c r="D516" s="84"/>
      <c r="F516" s="88"/>
    </row>
    <row r="517" spans="1:6">
      <c r="A517" s="81"/>
      <c r="B517" s="126"/>
      <c r="C517" s="293"/>
      <c r="D517" s="84"/>
      <c r="F517" s="88"/>
    </row>
    <row r="518" spans="1:6">
      <c r="A518" s="81" t="s">
        <v>744</v>
      </c>
      <c r="B518" s="87" t="s">
        <v>937</v>
      </c>
      <c r="C518" s="295"/>
      <c r="D518" s="84"/>
      <c r="F518" s="88">
        <f>F403</f>
        <v>0</v>
      </c>
    </row>
    <row r="519" spans="1:6">
      <c r="A519" s="81"/>
      <c r="B519" s="87"/>
      <c r="C519" s="295"/>
      <c r="D519" s="84"/>
      <c r="F519" s="88"/>
    </row>
    <row r="520" spans="1:6">
      <c r="A520" s="81" t="s">
        <v>746</v>
      </c>
      <c r="B520" s="126" t="s">
        <v>1018</v>
      </c>
      <c r="C520" s="295"/>
      <c r="D520" s="84"/>
      <c r="F520" s="88">
        <f>F418</f>
        <v>0</v>
      </c>
    </row>
    <row r="521" spans="1:6">
      <c r="A521" s="81"/>
      <c r="B521" s="85"/>
      <c r="C521" s="293"/>
      <c r="D521" s="84"/>
      <c r="F521" s="88"/>
    </row>
    <row r="522" spans="1:6">
      <c r="A522" s="81" t="s">
        <v>748</v>
      </c>
      <c r="B522" s="126" t="s">
        <v>1019</v>
      </c>
      <c r="C522" s="295"/>
      <c r="D522" s="84"/>
      <c r="F522" s="88">
        <f>F432</f>
        <v>0</v>
      </c>
    </row>
    <row r="523" spans="1:6">
      <c r="A523" s="81"/>
      <c r="B523" s="126"/>
      <c r="C523" s="295"/>
      <c r="D523" s="84"/>
      <c r="F523" s="88"/>
    </row>
    <row r="524" spans="1:6">
      <c r="A524" s="81" t="s">
        <v>750</v>
      </c>
      <c r="B524" s="126" t="s">
        <v>973</v>
      </c>
      <c r="C524" s="295"/>
      <c r="D524" s="84"/>
      <c r="F524" s="88">
        <f>F463</f>
        <v>0</v>
      </c>
    </row>
    <row r="525" spans="1:6">
      <c r="A525" s="81"/>
      <c r="B525" s="126"/>
      <c r="C525" s="295"/>
      <c r="D525" s="84"/>
      <c r="F525" s="88"/>
    </row>
    <row r="526" spans="1:6">
      <c r="A526" s="81" t="s">
        <v>752</v>
      </c>
      <c r="B526" s="126" t="s">
        <v>994</v>
      </c>
      <c r="C526" s="295"/>
      <c r="D526" s="84"/>
      <c r="F526" s="88">
        <f>F479</f>
        <v>0</v>
      </c>
    </row>
    <row r="527" spans="1:6">
      <c r="A527" s="81"/>
      <c r="B527" s="126"/>
      <c r="C527" s="295"/>
      <c r="D527" s="84"/>
      <c r="F527" s="88"/>
    </row>
    <row r="528" spans="1:6">
      <c r="A528" s="81" t="s">
        <v>755</v>
      </c>
      <c r="B528" s="126" t="s">
        <v>1000</v>
      </c>
      <c r="C528" s="295"/>
      <c r="D528" s="84"/>
      <c r="F528" s="88">
        <f>F501</f>
        <v>0</v>
      </c>
    </row>
    <row r="529" spans="1:6" ht="13.5" thickBot="1">
      <c r="A529" s="215"/>
      <c r="B529" s="296"/>
      <c r="C529" s="297"/>
      <c r="D529" s="217"/>
      <c r="E529" s="260"/>
      <c r="F529" s="219"/>
    </row>
    <row r="530" spans="1:6">
      <c r="A530" s="81"/>
      <c r="B530" s="298" t="s">
        <v>1020</v>
      </c>
      <c r="C530" s="299"/>
      <c r="D530" s="261"/>
      <c r="F530" s="263">
        <f>SUM(F509:F529)</f>
        <v>0</v>
      </c>
    </row>
  </sheetData>
  <conditionalFormatting sqref="E431:E433">
    <cfRule type="cellIs" dxfId="0" priority="1" operator="greaterThan">
      <formula>#REF!</formula>
    </cfRule>
  </conditionalFormatting>
  <pageMargins left="0.70866141732283472" right="0.70866141732283472" top="0.74803149606299213" bottom="0.74803149606299213" header="0.31496062992125984" footer="0.31496062992125984"/>
  <pageSetup paperSize="9" scale="9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63"/>
  <sheetViews>
    <sheetView showZeros="0" zoomScale="90" zoomScaleNormal="90" zoomScaleSheetLayoutView="70" workbookViewId="0">
      <selection activeCell="D3" sqref="D3"/>
    </sheetView>
  </sheetViews>
  <sheetFormatPr defaultRowHeight="12.75"/>
  <cols>
    <col min="1" max="1" width="4.7109375" style="463" customWidth="1"/>
    <col min="2" max="2" width="5.5703125" style="464" customWidth="1"/>
    <col min="3" max="3" width="41.28515625" style="465" customWidth="1"/>
    <col min="4" max="4" width="10.7109375" style="466" customWidth="1"/>
    <col min="5" max="5" width="10.7109375" style="467" customWidth="1"/>
    <col min="6" max="6" width="11.85546875" style="468" customWidth="1"/>
    <col min="7" max="7" width="14.5703125" style="469" customWidth="1"/>
    <col min="8" max="8" width="9.5703125" style="366" customWidth="1"/>
    <col min="9" max="256" width="9.140625" style="366"/>
    <col min="257" max="257" width="4.7109375" style="366" customWidth="1"/>
    <col min="258" max="258" width="5.5703125" style="366" customWidth="1"/>
    <col min="259" max="259" width="41.28515625" style="366" customWidth="1"/>
    <col min="260" max="261" width="10.7109375" style="366" customWidth="1"/>
    <col min="262" max="262" width="11.85546875" style="366" customWidth="1"/>
    <col min="263" max="263" width="14.5703125" style="366" customWidth="1"/>
    <col min="264" max="264" width="9.5703125" style="366" customWidth="1"/>
    <col min="265" max="512" width="9.140625" style="366"/>
    <col min="513" max="513" width="4.7109375" style="366" customWidth="1"/>
    <col min="514" max="514" width="5.5703125" style="366" customWidth="1"/>
    <col min="515" max="515" width="41.28515625" style="366" customWidth="1"/>
    <col min="516" max="517" width="10.7109375" style="366" customWidth="1"/>
    <col min="518" max="518" width="11.85546875" style="366" customWidth="1"/>
    <col min="519" max="519" width="14.5703125" style="366" customWidth="1"/>
    <col min="520" max="520" width="9.5703125" style="366" customWidth="1"/>
    <col min="521" max="768" width="9.140625" style="366"/>
    <col min="769" max="769" width="4.7109375" style="366" customWidth="1"/>
    <col min="770" max="770" width="5.5703125" style="366" customWidth="1"/>
    <col min="771" max="771" width="41.28515625" style="366" customWidth="1"/>
    <col min="772" max="773" width="10.7109375" style="366" customWidth="1"/>
    <col min="774" max="774" width="11.85546875" style="366" customWidth="1"/>
    <col min="775" max="775" width="14.5703125" style="366" customWidth="1"/>
    <col min="776" max="776" width="9.5703125" style="366" customWidth="1"/>
    <col min="777" max="1024" width="9.140625" style="366"/>
    <col min="1025" max="1025" width="4.7109375" style="366" customWidth="1"/>
    <col min="1026" max="1026" width="5.5703125" style="366" customWidth="1"/>
    <col min="1027" max="1027" width="41.28515625" style="366" customWidth="1"/>
    <col min="1028" max="1029" width="10.7109375" style="366" customWidth="1"/>
    <col min="1030" max="1030" width="11.85546875" style="366" customWidth="1"/>
    <col min="1031" max="1031" width="14.5703125" style="366" customWidth="1"/>
    <col min="1032" max="1032" width="9.5703125" style="366" customWidth="1"/>
    <col min="1033" max="1280" width="9.140625" style="366"/>
    <col min="1281" max="1281" width="4.7109375" style="366" customWidth="1"/>
    <col min="1282" max="1282" width="5.5703125" style="366" customWidth="1"/>
    <col min="1283" max="1283" width="41.28515625" style="366" customWidth="1"/>
    <col min="1284" max="1285" width="10.7109375" style="366" customWidth="1"/>
    <col min="1286" max="1286" width="11.85546875" style="366" customWidth="1"/>
    <col min="1287" max="1287" width="14.5703125" style="366" customWidth="1"/>
    <col min="1288" max="1288" width="9.5703125" style="366" customWidth="1"/>
    <col min="1289" max="1536" width="9.140625" style="366"/>
    <col min="1537" max="1537" width="4.7109375" style="366" customWidth="1"/>
    <col min="1538" max="1538" width="5.5703125" style="366" customWidth="1"/>
    <col min="1539" max="1539" width="41.28515625" style="366" customWidth="1"/>
    <col min="1540" max="1541" width="10.7109375" style="366" customWidth="1"/>
    <col min="1542" max="1542" width="11.85546875" style="366" customWidth="1"/>
    <col min="1543" max="1543" width="14.5703125" style="366" customWidth="1"/>
    <col min="1544" max="1544" width="9.5703125" style="366" customWidth="1"/>
    <col min="1545" max="1792" width="9.140625" style="366"/>
    <col min="1793" max="1793" width="4.7109375" style="366" customWidth="1"/>
    <col min="1794" max="1794" width="5.5703125" style="366" customWidth="1"/>
    <col min="1795" max="1795" width="41.28515625" style="366" customWidth="1"/>
    <col min="1796" max="1797" width="10.7109375" style="366" customWidth="1"/>
    <col min="1798" max="1798" width="11.85546875" style="366" customWidth="1"/>
    <col min="1799" max="1799" width="14.5703125" style="366" customWidth="1"/>
    <col min="1800" max="1800" width="9.5703125" style="366" customWidth="1"/>
    <col min="1801" max="2048" width="9.140625" style="366"/>
    <col min="2049" max="2049" width="4.7109375" style="366" customWidth="1"/>
    <col min="2050" max="2050" width="5.5703125" style="366" customWidth="1"/>
    <col min="2051" max="2051" width="41.28515625" style="366" customWidth="1"/>
    <col min="2052" max="2053" width="10.7109375" style="366" customWidth="1"/>
    <col min="2054" max="2054" width="11.85546875" style="366" customWidth="1"/>
    <col min="2055" max="2055" width="14.5703125" style="366" customWidth="1"/>
    <col min="2056" max="2056" width="9.5703125" style="366" customWidth="1"/>
    <col min="2057" max="2304" width="9.140625" style="366"/>
    <col min="2305" max="2305" width="4.7109375" style="366" customWidth="1"/>
    <col min="2306" max="2306" width="5.5703125" style="366" customWidth="1"/>
    <col min="2307" max="2307" width="41.28515625" style="366" customWidth="1"/>
    <col min="2308" max="2309" width="10.7109375" style="366" customWidth="1"/>
    <col min="2310" max="2310" width="11.85546875" style="366" customWidth="1"/>
    <col min="2311" max="2311" width="14.5703125" style="366" customWidth="1"/>
    <col min="2312" max="2312" width="9.5703125" style="366" customWidth="1"/>
    <col min="2313" max="2560" width="9.140625" style="366"/>
    <col min="2561" max="2561" width="4.7109375" style="366" customWidth="1"/>
    <col min="2562" max="2562" width="5.5703125" style="366" customWidth="1"/>
    <col min="2563" max="2563" width="41.28515625" style="366" customWidth="1"/>
    <col min="2564" max="2565" width="10.7109375" style="366" customWidth="1"/>
    <col min="2566" max="2566" width="11.85546875" style="366" customWidth="1"/>
    <col min="2567" max="2567" width="14.5703125" style="366" customWidth="1"/>
    <col min="2568" max="2568" width="9.5703125" style="366" customWidth="1"/>
    <col min="2569" max="2816" width="9.140625" style="366"/>
    <col min="2817" max="2817" width="4.7109375" style="366" customWidth="1"/>
    <col min="2818" max="2818" width="5.5703125" style="366" customWidth="1"/>
    <col min="2819" max="2819" width="41.28515625" style="366" customWidth="1"/>
    <col min="2820" max="2821" width="10.7109375" style="366" customWidth="1"/>
    <col min="2822" max="2822" width="11.85546875" style="366" customWidth="1"/>
    <col min="2823" max="2823" width="14.5703125" style="366" customWidth="1"/>
    <col min="2824" max="2824" width="9.5703125" style="366" customWidth="1"/>
    <col min="2825" max="3072" width="9.140625" style="366"/>
    <col min="3073" max="3073" width="4.7109375" style="366" customWidth="1"/>
    <col min="3074" max="3074" width="5.5703125" style="366" customWidth="1"/>
    <col min="3075" max="3075" width="41.28515625" style="366" customWidth="1"/>
    <col min="3076" max="3077" width="10.7109375" style="366" customWidth="1"/>
    <col min="3078" max="3078" width="11.85546875" style="366" customWidth="1"/>
    <col min="3079" max="3079" width="14.5703125" style="366" customWidth="1"/>
    <col min="3080" max="3080" width="9.5703125" style="366" customWidth="1"/>
    <col min="3081" max="3328" width="9.140625" style="366"/>
    <col min="3329" max="3329" width="4.7109375" style="366" customWidth="1"/>
    <col min="3330" max="3330" width="5.5703125" style="366" customWidth="1"/>
    <col min="3331" max="3331" width="41.28515625" style="366" customWidth="1"/>
    <col min="3332" max="3333" width="10.7109375" style="366" customWidth="1"/>
    <col min="3334" max="3334" width="11.85546875" style="366" customWidth="1"/>
    <col min="3335" max="3335" width="14.5703125" style="366" customWidth="1"/>
    <col min="3336" max="3336" width="9.5703125" style="366" customWidth="1"/>
    <col min="3337" max="3584" width="9.140625" style="366"/>
    <col min="3585" max="3585" width="4.7109375" style="366" customWidth="1"/>
    <col min="3586" max="3586" width="5.5703125" style="366" customWidth="1"/>
    <col min="3587" max="3587" width="41.28515625" style="366" customWidth="1"/>
    <col min="3588" max="3589" width="10.7109375" style="366" customWidth="1"/>
    <col min="3590" max="3590" width="11.85546875" style="366" customWidth="1"/>
    <col min="3591" max="3591" width="14.5703125" style="366" customWidth="1"/>
    <col min="3592" max="3592" width="9.5703125" style="366" customWidth="1"/>
    <col min="3593" max="3840" width="9.140625" style="366"/>
    <col min="3841" max="3841" width="4.7109375" style="366" customWidth="1"/>
    <col min="3842" max="3842" width="5.5703125" style="366" customWidth="1"/>
    <col min="3843" max="3843" width="41.28515625" style="366" customWidth="1"/>
    <col min="3844" max="3845" width="10.7109375" style="366" customWidth="1"/>
    <col min="3846" max="3846" width="11.85546875" style="366" customWidth="1"/>
    <col min="3847" max="3847" width="14.5703125" style="366" customWidth="1"/>
    <col min="3848" max="3848" width="9.5703125" style="366" customWidth="1"/>
    <col min="3849" max="4096" width="9.140625" style="366"/>
    <col min="4097" max="4097" width="4.7109375" style="366" customWidth="1"/>
    <col min="4098" max="4098" width="5.5703125" style="366" customWidth="1"/>
    <col min="4099" max="4099" width="41.28515625" style="366" customWidth="1"/>
    <col min="4100" max="4101" width="10.7109375" style="366" customWidth="1"/>
    <col min="4102" max="4102" width="11.85546875" style="366" customWidth="1"/>
    <col min="4103" max="4103" width="14.5703125" style="366" customWidth="1"/>
    <col min="4104" max="4104" width="9.5703125" style="366" customWidth="1"/>
    <col min="4105" max="4352" width="9.140625" style="366"/>
    <col min="4353" max="4353" width="4.7109375" style="366" customWidth="1"/>
    <col min="4354" max="4354" width="5.5703125" style="366" customWidth="1"/>
    <col min="4355" max="4355" width="41.28515625" style="366" customWidth="1"/>
    <col min="4356" max="4357" width="10.7109375" style="366" customWidth="1"/>
    <col min="4358" max="4358" width="11.85546875" style="366" customWidth="1"/>
    <col min="4359" max="4359" width="14.5703125" style="366" customWidth="1"/>
    <col min="4360" max="4360" width="9.5703125" style="366" customWidth="1"/>
    <col min="4361" max="4608" width="9.140625" style="366"/>
    <col min="4609" max="4609" width="4.7109375" style="366" customWidth="1"/>
    <col min="4610" max="4610" width="5.5703125" style="366" customWidth="1"/>
    <col min="4611" max="4611" width="41.28515625" style="366" customWidth="1"/>
    <col min="4612" max="4613" width="10.7109375" style="366" customWidth="1"/>
    <col min="4614" max="4614" width="11.85546875" style="366" customWidth="1"/>
    <col min="4615" max="4615" width="14.5703125" style="366" customWidth="1"/>
    <col min="4616" max="4616" width="9.5703125" style="366" customWidth="1"/>
    <col min="4617" max="4864" width="9.140625" style="366"/>
    <col min="4865" max="4865" width="4.7109375" style="366" customWidth="1"/>
    <col min="4866" max="4866" width="5.5703125" style="366" customWidth="1"/>
    <col min="4867" max="4867" width="41.28515625" style="366" customWidth="1"/>
    <col min="4868" max="4869" width="10.7109375" style="366" customWidth="1"/>
    <col min="4870" max="4870" width="11.85546875" style="366" customWidth="1"/>
    <col min="4871" max="4871" width="14.5703125" style="366" customWidth="1"/>
    <col min="4872" max="4872" width="9.5703125" style="366" customWidth="1"/>
    <col min="4873" max="5120" width="9.140625" style="366"/>
    <col min="5121" max="5121" width="4.7109375" style="366" customWidth="1"/>
    <col min="5122" max="5122" width="5.5703125" style="366" customWidth="1"/>
    <col min="5123" max="5123" width="41.28515625" style="366" customWidth="1"/>
    <col min="5124" max="5125" width="10.7109375" style="366" customWidth="1"/>
    <col min="5126" max="5126" width="11.85546875" style="366" customWidth="1"/>
    <col min="5127" max="5127" width="14.5703125" style="366" customWidth="1"/>
    <col min="5128" max="5128" width="9.5703125" style="366" customWidth="1"/>
    <col min="5129" max="5376" width="9.140625" style="366"/>
    <col min="5377" max="5377" width="4.7109375" style="366" customWidth="1"/>
    <col min="5378" max="5378" width="5.5703125" style="366" customWidth="1"/>
    <col min="5379" max="5379" width="41.28515625" style="366" customWidth="1"/>
    <col min="5380" max="5381" width="10.7109375" style="366" customWidth="1"/>
    <col min="5382" max="5382" width="11.85546875" style="366" customWidth="1"/>
    <col min="5383" max="5383" width="14.5703125" style="366" customWidth="1"/>
    <col min="5384" max="5384" width="9.5703125" style="366" customWidth="1"/>
    <col min="5385" max="5632" width="9.140625" style="366"/>
    <col min="5633" max="5633" width="4.7109375" style="366" customWidth="1"/>
    <col min="5634" max="5634" width="5.5703125" style="366" customWidth="1"/>
    <col min="5635" max="5635" width="41.28515625" style="366" customWidth="1"/>
    <col min="5636" max="5637" width="10.7109375" style="366" customWidth="1"/>
    <col min="5638" max="5638" width="11.85546875" style="366" customWidth="1"/>
    <col min="5639" max="5639" width="14.5703125" style="366" customWidth="1"/>
    <col min="5640" max="5640" width="9.5703125" style="366" customWidth="1"/>
    <col min="5641" max="5888" width="9.140625" style="366"/>
    <col min="5889" max="5889" width="4.7109375" style="366" customWidth="1"/>
    <col min="5890" max="5890" width="5.5703125" style="366" customWidth="1"/>
    <col min="5891" max="5891" width="41.28515625" style="366" customWidth="1"/>
    <col min="5892" max="5893" width="10.7109375" style="366" customWidth="1"/>
    <col min="5894" max="5894" width="11.85546875" style="366" customWidth="1"/>
    <col min="5895" max="5895" width="14.5703125" style="366" customWidth="1"/>
    <col min="5896" max="5896" width="9.5703125" style="366" customWidth="1"/>
    <col min="5897" max="6144" width="9.140625" style="366"/>
    <col min="6145" max="6145" width="4.7109375" style="366" customWidth="1"/>
    <col min="6146" max="6146" width="5.5703125" style="366" customWidth="1"/>
    <col min="6147" max="6147" width="41.28515625" style="366" customWidth="1"/>
    <col min="6148" max="6149" width="10.7109375" style="366" customWidth="1"/>
    <col min="6150" max="6150" width="11.85546875" style="366" customWidth="1"/>
    <col min="6151" max="6151" width="14.5703125" style="366" customWidth="1"/>
    <col min="6152" max="6152" width="9.5703125" style="366" customWidth="1"/>
    <col min="6153" max="6400" width="9.140625" style="366"/>
    <col min="6401" max="6401" width="4.7109375" style="366" customWidth="1"/>
    <col min="6402" max="6402" width="5.5703125" style="366" customWidth="1"/>
    <col min="6403" max="6403" width="41.28515625" style="366" customWidth="1"/>
    <col min="6404" max="6405" width="10.7109375" style="366" customWidth="1"/>
    <col min="6406" max="6406" width="11.85546875" style="366" customWidth="1"/>
    <col min="6407" max="6407" width="14.5703125" style="366" customWidth="1"/>
    <col min="6408" max="6408" width="9.5703125" style="366" customWidth="1"/>
    <col min="6409" max="6656" width="9.140625" style="366"/>
    <col min="6657" max="6657" width="4.7109375" style="366" customWidth="1"/>
    <col min="6658" max="6658" width="5.5703125" style="366" customWidth="1"/>
    <col min="6659" max="6659" width="41.28515625" style="366" customWidth="1"/>
    <col min="6660" max="6661" width="10.7109375" style="366" customWidth="1"/>
    <col min="6662" max="6662" width="11.85546875" style="366" customWidth="1"/>
    <col min="6663" max="6663" width="14.5703125" style="366" customWidth="1"/>
    <col min="6664" max="6664" width="9.5703125" style="366" customWidth="1"/>
    <col min="6665" max="6912" width="9.140625" style="366"/>
    <col min="6913" max="6913" width="4.7109375" style="366" customWidth="1"/>
    <col min="6914" max="6914" width="5.5703125" style="366" customWidth="1"/>
    <col min="6915" max="6915" width="41.28515625" style="366" customWidth="1"/>
    <col min="6916" max="6917" width="10.7109375" style="366" customWidth="1"/>
    <col min="6918" max="6918" width="11.85546875" style="366" customWidth="1"/>
    <col min="6919" max="6919" width="14.5703125" style="366" customWidth="1"/>
    <col min="6920" max="6920" width="9.5703125" style="366" customWidth="1"/>
    <col min="6921" max="7168" width="9.140625" style="366"/>
    <col min="7169" max="7169" width="4.7109375" style="366" customWidth="1"/>
    <col min="7170" max="7170" width="5.5703125" style="366" customWidth="1"/>
    <col min="7171" max="7171" width="41.28515625" style="366" customWidth="1"/>
    <col min="7172" max="7173" width="10.7109375" style="366" customWidth="1"/>
    <col min="7174" max="7174" width="11.85546875" style="366" customWidth="1"/>
    <col min="7175" max="7175" width="14.5703125" style="366" customWidth="1"/>
    <col min="7176" max="7176" width="9.5703125" style="366" customWidth="1"/>
    <col min="7177" max="7424" width="9.140625" style="366"/>
    <col min="7425" max="7425" width="4.7109375" style="366" customWidth="1"/>
    <col min="7426" max="7426" width="5.5703125" style="366" customWidth="1"/>
    <col min="7427" max="7427" width="41.28515625" style="366" customWidth="1"/>
    <col min="7428" max="7429" width="10.7109375" style="366" customWidth="1"/>
    <col min="7430" max="7430" width="11.85546875" style="366" customWidth="1"/>
    <col min="7431" max="7431" width="14.5703125" style="366" customWidth="1"/>
    <col min="7432" max="7432" width="9.5703125" style="366" customWidth="1"/>
    <col min="7433" max="7680" width="9.140625" style="366"/>
    <col min="7681" max="7681" width="4.7109375" style="366" customWidth="1"/>
    <col min="7682" max="7682" width="5.5703125" style="366" customWidth="1"/>
    <col min="7683" max="7683" width="41.28515625" style="366" customWidth="1"/>
    <col min="7684" max="7685" width="10.7109375" style="366" customWidth="1"/>
    <col min="7686" max="7686" width="11.85546875" style="366" customWidth="1"/>
    <col min="7687" max="7687" width="14.5703125" style="366" customWidth="1"/>
    <col min="7688" max="7688" width="9.5703125" style="366" customWidth="1"/>
    <col min="7689" max="7936" width="9.140625" style="366"/>
    <col min="7937" max="7937" width="4.7109375" style="366" customWidth="1"/>
    <col min="7938" max="7938" width="5.5703125" style="366" customWidth="1"/>
    <col min="7939" max="7939" width="41.28515625" style="366" customWidth="1"/>
    <col min="7940" max="7941" width="10.7109375" style="366" customWidth="1"/>
    <col min="7942" max="7942" width="11.85546875" style="366" customWidth="1"/>
    <col min="7943" max="7943" width="14.5703125" style="366" customWidth="1"/>
    <col min="7944" max="7944" width="9.5703125" style="366" customWidth="1"/>
    <col min="7945" max="8192" width="9.140625" style="366"/>
    <col min="8193" max="8193" width="4.7109375" style="366" customWidth="1"/>
    <col min="8194" max="8194" width="5.5703125" style="366" customWidth="1"/>
    <col min="8195" max="8195" width="41.28515625" style="366" customWidth="1"/>
    <col min="8196" max="8197" width="10.7109375" style="366" customWidth="1"/>
    <col min="8198" max="8198" width="11.85546875" style="366" customWidth="1"/>
    <col min="8199" max="8199" width="14.5703125" style="366" customWidth="1"/>
    <col min="8200" max="8200" width="9.5703125" style="366" customWidth="1"/>
    <col min="8201" max="8448" width="9.140625" style="366"/>
    <col min="8449" max="8449" width="4.7109375" style="366" customWidth="1"/>
    <col min="8450" max="8450" width="5.5703125" style="366" customWidth="1"/>
    <col min="8451" max="8451" width="41.28515625" style="366" customWidth="1"/>
    <col min="8452" max="8453" width="10.7109375" style="366" customWidth="1"/>
    <col min="8454" max="8454" width="11.85546875" style="366" customWidth="1"/>
    <col min="8455" max="8455" width="14.5703125" style="366" customWidth="1"/>
    <col min="8456" max="8456" width="9.5703125" style="366" customWidth="1"/>
    <col min="8457" max="8704" width="9.140625" style="366"/>
    <col min="8705" max="8705" width="4.7109375" style="366" customWidth="1"/>
    <col min="8706" max="8706" width="5.5703125" style="366" customWidth="1"/>
    <col min="8707" max="8707" width="41.28515625" style="366" customWidth="1"/>
    <col min="8708" max="8709" width="10.7109375" style="366" customWidth="1"/>
    <col min="8710" max="8710" width="11.85546875" style="366" customWidth="1"/>
    <col min="8711" max="8711" width="14.5703125" style="366" customWidth="1"/>
    <col min="8712" max="8712" width="9.5703125" style="366" customWidth="1"/>
    <col min="8713" max="8960" width="9.140625" style="366"/>
    <col min="8961" max="8961" width="4.7109375" style="366" customWidth="1"/>
    <col min="8962" max="8962" width="5.5703125" style="366" customWidth="1"/>
    <col min="8963" max="8963" width="41.28515625" style="366" customWidth="1"/>
    <col min="8964" max="8965" width="10.7109375" style="366" customWidth="1"/>
    <col min="8966" max="8966" width="11.85546875" style="366" customWidth="1"/>
    <col min="8967" max="8967" width="14.5703125" style="366" customWidth="1"/>
    <col min="8968" max="8968" width="9.5703125" style="366" customWidth="1"/>
    <col min="8969" max="9216" width="9.140625" style="366"/>
    <col min="9217" max="9217" width="4.7109375" style="366" customWidth="1"/>
    <col min="9218" max="9218" width="5.5703125" style="366" customWidth="1"/>
    <col min="9219" max="9219" width="41.28515625" style="366" customWidth="1"/>
    <col min="9220" max="9221" width="10.7109375" style="366" customWidth="1"/>
    <col min="9222" max="9222" width="11.85546875" style="366" customWidth="1"/>
    <col min="9223" max="9223" width="14.5703125" style="366" customWidth="1"/>
    <col min="9224" max="9224" width="9.5703125" style="366" customWidth="1"/>
    <col min="9225" max="9472" width="9.140625" style="366"/>
    <col min="9473" max="9473" width="4.7109375" style="366" customWidth="1"/>
    <col min="9474" max="9474" width="5.5703125" style="366" customWidth="1"/>
    <col min="9475" max="9475" width="41.28515625" style="366" customWidth="1"/>
    <col min="9476" max="9477" width="10.7109375" style="366" customWidth="1"/>
    <col min="9478" max="9478" width="11.85546875" style="366" customWidth="1"/>
    <col min="9479" max="9479" width="14.5703125" style="366" customWidth="1"/>
    <col min="9480" max="9480" width="9.5703125" style="366" customWidth="1"/>
    <col min="9481" max="9728" width="9.140625" style="366"/>
    <col min="9729" max="9729" width="4.7109375" style="366" customWidth="1"/>
    <col min="9730" max="9730" width="5.5703125" style="366" customWidth="1"/>
    <col min="9731" max="9731" width="41.28515625" style="366" customWidth="1"/>
    <col min="9732" max="9733" width="10.7109375" style="366" customWidth="1"/>
    <col min="9734" max="9734" width="11.85546875" style="366" customWidth="1"/>
    <col min="9735" max="9735" width="14.5703125" style="366" customWidth="1"/>
    <col min="9736" max="9736" width="9.5703125" style="366" customWidth="1"/>
    <col min="9737" max="9984" width="9.140625" style="366"/>
    <col min="9985" max="9985" width="4.7109375" style="366" customWidth="1"/>
    <col min="9986" max="9986" width="5.5703125" style="366" customWidth="1"/>
    <col min="9987" max="9987" width="41.28515625" style="366" customWidth="1"/>
    <col min="9988" max="9989" width="10.7109375" style="366" customWidth="1"/>
    <col min="9990" max="9990" width="11.85546875" style="366" customWidth="1"/>
    <col min="9991" max="9991" width="14.5703125" style="366" customWidth="1"/>
    <col min="9992" max="9992" width="9.5703125" style="366" customWidth="1"/>
    <col min="9993" max="10240" width="9.140625" style="366"/>
    <col min="10241" max="10241" width="4.7109375" style="366" customWidth="1"/>
    <col min="10242" max="10242" width="5.5703125" style="366" customWidth="1"/>
    <col min="10243" max="10243" width="41.28515625" style="366" customWidth="1"/>
    <col min="10244" max="10245" width="10.7109375" style="366" customWidth="1"/>
    <col min="10246" max="10246" width="11.85546875" style="366" customWidth="1"/>
    <col min="10247" max="10247" width="14.5703125" style="366" customWidth="1"/>
    <col min="10248" max="10248" width="9.5703125" style="366" customWidth="1"/>
    <col min="10249" max="10496" width="9.140625" style="366"/>
    <col min="10497" max="10497" width="4.7109375" style="366" customWidth="1"/>
    <col min="10498" max="10498" width="5.5703125" style="366" customWidth="1"/>
    <col min="10499" max="10499" width="41.28515625" style="366" customWidth="1"/>
    <col min="10500" max="10501" width="10.7109375" style="366" customWidth="1"/>
    <col min="10502" max="10502" width="11.85546875" style="366" customWidth="1"/>
    <col min="10503" max="10503" width="14.5703125" style="366" customWidth="1"/>
    <col min="10504" max="10504" width="9.5703125" style="366" customWidth="1"/>
    <col min="10505" max="10752" width="9.140625" style="366"/>
    <col min="10753" max="10753" width="4.7109375" style="366" customWidth="1"/>
    <col min="10754" max="10754" width="5.5703125" style="366" customWidth="1"/>
    <col min="10755" max="10755" width="41.28515625" style="366" customWidth="1"/>
    <col min="10756" max="10757" width="10.7109375" style="366" customWidth="1"/>
    <col min="10758" max="10758" width="11.85546875" style="366" customWidth="1"/>
    <col min="10759" max="10759" width="14.5703125" style="366" customWidth="1"/>
    <col min="10760" max="10760" width="9.5703125" style="366" customWidth="1"/>
    <col min="10761" max="11008" width="9.140625" style="366"/>
    <col min="11009" max="11009" width="4.7109375" style="366" customWidth="1"/>
    <col min="11010" max="11010" width="5.5703125" style="366" customWidth="1"/>
    <col min="11011" max="11011" width="41.28515625" style="366" customWidth="1"/>
    <col min="11012" max="11013" width="10.7109375" style="366" customWidth="1"/>
    <col min="11014" max="11014" width="11.85546875" style="366" customWidth="1"/>
    <col min="11015" max="11015" width="14.5703125" style="366" customWidth="1"/>
    <col min="11016" max="11016" width="9.5703125" style="366" customWidth="1"/>
    <col min="11017" max="11264" width="9.140625" style="366"/>
    <col min="11265" max="11265" width="4.7109375" style="366" customWidth="1"/>
    <col min="11266" max="11266" width="5.5703125" style="366" customWidth="1"/>
    <col min="11267" max="11267" width="41.28515625" style="366" customWidth="1"/>
    <col min="11268" max="11269" width="10.7109375" style="366" customWidth="1"/>
    <col min="11270" max="11270" width="11.85546875" style="366" customWidth="1"/>
    <col min="11271" max="11271" width="14.5703125" style="366" customWidth="1"/>
    <col min="11272" max="11272" width="9.5703125" style="366" customWidth="1"/>
    <col min="11273" max="11520" width="9.140625" style="366"/>
    <col min="11521" max="11521" width="4.7109375" style="366" customWidth="1"/>
    <col min="11522" max="11522" width="5.5703125" style="366" customWidth="1"/>
    <col min="11523" max="11523" width="41.28515625" style="366" customWidth="1"/>
    <col min="11524" max="11525" width="10.7109375" style="366" customWidth="1"/>
    <col min="11526" max="11526" width="11.85546875" style="366" customWidth="1"/>
    <col min="11527" max="11527" width="14.5703125" style="366" customWidth="1"/>
    <col min="11528" max="11528" width="9.5703125" style="366" customWidth="1"/>
    <col min="11529" max="11776" width="9.140625" style="366"/>
    <col min="11777" max="11777" width="4.7109375" style="366" customWidth="1"/>
    <col min="11778" max="11778" width="5.5703125" style="366" customWidth="1"/>
    <col min="11779" max="11779" width="41.28515625" style="366" customWidth="1"/>
    <col min="11780" max="11781" width="10.7109375" style="366" customWidth="1"/>
    <col min="11782" max="11782" width="11.85546875" style="366" customWidth="1"/>
    <col min="11783" max="11783" width="14.5703125" style="366" customWidth="1"/>
    <col min="11784" max="11784" width="9.5703125" style="366" customWidth="1"/>
    <col min="11785" max="12032" width="9.140625" style="366"/>
    <col min="12033" max="12033" width="4.7109375" style="366" customWidth="1"/>
    <col min="12034" max="12034" width="5.5703125" style="366" customWidth="1"/>
    <col min="12035" max="12035" width="41.28515625" style="366" customWidth="1"/>
    <col min="12036" max="12037" width="10.7109375" style="366" customWidth="1"/>
    <col min="12038" max="12038" width="11.85546875" style="366" customWidth="1"/>
    <col min="12039" max="12039" width="14.5703125" style="366" customWidth="1"/>
    <col min="12040" max="12040" width="9.5703125" style="366" customWidth="1"/>
    <col min="12041" max="12288" width="9.140625" style="366"/>
    <col min="12289" max="12289" width="4.7109375" style="366" customWidth="1"/>
    <col min="12290" max="12290" width="5.5703125" style="366" customWidth="1"/>
    <col min="12291" max="12291" width="41.28515625" style="366" customWidth="1"/>
    <col min="12292" max="12293" width="10.7109375" style="366" customWidth="1"/>
    <col min="12294" max="12294" width="11.85546875" style="366" customWidth="1"/>
    <col min="12295" max="12295" width="14.5703125" style="366" customWidth="1"/>
    <col min="12296" max="12296" width="9.5703125" style="366" customWidth="1"/>
    <col min="12297" max="12544" width="9.140625" style="366"/>
    <col min="12545" max="12545" width="4.7109375" style="366" customWidth="1"/>
    <col min="12546" max="12546" width="5.5703125" style="366" customWidth="1"/>
    <col min="12547" max="12547" width="41.28515625" style="366" customWidth="1"/>
    <col min="12548" max="12549" width="10.7109375" style="366" customWidth="1"/>
    <col min="12550" max="12550" width="11.85546875" style="366" customWidth="1"/>
    <col min="12551" max="12551" width="14.5703125" style="366" customWidth="1"/>
    <col min="12552" max="12552" width="9.5703125" style="366" customWidth="1"/>
    <col min="12553" max="12800" width="9.140625" style="366"/>
    <col min="12801" max="12801" width="4.7109375" style="366" customWidth="1"/>
    <col min="12802" max="12802" width="5.5703125" style="366" customWidth="1"/>
    <col min="12803" max="12803" width="41.28515625" style="366" customWidth="1"/>
    <col min="12804" max="12805" width="10.7109375" style="366" customWidth="1"/>
    <col min="12806" max="12806" width="11.85546875" style="366" customWidth="1"/>
    <col min="12807" max="12807" width="14.5703125" style="366" customWidth="1"/>
    <col min="12808" max="12808" width="9.5703125" style="366" customWidth="1"/>
    <col min="12809" max="13056" width="9.140625" style="366"/>
    <col min="13057" max="13057" width="4.7109375" style="366" customWidth="1"/>
    <col min="13058" max="13058" width="5.5703125" style="366" customWidth="1"/>
    <col min="13059" max="13059" width="41.28515625" style="366" customWidth="1"/>
    <col min="13060" max="13061" width="10.7109375" style="366" customWidth="1"/>
    <col min="13062" max="13062" width="11.85546875" style="366" customWidth="1"/>
    <col min="13063" max="13063" width="14.5703125" style="366" customWidth="1"/>
    <col min="13064" max="13064" width="9.5703125" style="366" customWidth="1"/>
    <col min="13065" max="13312" width="9.140625" style="366"/>
    <col min="13313" max="13313" width="4.7109375" style="366" customWidth="1"/>
    <col min="13314" max="13314" width="5.5703125" style="366" customWidth="1"/>
    <col min="13315" max="13315" width="41.28515625" style="366" customWidth="1"/>
    <col min="13316" max="13317" width="10.7109375" style="366" customWidth="1"/>
    <col min="13318" max="13318" width="11.85546875" style="366" customWidth="1"/>
    <col min="13319" max="13319" width="14.5703125" style="366" customWidth="1"/>
    <col min="13320" max="13320" width="9.5703125" style="366" customWidth="1"/>
    <col min="13321" max="13568" width="9.140625" style="366"/>
    <col min="13569" max="13569" width="4.7109375" style="366" customWidth="1"/>
    <col min="13570" max="13570" width="5.5703125" style="366" customWidth="1"/>
    <col min="13571" max="13571" width="41.28515625" style="366" customWidth="1"/>
    <col min="13572" max="13573" width="10.7109375" style="366" customWidth="1"/>
    <col min="13574" max="13574" width="11.85546875" style="366" customWidth="1"/>
    <col min="13575" max="13575" width="14.5703125" style="366" customWidth="1"/>
    <col min="13576" max="13576" width="9.5703125" style="366" customWidth="1"/>
    <col min="13577" max="13824" width="9.140625" style="366"/>
    <col min="13825" max="13825" width="4.7109375" style="366" customWidth="1"/>
    <col min="13826" max="13826" width="5.5703125" style="366" customWidth="1"/>
    <col min="13827" max="13827" width="41.28515625" style="366" customWidth="1"/>
    <col min="13828" max="13829" width="10.7109375" style="366" customWidth="1"/>
    <col min="13830" max="13830" width="11.85546875" style="366" customWidth="1"/>
    <col min="13831" max="13831" width="14.5703125" style="366" customWidth="1"/>
    <col min="13832" max="13832" width="9.5703125" style="366" customWidth="1"/>
    <col min="13833" max="14080" width="9.140625" style="366"/>
    <col min="14081" max="14081" width="4.7109375" style="366" customWidth="1"/>
    <col min="14082" max="14082" width="5.5703125" style="366" customWidth="1"/>
    <col min="14083" max="14083" width="41.28515625" style="366" customWidth="1"/>
    <col min="14084" max="14085" width="10.7109375" style="366" customWidth="1"/>
    <col min="14086" max="14086" width="11.85546875" style="366" customWidth="1"/>
    <col min="14087" max="14087" width="14.5703125" style="366" customWidth="1"/>
    <col min="14088" max="14088" width="9.5703125" style="366" customWidth="1"/>
    <col min="14089" max="14336" width="9.140625" style="366"/>
    <col min="14337" max="14337" width="4.7109375" style="366" customWidth="1"/>
    <col min="14338" max="14338" width="5.5703125" style="366" customWidth="1"/>
    <col min="14339" max="14339" width="41.28515625" style="366" customWidth="1"/>
    <col min="14340" max="14341" width="10.7109375" style="366" customWidth="1"/>
    <col min="14342" max="14342" width="11.85546875" style="366" customWidth="1"/>
    <col min="14343" max="14343" width="14.5703125" style="366" customWidth="1"/>
    <col min="14344" max="14344" width="9.5703125" style="366" customWidth="1"/>
    <col min="14345" max="14592" width="9.140625" style="366"/>
    <col min="14593" max="14593" width="4.7109375" style="366" customWidth="1"/>
    <col min="14594" max="14594" width="5.5703125" style="366" customWidth="1"/>
    <col min="14595" max="14595" width="41.28515625" style="366" customWidth="1"/>
    <col min="14596" max="14597" width="10.7109375" style="366" customWidth="1"/>
    <col min="14598" max="14598" width="11.85546875" style="366" customWidth="1"/>
    <col min="14599" max="14599" width="14.5703125" style="366" customWidth="1"/>
    <col min="14600" max="14600" width="9.5703125" style="366" customWidth="1"/>
    <col min="14601" max="14848" width="9.140625" style="366"/>
    <col min="14849" max="14849" width="4.7109375" style="366" customWidth="1"/>
    <col min="14850" max="14850" width="5.5703125" style="366" customWidth="1"/>
    <col min="14851" max="14851" width="41.28515625" style="366" customWidth="1"/>
    <col min="14852" max="14853" width="10.7109375" style="366" customWidth="1"/>
    <col min="14854" max="14854" width="11.85546875" style="366" customWidth="1"/>
    <col min="14855" max="14855" width="14.5703125" style="366" customWidth="1"/>
    <col min="14856" max="14856" width="9.5703125" style="366" customWidth="1"/>
    <col min="14857" max="15104" width="9.140625" style="366"/>
    <col min="15105" max="15105" width="4.7109375" style="366" customWidth="1"/>
    <col min="15106" max="15106" width="5.5703125" style="366" customWidth="1"/>
    <col min="15107" max="15107" width="41.28515625" style="366" customWidth="1"/>
    <col min="15108" max="15109" width="10.7109375" style="366" customWidth="1"/>
    <col min="15110" max="15110" width="11.85546875" style="366" customWidth="1"/>
    <col min="15111" max="15111" width="14.5703125" style="366" customWidth="1"/>
    <col min="15112" max="15112" width="9.5703125" style="366" customWidth="1"/>
    <col min="15113" max="15360" width="9.140625" style="366"/>
    <col min="15361" max="15361" width="4.7109375" style="366" customWidth="1"/>
    <col min="15362" max="15362" width="5.5703125" style="366" customWidth="1"/>
    <col min="15363" max="15363" width="41.28515625" style="366" customWidth="1"/>
    <col min="15364" max="15365" width="10.7109375" style="366" customWidth="1"/>
    <col min="15366" max="15366" width="11.85546875" style="366" customWidth="1"/>
    <col min="15367" max="15367" width="14.5703125" style="366" customWidth="1"/>
    <col min="15368" max="15368" width="9.5703125" style="366" customWidth="1"/>
    <col min="15369" max="15616" width="9.140625" style="366"/>
    <col min="15617" max="15617" width="4.7109375" style="366" customWidth="1"/>
    <col min="15618" max="15618" width="5.5703125" style="366" customWidth="1"/>
    <col min="15619" max="15619" width="41.28515625" style="366" customWidth="1"/>
    <col min="15620" max="15621" width="10.7109375" style="366" customWidth="1"/>
    <col min="15622" max="15622" width="11.85546875" style="366" customWidth="1"/>
    <col min="15623" max="15623" width="14.5703125" style="366" customWidth="1"/>
    <col min="15624" max="15624" width="9.5703125" style="366" customWidth="1"/>
    <col min="15625" max="15872" width="9.140625" style="366"/>
    <col min="15873" max="15873" width="4.7109375" style="366" customWidth="1"/>
    <col min="15874" max="15874" width="5.5703125" style="366" customWidth="1"/>
    <col min="15875" max="15875" width="41.28515625" style="366" customWidth="1"/>
    <col min="15876" max="15877" width="10.7109375" style="366" customWidth="1"/>
    <col min="15878" max="15878" width="11.85546875" style="366" customWidth="1"/>
    <col min="15879" max="15879" width="14.5703125" style="366" customWidth="1"/>
    <col min="15880" max="15880" width="9.5703125" style="366" customWidth="1"/>
    <col min="15881" max="16128" width="9.140625" style="366"/>
    <col min="16129" max="16129" width="4.7109375" style="366" customWidth="1"/>
    <col min="16130" max="16130" width="5.5703125" style="366" customWidth="1"/>
    <col min="16131" max="16131" width="41.28515625" style="366" customWidth="1"/>
    <col min="16132" max="16133" width="10.7109375" style="366" customWidth="1"/>
    <col min="16134" max="16134" width="11.85546875" style="366" customWidth="1"/>
    <col min="16135" max="16135" width="14.5703125" style="366" customWidth="1"/>
    <col min="16136" max="16136" width="9.5703125" style="366" customWidth="1"/>
    <col min="16137" max="16384" width="9.140625" style="366"/>
  </cols>
  <sheetData>
    <row r="1" spans="1:7" s="309" customFormat="1" ht="19.7" customHeight="1">
      <c r="A1" s="307"/>
      <c r="B1" s="307"/>
      <c r="C1" s="307"/>
      <c r="D1" s="307"/>
      <c r="E1" s="307"/>
      <c r="F1" s="308"/>
      <c r="G1" s="308"/>
    </row>
    <row r="2" spans="1:7" s="315" customFormat="1">
      <c r="A2" s="310" t="s">
        <v>1227</v>
      </c>
      <c r="B2" s="311" t="s">
        <v>1022</v>
      </c>
      <c r="C2" s="312"/>
      <c r="D2" s="313"/>
      <c r="E2" s="314"/>
      <c r="F2" s="314"/>
    </row>
    <row r="3" spans="1:7" s="309" customFormat="1" ht="19.7" customHeight="1">
      <c r="A3" s="307"/>
      <c r="B3" s="307"/>
      <c r="C3" s="307"/>
      <c r="D3" s="307"/>
      <c r="E3" s="307"/>
      <c r="F3" s="308"/>
      <c r="G3" s="308"/>
    </row>
    <row r="4" spans="1:7" s="323" customFormat="1" ht="15.75" customHeight="1">
      <c r="A4" s="316"/>
      <c r="B4" s="317"/>
      <c r="C4" s="318" t="s">
        <v>1023</v>
      </c>
      <c r="D4" s="319"/>
      <c r="E4" s="320"/>
      <c r="F4" s="321"/>
      <c r="G4" s="322"/>
    </row>
    <row r="5" spans="1:7" s="323" customFormat="1" ht="50.65" customHeight="1">
      <c r="A5" s="316"/>
      <c r="B5" s="317" t="s">
        <v>732</v>
      </c>
      <c r="C5" s="897" t="s">
        <v>1024</v>
      </c>
      <c r="D5" s="897"/>
      <c r="E5" s="897"/>
      <c r="F5" s="897"/>
      <c r="G5" s="897"/>
    </row>
    <row r="6" spans="1:7" s="323" customFormat="1" ht="54.95" customHeight="1">
      <c r="A6" s="316"/>
      <c r="B6" s="317" t="s">
        <v>734</v>
      </c>
      <c r="C6" s="897" t="s">
        <v>1025</v>
      </c>
      <c r="D6" s="897"/>
      <c r="E6" s="897"/>
      <c r="F6" s="897"/>
      <c r="G6" s="897"/>
    </row>
    <row r="7" spans="1:7" s="323" customFormat="1" ht="28.5" customHeight="1">
      <c r="A7" s="316"/>
      <c r="B7" s="317" t="s">
        <v>736</v>
      </c>
      <c r="C7" s="897" t="s">
        <v>1026</v>
      </c>
      <c r="D7" s="897"/>
      <c r="E7" s="897"/>
      <c r="F7" s="897"/>
      <c r="G7" s="897"/>
    </row>
    <row r="8" spans="1:7" s="323" customFormat="1" ht="31.35" customHeight="1">
      <c r="A8" s="316"/>
      <c r="B8" s="317" t="s">
        <v>738</v>
      </c>
      <c r="C8" s="897" t="s">
        <v>1027</v>
      </c>
      <c r="D8" s="897"/>
      <c r="E8" s="897"/>
      <c r="F8" s="897"/>
      <c r="G8" s="897"/>
    </row>
    <row r="9" spans="1:7" s="323" customFormat="1" ht="31.35" customHeight="1">
      <c r="A9" s="316"/>
      <c r="B9" s="317" t="s">
        <v>740</v>
      </c>
      <c r="C9" s="897" t="s">
        <v>1028</v>
      </c>
      <c r="D9" s="897"/>
      <c r="E9" s="897"/>
      <c r="F9" s="897"/>
      <c r="G9" s="897"/>
    </row>
    <row r="10" spans="1:7" s="323" customFormat="1" ht="31.35" customHeight="1">
      <c r="A10" s="316"/>
      <c r="B10" s="317" t="s">
        <v>742</v>
      </c>
      <c r="C10" s="897" t="s">
        <v>1029</v>
      </c>
      <c r="D10" s="897"/>
      <c r="E10" s="897"/>
      <c r="F10" s="897"/>
      <c r="G10" s="897"/>
    </row>
    <row r="11" spans="1:7" s="323" customFormat="1" ht="31.35" customHeight="1">
      <c r="A11" s="316"/>
      <c r="B11" s="317" t="s">
        <v>744</v>
      </c>
      <c r="C11" s="897" t="s">
        <v>1030</v>
      </c>
      <c r="D11" s="897"/>
      <c r="E11" s="897"/>
      <c r="F11" s="897"/>
      <c r="G11" s="897"/>
    </row>
    <row r="12" spans="1:7" s="323" customFormat="1" ht="30" customHeight="1">
      <c r="A12" s="316"/>
      <c r="B12" s="317" t="s">
        <v>746</v>
      </c>
      <c r="C12" s="897" t="s">
        <v>1031</v>
      </c>
      <c r="D12" s="897"/>
      <c r="E12" s="897"/>
      <c r="F12" s="897"/>
      <c r="G12" s="897"/>
    </row>
    <row r="13" spans="1:7" s="323" customFormat="1" ht="33.6" customHeight="1">
      <c r="A13" s="316"/>
      <c r="B13" s="317" t="s">
        <v>748</v>
      </c>
      <c r="C13" s="897" t="s">
        <v>1032</v>
      </c>
      <c r="D13" s="897"/>
      <c r="E13" s="897"/>
      <c r="F13" s="897"/>
      <c r="G13" s="897"/>
    </row>
    <row r="14" spans="1:7" s="323" customFormat="1" ht="33.6" customHeight="1">
      <c r="A14" s="316"/>
      <c r="B14" s="317"/>
      <c r="C14" s="324"/>
      <c r="D14" s="324"/>
      <c r="E14" s="324"/>
      <c r="F14" s="324"/>
      <c r="G14" s="324"/>
    </row>
    <row r="15" spans="1:7" s="309" customFormat="1">
      <c r="A15" s="307"/>
      <c r="B15" s="325"/>
      <c r="C15" s="326"/>
      <c r="D15" s="327"/>
      <c r="E15" s="307"/>
      <c r="F15" s="308"/>
      <c r="G15" s="328"/>
    </row>
    <row r="16" spans="1:7" s="334" customFormat="1" ht="16.899999999999999" customHeight="1">
      <c r="A16" s="898" t="s">
        <v>1033</v>
      </c>
      <c r="B16" s="898"/>
      <c r="C16" s="329" t="s">
        <v>807</v>
      </c>
      <c r="D16" s="330" t="s">
        <v>1034</v>
      </c>
      <c r="E16" s="331" t="s">
        <v>1035</v>
      </c>
      <c r="F16" s="332" t="s">
        <v>1036</v>
      </c>
      <c r="G16" s="333" t="s">
        <v>359</v>
      </c>
    </row>
    <row r="17" spans="1:9" s="334" customFormat="1" ht="16.899999999999999" customHeight="1">
      <c r="A17" s="335"/>
      <c r="B17" s="335"/>
      <c r="C17" s="336"/>
      <c r="D17" s="337"/>
      <c r="E17" s="338"/>
      <c r="F17" s="339"/>
      <c r="G17" s="340"/>
    </row>
    <row r="18" spans="1:9" s="334" customFormat="1" ht="13.5" thickBot="1">
      <c r="A18" s="341"/>
      <c r="B18" s="342"/>
      <c r="C18" s="343"/>
      <c r="D18" s="341"/>
      <c r="E18" s="341"/>
      <c r="F18" s="341"/>
      <c r="G18" s="341"/>
    </row>
    <row r="19" spans="1:9" s="344" customFormat="1" ht="17.100000000000001" customHeight="1" thickBot="1">
      <c r="A19" s="899" t="s">
        <v>1037</v>
      </c>
      <c r="B19" s="899" t="s">
        <v>1038</v>
      </c>
      <c r="C19" s="899"/>
      <c r="D19" s="899"/>
      <c r="E19" s="899"/>
      <c r="F19" s="899"/>
      <c r="G19" s="899"/>
    </row>
    <row r="20" spans="1:9" s="345" customFormat="1">
      <c r="B20" s="342"/>
      <c r="C20" s="346"/>
      <c r="D20" s="347"/>
      <c r="E20" s="348"/>
      <c r="F20" s="348"/>
      <c r="G20" s="349"/>
    </row>
    <row r="21" spans="1:9" s="345" customFormat="1">
      <c r="B21" s="342"/>
      <c r="C21" s="346"/>
      <c r="D21" s="347"/>
      <c r="E21" s="348"/>
      <c r="F21" s="348"/>
      <c r="G21" s="349"/>
    </row>
    <row r="22" spans="1:9" s="323" customFormat="1" ht="114.75">
      <c r="B22" s="350">
        <v>1</v>
      </c>
      <c r="C22" s="351" t="s">
        <v>1039</v>
      </c>
      <c r="D22" s="352"/>
      <c r="E22" s="353"/>
      <c r="F22" s="348"/>
      <c r="G22" s="354"/>
    </row>
    <row r="23" spans="1:9" s="323" customFormat="1">
      <c r="B23" s="350"/>
      <c r="C23" s="351"/>
      <c r="D23" s="355" t="s">
        <v>1040</v>
      </c>
      <c r="E23" s="348">
        <v>1</v>
      </c>
      <c r="F23" s="348"/>
      <c r="G23" s="348">
        <f>E23*F23</f>
        <v>0</v>
      </c>
    </row>
    <row r="24" spans="1:9" s="345" customFormat="1">
      <c r="B24" s="342"/>
      <c r="C24" s="346"/>
      <c r="D24" s="347"/>
      <c r="E24" s="348"/>
      <c r="F24" s="348"/>
      <c r="G24" s="349"/>
    </row>
    <row r="25" spans="1:9" s="344" customFormat="1">
      <c r="B25" s="356"/>
      <c r="C25" s="357"/>
      <c r="D25" s="358"/>
      <c r="E25" s="359"/>
      <c r="F25" s="348"/>
      <c r="G25" s="360"/>
    </row>
    <row r="26" spans="1:9" ht="13.5" thickBot="1">
      <c r="A26" s="361"/>
      <c r="B26" s="362"/>
      <c r="C26" s="363"/>
      <c r="D26" s="364"/>
      <c r="E26" s="365"/>
      <c r="F26" s="365"/>
      <c r="G26" s="365"/>
    </row>
    <row r="27" spans="1:9" s="323" customFormat="1" ht="15.75" customHeight="1" thickBot="1">
      <c r="A27" s="900" t="s">
        <v>1041</v>
      </c>
      <c r="B27" s="900"/>
      <c r="C27" s="900"/>
      <c r="D27" s="900"/>
      <c r="E27" s="900"/>
      <c r="F27" s="900"/>
      <c r="G27" s="367">
        <f>SUM(G21:G26)</f>
        <v>0</v>
      </c>
      <c r="H27" s="368"/>
      <c r="I27" s="369"/>
    </row>
    <row r="28" spans="1:9" s="323" customFormat="1">
      <c r="B28" s="370"/>
      <c r="C28" s="370"/>
      <c r="D28" s="370"/>
      <c r="E28" s="370"/>
      <c r="F28" s="370"/>
      <c r="G28" s="371"/>
      <c r="H28" s="372"/>
    </row>
    <row r="29" spans="1:9" s="323" customFormat="1" ht="13.5" thickBot="1">
      <c r="B29" s="370"/>
      <c r="C29" s="370"/>
      <c r="D29" s="370"/>
      <c r="E29" s="370"/>
      <c r="F29" s="370"/>
      <c r="G29" s="371"/>
      <c r="H29" s="372"/>
    </row>
    <row r="30" spans="1:9" s="373" customFormat="1" ht="15.95" customHeight="1" thickBot="1">
      <c r="A30" s="892" t="s">
        <v>1042</v>
      </c>
      <c r="B30" s="892"/>
      <c r="C30" s="892"/>
      <c r="D30" s="892"/>
      <c r="E30" s="892"/>
      <c r="F30" s="892"/>
      <c r="G30" s="892"/>
    </row>
    <row r="31" spans="1:9" s="323" customFormat="1" ht="13.5" thickBot="1">
      <c r="A31" s="318"/>
      <c r="B31" s="318"/>
      <c r="C31" s="318"/>
      <c r="D31" s="318"/>
      <c r="E31" s="318"/>
      <c r="F31" s="318"/>
      <c r="G31" s="318"/>
    </row>
    <row r="32" spans="1:9" s="373" customFormat="1" ht="15.95" customHeight="1" thickBot="1">
      <c r="A32" s="894" t="s">
        <v>1043</v>
      </c>
      <c r="B32" s="894"/>
      <c r="C32" s="894"/>
      <c r="D32" s="894"/>
      <c r="E32" s="894"/>
      <c r="F32" s="894"/>
      <c r="G32" s="894"/>
    </row>
    <row r="33" spans="1:7" s="344" customFormat="1" ht="13.5" thickBot="1">
      <c r="A33" s="374"/>
      <c r="B33" s="375"/>
      <c r="C33" s="376"/>
      <c r="D33" s="377"/>
      <c r="E33" s="348"/>
      <c r="F33" s="348"/>
      <c r="G33" s="348"/>
    </row>
    <row r="34" spans="1:7" s="315" customFormat="1" ht="38.25">
      <c r="B34" s="378" t="s">
        <v>732</v>
      </c>
      <c r="C34" s="376" t="s">
        <v>1044</v>
      </c>
      <c r="D34" s="379"/>
      <c r="E34" s="380"/>
      <c r="F34" s="348"/>
      <c r="G34" s="381"/>
    </row>
    <row r="35" spans="1:7" s="323" customFormat="1">
      <c r="B35" s="382"/>
      <c r="C35" s="376" t="s">
        <v>1045</v>
      </c>
      <c r="D35" s="377" t="s">
        <v>4</v>
      </c>
      <c r="E35" s="348">
        <v>12</v>
      </c>
      <c r="F35" s="348"/>
      <c r="G35" s="383">
        <f>E35*F35</f>
        <v>0</v>
      </c>
    </row>
    <row r="36" spans="1:7" s="344" customFormat="1">
      <c r="A36" s="384"/>
      <c r="B36" s="385"/>
      <c r="C36" s="386"/>
      <c r="D36" s="379"/>
      <c r="E36" s="348"/>
      <c r="F36" s="348"/>
      <c r="G36" s="349"/>
    </row>
    <row r="37" spans="1:7" s="390" customFormat="1" ht="63.75">
      <c r="A37" s="361"/>
      <c r="B37" s="387" t="s">
        <v>734</v>
      </c>
      <c r="C37" s="376" t="s">
        <v>1046</v>
      </c>
      <c r="D37" s="388"/>
      <c r="E37" s="389"/>
      <c r="F37" s="389"/>
      <c r="G37" s="389"/>
    </row>
    <row r="38" spans="1:7" s="323" customFormat="1">
      <c r="A38" s="391"/>
      <c r="B38" s="391"/>
      <c r="C38" s="392" t="s">
        <v>1047</v>
      </c>
      <c r="D38" s="393"/>
      <c r="E38" s="394"/>
      <c r="G38" s="348"/>
    </row>
    <row r="39" spans="1:7" s="323" customFormat="1">
      <c r="A39" s="391"/>
      <c r="B39" s="391"/>
      <c r="C39" s="395" t="s">
        <v>1048</v>
      </c>
      <c r="D39" s="377" t="s">
        <v>1049</v>
      </c>
      <c r="E39" s="348">
        <v>110</v>
      </c>
      <c r="F39" s="348"/>
      <c r="G39" s="349">
        <f>E39*F39</f>
        <v>0</v>
      </c>
    </row>
    <row r="40" spans="1:7" s="344" customFormat="1">
      <c r="A40" s="384"/>
      <c r="B40" s="385"/>
      <c r="C40" s="386"/>
      <c r="D40" s="379"/>
      <c r="E40" s="348"/>
      <c r="F40" s="348"/>
      <c r="G40" s="349"/>
    </row>
    <row r="41" spans="1:7" s="390" customFormat="1" ht="76.5">
      <c r="A41" s="361"/>
      <c r="B41" s="387" t="s">
        <v>736</v>
      </c>
      <c r="C41" s="376" t="s">
        <v>1050</v>
      </c>
      <c r="D41" s="388"/>
      <c r="E41" s="389"/>
      <c r="F41" s="389"/>
      <c r="G41" s="389"/>
    </row>
    <row r="42" spans="1:7" s="323" customFormat="1">
      <c r="A42" s="391"/>
      <c r="B42" s="391"/>
      <c r="C42" s="395" t="s">
        <v>1051</v>
      </c>
      <c r="D42" s="377" t="s">
        <v>1049</v>
      </c>
      <c r="E42" s="348">
        <v>110</v>
      </c>
      <c r="F42" s="348"/>
      <c r="G42" s="349">
        <f>E42*F42</f>
        <v>0</v>
      </c>
    </row>
    <row r="43" spans="1:7" s="373" customFormat="1">
      <c r="A43" s="396"/>
      <c r="B43" s="391"/>
      <c r="C43" s="395"/>
      <c r="D43" s="377"/>
      <c r="E43" s="348"/>
      <c r="F43" s="348"/>
      <c r="G43" s="349"/>
    </row>
    <row r="44" spans="1:7" s="373" customFormat="1" ht="63.75">
      <c r="A44" s="396"/>
      <c r="B44" s="378" t="s">
        <v>738</v>
      </c>
      <c r="C44" s="357" t="s">
        <v>1052</v>
      </c>
      <c r="D44" s="397"/>
      <c r="E44" s="398"/>
      <c r="F44" s="348"/>
      <c r="G44" s="383"/>
    </row>
    <row r="45" spans="1:7" s="373" customFormat="1">
      <c r="A45" s="396"/>
      <c r="B45" s="378"/>
      <c r="C45" s="376" t="s">
        <v>1053</v>
      </c>
      <c r="D45" s="399" t="s">
        <v>4</v>
      </c>
      <c r="E45" s="398">
        <v>150</v>
      </c>
      <c r="F45" s="348"/>
      <c r="G45" s="383">
        <f>E45*F45</f>
        <v>0</v>
      </c>
    </row>
    <row r="46" spans="1:7" s="373" customFormat="1">
      <c r="A46" s="396"/>
      <c r="B46" s="378"/>
      <c r="C46" s="357"/>
      <c r="D46" s="397"/>
      <c r="E46" s="398"/>
      <c r="F46" s="348"/>
      <c r="G46" s="383"/>
    </row>
    <row r="47" spans="1:7" s="373" customFormat="1" ht="25.5">
      <c r="A47" s="396"/>
      <c r="B47" s="378" t="s">
        <v>740</v>
      </c>
      <c r="C47" s="357" t="s">
        <v>1054</v>
      </c>
      <c r="D47" s="377" t="s">
        <v>1049</v>
      </c>
      <c r="E47" s="359">
        <v>1</v>
      </c>
      <c r="F47" s="348"/>
      <c r="G47" s="383">
        <f>E47*F47</f>
        <v>0</v>
      </c>
    </row>
    <row r="48" spans="1:7" s="373" customFormat="1">
      <c r="A48" s="396"/>
      <c r="B48" s="378"/>
      <c r="C48" s="376" t="s">
        <v>1055</v>
      </c>
      <c r="D48" s="358"/>
      <c r="E48" s="359"/>
      <c r="F48" s="348"/>
      <c r="G48" s="383"/>
    </row>
    <row r="49" spans="1:7" s="373" customFormat="1">
      <c r="A49" s="396"/>
      <c r="B49" s="378"/>
      <c r="C49" s="357"/>
      <c r="D49" s="358"/>
      <c r="E49" s="359"/>
      <c r="F49" s="348"/>
      <c r="G49" s="383"/>
    </row>
    <row r="50" spans="1:7" s="323" customFormat="1" ht="63.75">
      <c r="A50" s="318"/>
      <c r="B50" s="378" t="s">
        <v>742</v>
      </c>
      <c r="C50" s="357" t="s">
        <v>1056</v>
      </c>
      <c r="D50" s="377" t="s">
        <v>1049</v>
      </c>
      <c r="E50" s="359">
        <v>1</v>
      </c>
      <c r="F50" s="348"/>
      <c r="G50" s="383">
        <f>E50*F50</f>
        <v>0</v>
      </c>
    </row>
    <row r="51" spans="1:7" s="344" customFormat="1" ht="25.5">
      <c r="A51" s="384"/>
      <c r="B51" s="378"/>
      <c r="C51" s="357" t="s">
        <v>1057</v>
      </c>
      <c r="D51" s="400"/>
      <c r="E51" s="401"/>
      <c r="F51" s="348"/>
      <c r="G51" s="349"/>
    </row>
    <row r="52" spans="1:7" s="344" customFormat="1" ht="13.5" thickBot="1">
      <c r="A52" s="384"/>
      <c r="B52" s="385"/>
      <c r="C52" s="386"/>
      <c r="D52" s="379"/>
      <c r="E52" s="348"/>
      <c r="F52" s="348"/>
      <c r="G52" s="349"/>
    </row>
    <row r="53" spans="1:7" s="373" customFormat="1" ht="15.95" customHeight="1" thickBot="1">
      <c r="A53" s="892" t="s">
        <v>1058</v>
      </c>
      <c r="B53" s="892"/>
      <c r="C53" s="892"/>
      <c r="D53" s="892"/>
      <c r="E53" s="892"/>
      <c r="F53" s="892"/>
      <c r="G53" s="402">
        <f>SUM(G34:G52)</f>
        <v>0</v>
      </c>
    </row>
    <row r="54" spans="1:7" s="373" customFormat="1" ht="15.95" customHeight="1">
      <c r="A54" s="403"/>
      <c r="B54" s="403"/>
      <c r="C54" s="403"/>
      <c r="D54" s="403"/>
      <c r="E54" s="403"/>
      <c r="F54" s="403"/>
      <c r="G54" s="404"/>
    </row>
    <row r="55" spans="1:7" s="393" customFormat="1" ht="13.5" thickBot="1">
      <c r="C55" s="405"/>
    </row>
    <row r="56" spans="1:7" s="373" customFormat="1" ht="15.95" customHeight="1" thickBot="1">
      <c r="A56" s="894" t="s">
        <v>1059</v>
      </c>
      <c r="B56" s="894"/>
      <c r="C56" s="894"/>
      <c r="D56" s="894"/>
      <c r="E56" s="894"/>
      <c r="F56" s="894"/>
      <c r="G56" s="894"/>
    </row>
    <row r="57" spans="1:7" s="323" customFormat="1">
      <c r="A57" s="391"/>
      <c r="B57" s="406"/>
      <c r="C57" s="406"/>
      <c r="D57" s="407"/>
      <c r="E57" s="365"/>
      <c r="F57" s="365"/>
      <c r="G57" s="365"/>
    </row>
    <row r="58" spans="1:7" s="323" customFormat="1">
      <c r="A58" s="408"/>
      <c r="B58" s="409"/>
      <c r="C58" s="376"/>
      <c r="D58" s="399"/>
      <c r="E58" s="410"/>
      <c r="F58" s="365"/>
      <c r="G58" s="410"/>
    </row>
    <row r="59" spans="1:7" s="323" customFormat="1" ht="38.25">
      <c r="A59" s="387"/>
      <c r="B59" s="409" t="s">
        <v>1060</v>
      </c>
      <c r="C59" s="376" t="s">
        <v>1061</v>
      </c>
      <c r="D59" s="411"/>
      <c r="E59" s="410"/>
      <c r="F59" s="410"/>
      <c r="G59" s="412"/>
    </row>
    <row r="60" spans="1:7" s="323" customFormat="1">
      <c r="A60" s="387"/>
      <c r="B60" s="409"/>
      <c r="C60" s="376" t="s">
        <v>1062</v>
      </c>
      <c r="D60" s="411" t="s">
        <v>815</v>
      </c>
      <c r="E60" s="410">
        <v>114</v>
      </c>
      <c r="F60" s="365"/>
      <c r="G60" s="365">
        <f>E60*F60</f>
        <v>0</v>
      </c>
    </row>
    <row r="61" spans="1:7" s="323" customFormat="1">
      <c r="A61" s="408"/>
      <c r="B61" s="409"/>
      <c r="C61" s="376" t="s">
        <v>1063</v>
      </c>
      <c r="D61" s="411" t="s">
        <v>815</v>
      </c>
      <c r="E61" s="410">
        <v>150</v>
      </c>
      <c r="F61" s="365"/>
      <c r="G61" s="365">
        <f>E61*F61</f>
        <v>0</v>
      </c>
    </row>
    <row r="62" spans="1:7" s="390" customFormat="1">
      <c r="A62" s="408"/>
      <c r="B62" s="409"/>
      <c r="C62" s="376" t="s">
        <v>1064</v>
      </c>
      <c r="D62" s="411" t="s">
        <v>815</v>
      </c>
      <c r="E62" s="410">
        <v>294</v>
      </c>
      <c r="F62" s="365"/>
      <c r="G62" s="365">
        <f>E62*F62</f>
        <v>0</v>
      </c>
    </row>
    <row r="63" spans="1:7" s="390" customFormat="1">
      <c r="A63" s="408"/>
      <c r="B63" s="409"/>
      <c r="C63" s="376" t="s">
        <v>1065</v>
      </c>
      <c r="D63" s="411" t="s">
        <v>815</v>
      </c>
      <c r="E63" s="410">
        <v>414</v>
      </c>
      <c r="F63" s="365"/>
      <c r="G63" s="365">
        <f>E63*F63</f>
        <v>0</v>
      </c>
    </row>
    <row r="64" spans="1:7" s="323" customFormat="1">
      <c r="A64" s="408"/>
      <c r="B64" s="409"/>
      <c r="C64" s="376"/>
      <c r="D64" s="399"/>
      <c r="E64" s="410"/>
      <c r="F64" s="365"/>
      <c r="G64" s="410"/>
    </row>
    <row r="65" spans="1:256" s="390" customFormat="1">
      <c r="A65" s="361"/>
      <c r="B65" s="413"/>
      <c r="C65" s="376"/>
      <c r="D65" s="403"/>
      <c r="E65" s="410"/>
      <c r="F65" s="410"/>
      <c r="G65" s="414"/>
    </row>
    <row r="66" spans="1:256" s="323" customFormat="1" ht="63.75">
      <c r="A66" s="361"/>
      <c r="B66" s="409" t="s">
        <v>1066</v>
      </c>
      <c r="C66" s="376" t="s">
        <v>1067</v>
      </c>
      <c r="D66" s="403"/>
      <c r="E66" s="410"/>
      <c r="F66" s="410"/>
      <c r="G66" s="410"/>
    </row>
    <row r="67" spans="1:256" s="323" customFormat="1">
      <c r="A67" s="361"/>
      <c r="B67" s="409"/>
      <c r="C67" s="376"/>
      <c r="D67" s="377" t="s">
        <v>1068</v>
      </c>
      <c r="E67" s="365">
        <v>1</v>
      </c>
      <c r="F67" s="365"/>
      <c r="G67" s="349">
        <f>E67*F67</f>
        <v>0</v>
      </c>
    </row>
    <row r="68" spans="1:256" s="323" customFormat="1">
      <c r="A68" s="361"/>
      <c r="B68" s="413"/>
      <c r="C68" s="376"/>
      <c r="D68" s="403"/>
      <c r="E68" s="410"/>
      <c r="F68" s="410"/>
      <c r="G68" s="414"/>
    </row>
    <row r="69" spans="1:256" s="323" customFormat="1" ht="89.25">
      <c r="A69" s="415"/>
      <c r="B69" s="416" t="s">
        <v>1069</v>
      </c>
      <c r="C69" s="376" t="s">
        <v>1070</v>
      </c>
      <c r="D69" s="318"/>
      <c r="E69" s="365"/>
      <c r="F69" s="365"/>
      <c r="G69" s="365"/>
    </row>
    <row r="70" spans="1:256" s="390" customFormat="1">
      <c r="A70" s="415"/>
      <c r="B70" s="416"/>
      <c r="C70" s="376"/>
      <c r="D70" s="318" t="s">
        <v>1049</v>
      </c>
      <c r="E70" s="365">
        <v>1</v>
      </c>
      <c r="F70" s="365"/>
      <c r="G70" s="365">
        <f>E70*F70</f>
        <v>0</v>
      </c>
    </row>
    <row r="71" spans="1:256" s="373" customFormat="1">
      <c r="A71" s="356"/>
      <c r="B71" s="356"/>
      <c r="C71" s="417"/>
      <c r="D71" s="377"/>
      <c r="E71" s="348"/>
      <c r="F71" s="348"/>
      <c r="G71" s="348"/>
    </row>
    <row r="72" spans="1:256" s="323" customFormat="1" ht="13.5" thickBot="1">
      <c r="A72" s="418"/>
      <c r="B72" s="419"/>
      <c r="C72" s="417"/>
      <c r="D72" s="420"/>
      <c r="E72" s="421"/>
      <c r="F72" s="422"/>
      <c r="G72" s="423"/>
      <c r="H72" s="369"/>
    </row>
    <row r="73" spans="1:256" s="323" customFormat="1" ht="15.95" customHeight="1" thickBot="1">
      <c r="A73" s="896" t="s">
        <v>1071</v>
      </c>
      <c r="B73" s="896"/>
      <c r="C73" s="896"/>
      <c r="D73" s="896"/>
      <c r="E73" s="896"/>
      <c r="F73" s="896"/>
      <c r="G73" s="424">
        <f>SUM(G58:G72)</f>
        <v>0</v>
      </c>
      <c r="H73" s="369"/>
      <c r="IV73" s="425"/>
    </row>
    <row r="74" spans="1:256" s="373" customFormat="1" ht="13.5" thickBot="1">
      <c r="A74" s="316"/>
      <c r="B74" s="426"/>
      <c r="C74" s="427"/>
      <c r="D74" s="428"/>
      <c r="E74" s="320"/>
      <c r="F74" s="321"/>
      <c r="G74" s="429"/>
    </row>
    <row r="75" spans="1:256" s="431" customFormat="1" ht="15.95" customHeight="1" thickBot="1">
      <c r="A75" s="895" t="s">
        <v>1072</v>
      </c>
      <c r="B75" s="895"/>
      <c r="C75" s="895"/>
      <c r="D75" s="895"/>
      <c r="E75" s="895"/>
      <c r="F75" s="895"/>
      <c r="G75" s="895"/>
      <c r="H75" s="430"/>
      <c r="I75" s="430"/>
      <c r="J75" s="430"/>
      <c r="K75" s="888"/>
      <c r="L75" s="888"/>
      <c r="M75" s="888"/>
      <c r="N75" s="888"/>
      <c r="O75" s="888"/>
      <c r="P75" s="888"/>
      <c r="Q75" s="888"/>
      <c r="R75" s="888"/>
      <c r="S75" s="888"/>
      <c r="T75" s="888"/>
      <c r="U75" s="888"/>
      <c r="V75" s="888"/>
      <c r="W75" s="888"/>
      <c r="X75" s="888"/>
      <c r="Y75" s="888"/>
      <c r="Z75" s="888"/>
      <c r="AA75" s="888"/>
      <c r="AB75" s="888"/>
      <c r="AC75" s="888"/>
      <c r="AD75" s="888"/>
      <c r="AE75" s="888"/>
      <c r="AF75" s="888"/>
      <c r="AG75" s="888"/>
      <c r="AH75" s="888"/>
      <c r="AI75" s="888"/>
      <c r="AJ75" s="888"/>
      <c r="AK75" s="888"/>
      <c r="AL75" s="888"/>
      <c r="AM75" s="888"/>
      <c r="AN75" s="888"/>
      <c r="AO75" s="888"/>
      <c r="AP75" s="888"/>
      <c r="AQ75" s="888"/>
      <c r="AR75" s="888"/>
      <c r="AS75" s="888"/>
      <c r="AT75" s="888"/>
      <c r="AU75" s="888"/>
      <c r="AV75" s="888"/>
      <c r="AW75" s="888"/>
      <c r="AX75" s="888"/>
      <c r="AY75" s="888"/>
      <c r="AZ75" s="888"/>
      <c r="BA75" s="888"/>
      <c r="BB75" s="888"/>
      <c r="BC75" s="888"/>
      <c r="BD75" s="888"/>
      <c r="BE75" s="888"/>
      <c r="BF75" s="888"/>
      <c r="BG75" s="888"/>
      <c r="BH75" s="888"/>
      <c r="BI75" s="888"/>
      <c r="BJ75" s="888"/>
      <c r="BK75" s="888"/>
      <c r="BL75" s="888"/>
      <c r="BM75" s="888"/>
      <c r="BN75" s="888"/>
      <c r="BO75" s="888"/>
      <c r="BP75" s="888"/>
      <c r="BQ75" s="888"/>
      <c r="BR75" s="888"/>
      <c r="BS75" s="888"/>
      <c r="BT75" s="888"/>
      <c r="BU75" s="888"/>
      <c r="BV75" s="888"/>
      <c r="BW75" s="888"/>
      <c r="BX75" s="888"/>
      <c r="BY75" s="888"/>
      <c r="BZ75" s="888"/>
      <c r="CA75" s="888"/>
      <c r="CB75" s="888"/>
      <c r="CC75" s="888"/>
      <c r="CD75" s="888"/>
      <c r="CE75" s="888"/>
      <c r="CF75" s="888"/>
      <c r="CG75" s="888"/>
      <c r="CH75" s="888"/>
      <c r="CI75" s="888"/>
      <c r="CJ75" s="888"/>
      <c r="CK75" s="888"/>
      <c r="CL75" s="888"/>
      <c r="CM75" s="888"/>
      <c r="CN75" s="888"/>
      <c r="CO75" s="888"/>
      <c r="CP75" s="888"/>
      <c r="CQ75" s="888"/>
      <c r="CR75" s="888"/>
      <c r="CS75" s="888"/>
      <c r="CT75" s="888"/>
      <c r="CU75" s="888"/>
      <c r="CV75" s="888"/>
      <c r="CW75" s="888"/>
      <c r="CX75" s="888"/>
      <c r="CY75" s="888"/>
      <c r="CZ75" s="888"/>
      <c r="DA75" s="888"/>
      <c r="DB75" s="888"/>
      <c r="DC75" s="888"/>
      <c r="DD75" s="888"/>
      <c r="DE75" s="888"/>
      <c r="DF75" s="888"/>
      <c r="DG75" s="888"/>
      <c r="DH75" s="888"/>
      <c r="DI75" s="888"/>
      <c r="DJ75" s="888"/>
      <c r="DK75" s="888"/>
      <c r="DL75" s="888"/>
      <c r="DM75" s="888"/>
      <c r="DN75" s="888"/>
      <c r="DO75" s="888"/>
      <c r="DP75" s="888"/>
      <c r="DQ75" s="888"/>
      <c r="DR75" s="888"/>
      <c r="DS75" s="888"/>
      <c r="DT75" s="888"/>
      <c r="DU75" s="888"/>
      <c r="DV75" s="888"/>
      <c r="DW75" s="888"/>
      <c r="DX75" s="888"/>
      <c r="DY75" s="888"/>
      <c r="DZ75" s="888"/>
      <c r="EA75" s="888"/>
      <c r="EB75" s="888"/>
      <c r="EC75" s="888"/>
      <c r="ED75" s="888"/>
      <c r="EE75" s="888"/>
      <c r="EF75" s="888"/>
      <c r="EG75" s="888"/>
      <c r="EH75" s="888"/>
      <c r="EI75" s="888"/>
      <c r="EJ75" s="888"/>
      <c r="EK75" s="888"/>
      <c r="EL75" s="888"/>
      <c r="EM75" s="888"/>
      <c r="EN75" s="888"/>
      <c r="EO75" s="888"/>
      <c r="EP75" s="888"/>
      <c r="EQ75" s="888"/>
      <c r="ER75" s="888"/>
      <c r="ES75" s="888"/>
      <c r="ET75" s="888"/>
      <c r="EU75" s="888"/>
      <c r="EV75" s="888"/>
      <c r="EW75" s="888"/>
      <c r="EX75" s="888"/>
      <c r="EY75" s="888"/>
      <c r="EZ75" s="888"/>
      <c r="FA75" s="888"/>
      <c r="FB75" s="888"/>
      <c r="FC75" s="888"/>
      <c r="FD75" s="888"/>
      <c r="FE75" s="888"/>
      <c r="FF75" s="888"/>
      <c r="FG75" s="888"/>
      <c r="FH75" s="888"/>
      <c r="FI75" s="888"/>
      <c r="FJ75" s="888"/>
      <c r="FK75" s="888"/>
      <c r="FL75" s="888"/>
      <c r="FM75" s="888"/>
      <c r="FN75" s="888"/>
      <c r="FO75" s="888"/>
      <c r="FP75" s="888"/>
      <c r="FQ75" s="888"/>
      <c r="FR75" s="888"/>
      <c r="FS75" s="888"/>
      <c r="FT75" s="888"/>
      <c r="FU75" s="888"/>
      <c r="FV75" s="888"/>
      <c r="FW75" s="888"/>
      <c r="FX75" s="888"/>
      <c r="FY75" s="888"/>
      <c r="FZ75" s="888"/>
      <c r="GA75" s="888"/>
      <c r="GB75" s="888"/>
      <c r="GC75" s="888"/>
      <c r="GD75" s="888"/>
      <c r="GE75" s="888"/>
      <c r="GF75" s="888"/>
      <c r="GG75" s="888"/>
      <c r="GH75" s="888"/>
      <c r="GI75" s="888"/>
      <c r="GJ75" s="888"/>
      <c r="GK75" s="888"/>
      <c r="GL75" s="888"/>
      <c r="GM75" s="888"/>
      <c r="GN75" s="888"/>
      <c r="GO75" s="888"/>
      <c r="GP75" s="888"/>
      <c r="GQ75" s="888"/>
      <c r="GR75" s="888"/>
      <c r="GS75" s="888"/>
      <c r="GT75" s="888"/>
      <c r="GU75" s="888"/>
      <c r="GV75" s="888"/>
      <c r="GW75" s="888"/>
      <c r="GX75" s="888"/>
      <c r="GY75" s="888"/>
      <c r="GZ75" s="888"/>
      <c r="HA75" s="888"/>
      <c r="HB75" s="888"/>
      <c r="HC75" s="888"/>
      <c r="HD75" s="888"/>
      <c r="HE75" s="888"/>
      <c r="HF75" s="888"/>
      <c r="HG75" s="888"/>
      <c r="HH75" s="888"/>
      <c r="HI75" s="888"/>
      <c r="HJ75" s="888"/>
      <c r="HK75" s="888"/>
      <c r="HL75" s="888"/>
      <c r="HM75" s="888"/>
      <c r="HN75" s="888"/>
      <c r="HO75" s="888"/>
      <c r="HP75" s="888"/>
      <c r="HQ75" s="888"/>
      <c r="HR75" s="888"/>
      <c r="HS75" s="888"/>
      <c r="HT75" s="888"/>
      <c r="HU75" s="888"/>
      <c r="HV75" s="888"/>
      <c r="HW75" s="888"/>
      <c r="HX75" s="888"/>
      <c r="HY75" s="888"/>
      <c r="HZ75" s="888"/>
      <c r="IA75" s="888"/>
      <c r="IB75" s="888"/>
      <c r="IC75" s="888"/>
      <c r="ID75" s="888"/>
      <c r="IE75" s="888"/>
      <c r="IF75" s="888"/>
      <c r="IG75" s="888"/>
      <c r="IH75" s="888"/>
      <c r="II75" s="888"/>
      <c r="IJ75" s="888"/>
      <c r="IK75" s="888"/>
      <c r="IL75" s="888"/>
      <c r="IM75" s="888"/>
      <c r="IN75" s="888"/>
      <c r="IO75" s="888"/>
      <c r="IP75" s="888"/>
      <c r="IQ75" s="888"/>
      <c r="IR75" s="888"/>
      <c r="IS75" s="888"/>
      <c r="IT75" s="888"/>
      <c r="IU75" s="888"/>
    </row>
    <row r="76" spans="1:256" s="431" customFormat="1" ht="13.5" thickBot="1">
      <c r="A76" s="893" t="str">
        <f>A32</f>
        <v>B.1.) PRIPREMNO DEMONTAŽNI RADOVI</v>
      </c>
      <c r="B76" s="893"/>
      <c r="C76" s="893" t="s">
        <v>1073</v>
      </c>
      <c r="D76" s="893"/>
      <c r="E76" s="893"/>
      <c r="F76" s="420"/>
      <c r="G76" s="432">
        <f>G53</f>
        <v>0</v>
      </c>
      <c r="H76" s="430"/>
      <c r="I76" s="430"/>
      <c r="J76" s="430"/>
      <c r="K76" s="888"/>
      <c r="L76" s="888"/>
      <c r="M76" s="888"/>
      <c r="N76" s="888"/>
      <c r="O76" s="888"/>
      <c r="P76" s="888"/>
      <c r="Q76" s="888"/>
      <c r="R76" s="888"/>
      <c r="S76" s="888"/>
      <c r="T76" s="888"/>
      <c r="U76" s="888"/>
      <c r="V76" s="888"/>
      <c r="W76" s="888"/>
      <c r="X76" s="888"/>
      <c r="Y76" s="888"/>
      <c r="Z76" s="888"/>
      <c r="AA76" s="888"/>
      <c r="AB76" s="888"/>
      <c r="AC76" s="888"/>
      <c r="AD76" s="888"/>
      <c r="AE76" s="888"/>
      <c r="AF76" s="888"/>
      <c r="AG76" s="888"/>
      <c r="AH76" s="888"/>
      <c r="AI76" s="888"/>
      <c r="AJ76" s="888"/>
      <c r="AK76" s="888"/>
      <c r="AL76" s="888"/>
      <c r="AM76" s="888"/>
      <c r="AN76" s="888"/>
      <c r="AO76" s="888"/>
      <c r="AP76" s="888"/>
      <c r="AQ76" s="888"/>
      <c r="AR76" s="888"/>
      <c r="AS76" s="888"/>
      <c r="AT76" s="888"/>
      <c r="AU76" s="888"/>
      <c r="AV76" s="888"/>
      <c r="AW76" s="888"/>
      <c r="AX76" s="888"/>
      <c r="AY76" s="888"/>
      <c r="AZ76" s="888"/>
      <c r="BA76" s="888"/>
      <c r="BB76" s="888"/>
      <c r="BC76" s="888"/>
      <c r="BD76" s="888"/>
      <c r="BE76" s="888"/>
      <c r="BF76" s="888"/>
      <c r="BG76" s="888"/>
      <c r="BH76" s="888"/>
      <c r="BI76" s="888"/>
      <c r="BJ76" s="888"/>
      <c r="BK76" s="888"/>
      <c r="BL76" s="888"/>
      <c r="BM76" s="888"/>
      <c r="BN76" s="888"/>
      <c r="BO76" s="888"/>
      <c r="BP76" s="888"/>
      <c r="BQ76" s="888"/>
      <c r="BR76" s="888"/>
      <c r="BS76" s="888"/>
      <c r="BT76" s="888"/>
      <c r="BU76" s="888"/>
      <c r="BV76" s="888"/>
      <c r="BW76" s="888"/>
      <c r="BX76" s="888"/>
      <c r="BY76" s="888"/>
      <c r="BZ76" s="888"/>
      <c r="CA76" s="888"/>
      <c r="CB76" s="888"/>
      <c r="CC76" s="888"/>
      <c r="CD76" s="888"/>
      <c r="CE76" s="888"/>
      <c r="CF76" s="888"/>
      <c r="CG76" s="888"/>
      <c r="CH76" s="888"/>
      <c r="CI76" s="888"/>
      <c r="CJ76" s="888"/>
      <c r="CK76" s="888"/>
      <c r="CL76" s="888"/>
      <c r="CM76" s="888"/>
      <c r="CN76" s="888"/>
      <c r="CO76" s="888"/>
      <c r="CP76" s="888"/>
      <c r="CQ76" s="888"/>
      <c r="CR76" s="888"/>
      <c r="CS76" s="888"/>
      <c r="CT76" s="888"/>
      <c r="CU76" s="888"/>
      <c r="CV76" s="888"/>
      <c r="CW76" s="888"/>
      <c r="CX76" s="888"/>
      <c r="CY76" s="888"/>
      <c r="CZ76" s="888"/>
      <c r="DA76" s="888"/>
      <c r="DB76" s="888"/>
      <c r="DC76" s="888"/>
      <c r="DD76" s="888"/>
      <c r="DE76" s="888"/>
      <c r="DF76" s="888"/>
      <c r="DG76" s="888"/>
      <c r="DH76" s="888"/>
      <c r="DI76" s="888"/>
      <c r="DJ76" s="888"/>
      <c r="DK76" s="888"/>
      <c r="DL76" s="888"/>
      <c r="DM76" s="888"/>
      <c r="DN76" s="888"/>
      <c r="DO76" s="888"/>
      <c r="DP76" s="888"/>
      <c r="DQ76" s="888"/>
      <c r="DR76" s="888"/>
      <c r="DS76" s="888"/>
      <c r="DT76" s="888"/>
      <c r="DU76" s="888"/>
      <c r="DV76" s="888"/>
      <c r="DW76" s="888"/>
      <c r="DX76" s="888"/>
      <c r="DY76" s="888"/>
      <c r="DZ76" s="888"/>
      <c r="EA76" s="888"/>
      <c r="EB76" s="888"/>
      <c r="EC76" s="888"/>
      <c r="ED76" s="888"/>
      <c r="EE76" s="888"/>
      <c r="EF76" s="888"/>
      <c r="EG76" s="888"/>
      <c r="EH76" s="888"/>
      <c r="EI76" s="888"/>
      <c r="EJ76" s="888"/>
      <c r="EK76" s="888"/>
      <c r="EL76" s="888"/>
      <c r="EM76" s="888"/>
      <c r="EN76" s="888"/>
      <c r="EO76" s="888"/>
      <c r="EP76" s="888"/>
      <c r="EQ76" s="888"/>
      <c r="ER76" s="888"/>
      <c r="ES76" s="888"/>
      <c r="ET76" s="888"/>
      <c r="EU76" s="888"/>
      <c r="EV76" s="888"/>
      <c r="EW76" s="888"/>
      <c r="EX76" s="888"/>
      <c r="EY76" s="888"/>
      <c r="EZ76" s="888"/>
      <c r="FA76" s="888"/>
      <c r="FB76" s="888"/>
      <c r="FC76" s="888"/>
      <c r="FD76" s="888"/>
      <c r="FE76" s="888"/>
      <c r="FF76" s="888"/>
      <c r="FG76" s="888"/>
      <c r="FH76" s="888"/>
      <c r="FI76" s="888"/>
      <c r="FJ76" s="888"/>
      <c r="FK76" s="888"/>
      <c r="FL76" s="888"/>
      <c r="FM76" s="888"/>
      <c r="FN76" s="888"/>
      <c r="FO76" s="888"/>
      <c r="FP76" s="888"/>
      <c r="FQ76" s="888"/>
      <c r="FR76" s="888"/>
      <c r="FS76" s="888"/>
      <c r="FT76" s="888"/>
      <c r="FU76" s="888"/>
      <c r="FV76" s="888"/>
      <c r="FW76" s="888"/>
      <c r="FX76" s="888"/>
      <c r="FY76" s="888"/>
      <c r="FZ76" s="888"/>
      <c r="GA76" s="888"/>
      <c r="GB76" s="888"/>
      <c r="GC76" s="888"/>
      <c r="GD76" s="888"/>
      <c r="GE76" s="888"/>
      <c r="GF76" s="888"/>
      <c r="GG76" s="888"/>
      <c r="GH76" s="888"/>
      <c r="GI76" s="888"/>
      <c r="GJ76" s="888"/>
      <c r="GK76" s="888"/>
      <c r="GL76" s="888"/>
      <c r="GM76" s="888"/>
      <c r="GN76" s="888"/>
      <c r="GO76" s="888"/>
      <c r="GP76" s="888"/>
      <c r="GQ76" s="888"/>
      <c r="GR76" s="888"/>
      <c r="GS76" s="888"/>
      <c r="GT76" s="888"/>
      <c r="GU76" s="888"/>
      <c r="GV76" s="888"/>
      <c r="GW76" s="888"/>
      <c r="GX76" s="888"/>
      <c r="GY76" s="888"/>
      <c r="GZ76" s="888"/>
      <c r="HA76" s="888"/>
      <c r="HB76" s="888"/>
      <c r="HC76" s="888"/>
      <c r="HD76" s="888"/>
      <c r="HE76" s="888"/>
      <c r="HF76" s="888"/>
      <c r="HG76" s="888"/>
      <c r="HH76" s="888"/>
      <c r="HI76" s="888"/>
      <c r="HJ76" s="888"/>
      <c r="HK76" s="888"/>
      <c r="HL76" s="888"/>
      <c r="HM76" s="888"/>
      <c r="HN76" s="888"/>
      <c r="HO76" s="888"/>
      <c r="HP76" s="888"/>
      <c r="HQ76" s="888"/>
      <c r="HR76" s="888"/>
      <c r="HS76" s="888"/>
      <c r="HT76" s="888"/>
      <c r="HU76" s="888"/>
      <c r="HV76" s="888"/>
      <c r="HW76" s="888"/>
      <c r="HX76" s="888"/>
      <c r="HY76" s="888"/>
      <c r="HZ76" s="888"/>
      <c r="IA76" s="888"/>
      <c r="IB76" s="888"/>
      <c r="IC76" s="888"/>
      <c r="ID76" s="888"/>
      <c r="IE76" s="888"/>
      <c r="IF76" s="888"/>
      <c r="IG76" s="888"/>
      <c r="IH76" s="888"/>
      <c r="II76" s="888"/>
      <c r="IJ76" s="888"/>
      <c r="IK76" s="888"/>
      <c r="IL76" s="888"/>
      <c r="IM76" s="888"/>
      <c r="IN76" s="888"/>
      <c r="IO76" s="888"/>
      <c r="IP76" s="888"/>
      <c r="IQ76" s="888"/>
      <c r="IR76" s="888"/>
      <c r="IS76" s="888"/>
      <c r="IT76" s="888"/>
      <c r="IU76" s="888"/>
    </row>
    <row r="77" spans="1:256" s="431" customFormat="1" ht="13.5" thickBot="1">
      <c r="A77" s="893" t="str">
        <f>A56</f>
        <v>B.2.) RADIJATORSKO GRIJANJE</v>
      </c>
      <c r="B77" s="893"/>
      <c r="C77" s="893" t="s">
        <v>1073</v>
      </c>
      <c r="D77" s="893"/>
      <c r="E77" s="893"/>
      <c r="F77" s="420"/>
      <c r="G77" s="432">
        <f>G73</f>
        <v>0</v>
      </c>
      <c r="H77" s="430"/>
      <c r="I77" s="430"/>
      <c r="J77" s="430"/>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888"/>
      <c r="CK77" s="888"/>
      <c r="CL77" s="888"/>
      <c r="CM77" s="888"/>
      <c r="CN77" s="888"/>
      <c r="CO77" s="888"/>
      <c r="CP77" s="888"/>
      <c r="CQ77" s="888"/>
      <c r="CR77" s="888"/>
      <c r="CS77" s="888"/>
      <c r="CT77" s="888"/>
      <c r="CU77" s="888"/>
      <c r="CV77" s="888"/>
      <c r="CW77" s="888"/>
      <c r="CX77" s="888"/>
      <c r="CY77" s="888"/>
      <c r="CZ77" s="888"/>
      <c r="DA77" s="888"/>
      <c r="DB77" s="888"/>
      <c r="DC77" s="888"/>
      <c r="DD77" s="888"/>
      <c r="DE77" s="888"/>
      <c r="DF77" s="888"/>
      <c r="DG77" s="888"/>
      <c r="DH77" s="888"/>
      <c r="DI77" s="888"/>
      <c r="DJ77" s="888"/>
      <c r="DK77" s="888"/>
      <c r="DL77" s="888"/>
      <c r="DM77" s="888"/>
      <c r="DN77" s="888"/>
      <c r="DO77" s="888"/>
      <c r="DP77" s="888"/>
      <c r="DQ77" s="888"/>
      <c r="DR77" s="888"/>
      <c r="DS77" s="888"/>
      <c r="DT77" s="888"/>
      <c r="DU77" s="888"/>
      <c r="DV77" s="888"/>
      <c r="DW77" s="888"/>
      <c r="DX77" s="888"/>
      <c r="DY77" s="888"/>
      <c r="DZ77" s="888"/>
      <c r="EA77" s="888"/>
      <c r="EB77" s="888"/>
      <c r="EC77" s="888"/>
      <c r="ED77" s="888"/>
      <c r="EE77" s="888"/>
      <c r="EF77" s="888"/>
      <c r="EG77" s="888"/>
      <c r="EH77" s="888"/>
      <c r="EI77" s="888"/>
      <c r="EJ77" s="888"/>
      <c r="EK77" s="888"/>
      <c r="EL77" s="888"/>
      <c r="EM77" s="888"/>
      <c r="EN77" s="888"/>
      <c r="EO77" s="888"/>
      <c r="EP77" s="888"/>
      <c r="EQ77" s="888"/>
      <c r="ER77" s="888"/>
      <c r="ES77" s="888"/>
      <c r="ET77" s="888"/>
      <c r="EU77" s="888"/>
      <c r="EV77" s="888"/>
      <c r="EW77" s="888"/>
      <c r="EX77" s="888"/>
      <c r="EY77" s="888"/>
      <c r="EZ77" s="888"/>
      <c r="FA77" s="888"/>
      <c r="FB77" s="888"/>
      <c r="FC77" s="888"/>
      <c r="FD77" s="888"/>
      <c r="FE77" s="888"/>
      <c r="FF77" s="888"/>
      <c r="FG77" s="888"/>
      <c r="FH77" s="888"/>
      <c r="FI77" s="888"/>
      <c r="FJ77" s="888"/>
      <c r="FK77" s="888"/>
      <c r="FL77" s="888"/>
      <c r="FM77" s="888"/>
      <c r="FN77" s="888"/>
      <c r="FO77" s="888"/>
      <c r="FP77" s="888"/>
      <c r="FQ77" s="888"/>
      <c r="FR77" s="888"/>
      <c r="FS77" s="888"/>
      <c r="FT77" s="888"/>
      <c r="FU77" s="888"/>
      <c r="FV77" s="888"/>
      <c r="FW77" s="888"/>
      <c r="FX77" s="888"/>
      <c r="FY77" s="888"/>
      <c r="FZ77" s="888"/>
      <c r="GA77" s="888"/>
      <c r="GB77" s="888"/>
      <c r="GC77" s="888"/>
      <c r="GD77" s="888"/>
      <c r="GE77" s="888"/>
      <c r="GF77" s="888"/>
      <c r="GG77" s="888"/>
      <c r="GH77" s="888"/>
      <c r="GI77" s="888"/>
      <c r="GJ77" s="888"/>
      <c r="GK77" s="888"/>
      <c r="GL77" s="888"/>
      <c r="GM77" s="888"/>
      <c r="GN77" s="888"/>
      <c r="GO77" s="888"/>
      <c r="GP77" s="888"/>
      <c r="GQ77" s="888"/>
      <c r="GR77" s="888"/>
      <c r="GS77" s="888"/>
      <c r="GT77" s="888"/>
      <c r="GU77" s="888"/>
      <c r="GV77" s="888"/>
      <c r="GW77" s="888"/>
      <c r="GX77" s="888"/>
      <c r="GY77" s="888"/>
      <c r="GZ77" s="888"/>
      <c r="HA77" s="888"/>
      <c r="HB77" s="888"/>
      <c r="HC77" s="888"/>
      <c r="HD77" s="888"/>
      <c r="HE77" s="888"/>
      <c r="HF77" s="888"/>
      <c r="HG77" s="888"/>
      <c r="HH77" s="888"/>
      <c r="HI77" s="888"/>
      <c r="HJ77" s="888"/>
      <c r="HK77" s="888"/>
      <c r="HL77" s="888"/>
      <c r="HM77" s="888"/>
      <c r="HN77" s="888"/>
      <c r="HO77" s="888"/>
      <c r="HP77" s="888"/>
      <c r="HQ77" s="888"/>
      <c r="HR77" s="888"/>
      <c r="HS77" s="888"/>
      <c r="HT77" s="888"/>
      <c r="HU77" s="888"/>
      <c r="HV77" s="888"/>
      <c r="HW77" s="888"/>
      <c r="HX77" s="888"/>
      <c r="HY77" s="888"/>
      <c r="HZ77" s="888"/>
      <c r="IA77" s="888"/>
      <c r="IB77" s="888"/>
      <c r="IC77" s="888"/>
      <c r="ID77" s="888"/>
      <c r="IE77" s="888"/>
      <c r="IF77" s="888"/>
      <c r="IG77" s="888"/>
      <c r="IH77" s="888"/>
      <c r="II77" s="888"/>
      <c r="IJ77" s="888"/>
      <c r="IK77" s="888"/>
      <c r="IL77" s="888"/>
      <c r="IM77" s="888"/>
      <c r="IN77" s="888"/>
      <c r="IO77" s="888"/>
      <c r="IP77" s="888"/>
      <c r="IQ77" s="888"/>
      <c r="IR77" s="888"/>
      <c r="IS77" s="888"/>
      <c r="IT77" s="888"/>
      <c r="IU77" s="888"/>
    </row>
    <row r="78" spans="1:256" s="431" customFormat="1" ht="15.95" customHeight="1" thickBot="1">
      <c r="A78" s="892" t="s">
        <v>1074</v>
      </c>
      <c r="B78" s="892"/>
      <c r="C78" s="892"/>
      <c r="D78" s="892"/>
      <c r="E78" s="892"/>
      <c r="F78" s="892"/>
      <c r="G78" s="432">
        <f>SUM(G76:G77)</f>
        <v>0</v>
      </c>
      <c r="H78" s="430"/>
      <c r="I78" s="430"/>
      <c r="J78" s="430"/>
      <c r="K78" s="888"/>
      <c r="L78" s="888"/>
      <c r="M78" s="888"/>
      <c r="N78" s="888"/>
      <c r="O78" s="888"/>
      <c r="P78" s="888"/>
      <c r="Q78" s="888"/>
      <c r="R78" s="888"/>
      <c r="S78" s="888"/>
      <c r="T78" s="888"/>
      <c r="U78" s="888"/>
      <c r="V78" s="888"/>
      <c r="W78" s="888"/>
      <c r="X78" s="888"/>
      <c r="Y78" s="888"/>
      <c r="Z78" s="888"/>
      <c r="AA78" s="888"/>
      <c r="AB78" s="888"/>
      <c r="AC78" s="888"/>
      <c r="AD78" s="888"/>
      <c r="AE78" s="888"/>
      <c r="AF78" s="888"/>
      <c r="AG78" s="888"/>
      <c r="AH78" s="888"/>
      <c r="AI78" s="888"/>
      <c r="AJ78" s="888"/>
      <c r="AK78" s="888"/>
      <c r="AL78" s="888"/>
      <c r="AM78" s="888"/>
      <c r="AN78" s="888"/>
      <c r="AO78" s="888"/>
      <c r="AP78" s="888"/>
      <c r="AQ78" s="888"/>
      <c r="AR78" s="888"/>
      <c r="AS78" s="888"/>
      <c r="AT78" s="888"/>
      <c r="AU78" s="888"/>
      <c r="AV78" s="888"/>
      <c r="AW78" s="888"/>
      <c r="AX78" s="888"/>
      <c r="AY78" s="888"/>
      <c r="AZ78" s="888"/>
      <c r="BA78" s="888"/>
      <c r="BB78" s="888"/>
      <c r="BC78" s="888"/>
      <c r="BD78" s="888"/>
      <c r="BE78" s="888"/>
      <c r="BF78" s="888"/>
      <c r="BG78" s="888"/>
      <c r="BH78" s="888"/>
      <c r="BI78" s="888"/>
      <c r="BJ78" s="888"/>
      <c r="BK78" s="888"/>
      <c r="BL78" s="888"/>
      <c r="BM78" s="888"/>
      <c r="BN78" s="888"/>
      <c r="BO78" s="888"/>
      <c r="BP78" s="888"/>
      <c r="BQ78" s="888"/>
      <c r="BR78" s="888"/>
      <c r="BS78" s="888"/>
      <c r="BT78" s="888"/>
      <c r="BU78" s="888"/>
      <c r="BV78" s="888"/>
      <c r="BW78" s="888"/>
      <c r="BX78" s="888"/>
      <c r="BY78" s="888"/>
      <c r="BZ78" s="888"/>
      <c r="CA78" s="888"/>
      <c r="CB78" s="888"/>
      <c r="CC78" s="888"/>
      <c r="CD78" s="888"/>
      <c r="CE78" s="888"/>
      <c r="CF78" s="888"/>
      <c r="CG78" s="888"/>
      <c r="CH78" s="888"/>
      <c r="CI78" s="888"/>
      <c r="CJ78" s="888"/>
      <c r="CK78" s="888"/>
      <c r="CL78" s="888"/>
      <c r="CM78" s="888"/>
      <c r="CN78" s="888"/>
      <c r="CO78" s="888"/>
      <c r="CP78" s="888"/>
      <c r="CQ78" s="888"/>
      <c r="CR78" s="888"/>
      <c r="CS78" s="888"/>
      <c r="CT78" s="888"/>
      <c r="CU78" s="888"/>
      <c r="CV78" s="888"/>
      <c r="CW78" s="888"/>
      <c r="CX78" s="888"/>
      <c r="CY78" s="888"/>
      <c r="CZ78" s="888"/>
      <c r="DA78" s="888"/>
      <c r="DB78" s="888"/>
      <c r="DC78" s="888"/>
      <c r="DD78" s="888"/>
      <c r="DE78" s="888"/>
      <c r="DF78" s="888"/>
      <c r="DG78" s="888"/>
      <c r="DH78" s="888"/>
      <c r="DI78" s="888"/>
      <c r="DJ78" s="888"/>
      <c r="DK78" s="888"/>
      <c r="DL78" s="888"/>
      <c r="DM78" s="888"/>
      <c r="DN78" s="888"/>
      <c r="DO78" s="888"/>
      <c r="DP78" s="888"/>
      <c r="DQ78" s="888"/>
      <c r="DR78" s="888"/>
      <c r="DS78" s="888"/>
      <c r="DT78" s="888"/>
      <c r="DU78" s="888"/>
      <c r="DV78" s="888"/>
      <c r="DW78" s="888"/>
      <c r="DX78" s="888"/>
      <c r="DY78" s="888"/>
      <c r="DZ78" s="888"/>
      <c r="EA78" s="888"/>
      <c r="EB78" s="888"/>
      <c r="EC78" s="888"/>
      <c r="ED78" s="888"/>
      <c r="EE78" s="888"/>
      <c r="EF78" s="888"/>
      <c r="EG78" s="888"/>
      <c r="EH78" s="888"/>
      <c r="EI78" s="888"/>
      <c r="EJ78" s="888"/>
      <c r="EK78" s="888"/>
      <c r="EL78" s="888"/>
      <c r="EM78" s="888"/>
      <c r="EN78" s="888"/>
      <c r="EO78" s="888"/>
      <c r="EP78" s="888"/>
      <c r="EQ78" s="888"/>
      <c r="ER78" s="888"/>
      <c r="ES78" s="888"/>
      <c r="ET78" s="888"/>
      <c r="EU78" s="888"/>
      <c r="EV78" s="888"/>
      <c r="EW78" s="888"/>
      <c r="EX78" s="888"/>
      <c r="EY78" s="888"/>
      <c r="EZ78" s="888"/>
      <c r="FA78" s="888"/>
      <c r="FB78" s="888"/>
      <c r="FC78" s="888"/>
      <c r="FD78" s="888"/>
      <c r="FE78" s="888"/>
      <c r="FF78" s="888"/>
      <c r="FG78" s="888"/>
      <c r="FH78" s="888"/>
      <c r="FI78" s="888"/>
      <c r="FJ78" s="888"/>
      <c r="FK78" s="888"/>
      <c r="FL78" s="888"/>
      <c r="FM78" s="888"/>
      <c r="FN78" s="888"/>
      <c r="FO78" s="888"/>
      <c r="FP78" s="888"/>
      <c r="FQ78" s="888"/>
      <c r="FR78" s="888"/>
      <c r="FS78" s="888"/>
      <c r="FT78" s="888"/>
      <c r="FU78" s="888"/>
      <c r="FV78" s="888"/>
      <c r="FW78" s="888"/>
      <c r="FX78" s="888"/>
      <c r="FY78" s="888"/>
      <c r="FZ78" s="888"/>
      <c r="GA78" s="888"/>
      <c r="GB78" s="888"/>
      <c r="GC78" s="888"/>
      <c r="GD78" s="888"/>
      <c r="GE78" s="888"/>
      <c r="GF78" s="888"/>
      <c r="GG78" s="888"/>
      <c r="GH78" s="888"/>
      <c r="GI78" s="888"/>
      <c r="GJ78" s="888"/>
      <c r="GK78" s="888"/>
      <c r="GL78" s="888"/>
      <c r="GM78" s="888"/>
      <c r="GN78" s="888"/>
      <c r="GO78" s="888"/>
      <c r="GP78" s="888"/>
      <c r="GQ78" s="888"/>
      <c r="GR78" s="888"/>
      <c r="GS78" s="888"/>
      <c r="GT78" s="888"/>
      <c r="GU78" s="888"/>
      <c r="GV78" s="888"/>
      <c r="GW78" s="888"/>
      <c r="GX78" s="888"/>
      <c r="GY78" s="888"/>
      <c r="GZ78" s="888"/>
      <c r="HA78" s="888"/>
      <c r="HB78" s="888"/>
      <c r="HC78" s="888"/>
      <c r="HD78" s="888"/>
      <c r="HE78" s="888"/>
      <c r="HF78" s="888"/>
      <c r="HG78" s="888"/>
      <c r="HH78" s="888"/>
      <c r="HI78" s="888"/>
      <c r="HJ78" s="888"/>
      <c r="HK78" s="888"/>
      <c r="HL78" s="888"/>
      <c r="HM78" s="888"/>
      <c r="HN78" s="888"/>
      <c r="HO78" s="888"/>
      <c r="HP78" s="888"/>
      <c r="HQ78" s="888"/>
      <c r="HR78" s="888"/>
      <c r="HS78" s="888"/>
      <c r="HT78" s="888"/>
      <c r="HU78" s="888"/>
      <c r="HV78" s="888"/>
      <c r="HW78" s="888"/>
      <c r="HX78" s="888"/>
      <c r="HY78" s="888"/>
      <c r="HZ78" s="888"/>
      <c r="IA78" s="888"/>
      <c r="IB78" s="888"/>
      <c r="IC78" s="888"/>
      <c r="ID78" s="888"/>
      <c r="IE78" s="888"/>
      <c r="IF78" s="888"/>
      <c r="IG78" s="888"/>
      <c r="IH78" s="888"/>
      <c r="II78" s="888"/>
      <c r="IJ78" s="888"/>
      <c r="IK78" s="888"/>
      <c r="IL78" s="888"/>
      <c r="IM78" s="888"/>
      <c r="IN78" s="888"/>
      <c r="IO78" s="888"/>
      <c r="IP78" s="888"/>
      <c r="IQ78" s="888"/>
      <c r="IR78" s="888"/>
      <c r="IS78" s="888"/>
      <c r="IT78" s="888"/>
      <c r="IU78" s="888"/>
    </row>
    <row r="79" spans="1:256" s="323" customFormat="1">
      <c r="B79" s="370"/>
      <c r="C79" s="370"/>
      <c r="D79" s="370"/>
      <c r="E79" s="370"/>
      <c r="F79" s="370"/>
      <c r="G79" s="371"/>
      <c r="H79" s="372"/>
    </row>
    <row r="80" spans="1:256" s="323" customFormat="1" ht="13.5" thickBot="1">
      <c r="B80" s="370"/>
      <c r="C80" s="370"/>
      <c r="D80" s="370"/>
      <c r="E80" s="370"/>
      <c r="F80" s="370"/>
      <c r="G80" s="371"/>
      <c r="H80" s="372"/>
    </row>
    <row r="81" spans="1:7" s="373" customFormat="1" ht="15.95" customHeight="1" thickBot="1">
      <c r="A81" s="892" t="s">
        <v>1075</v>
      </c>
      <c r="B81" s="892"/>
      <c r="C81" s="892"/>
      <c r="D81" s="892"/>
      <c r="E81" s="892"/>
      <c r="F81" s="892"/>
      <c r="G81" s="892"/>
    </row>
    <row r="82" spans="1:7" s="323" customFormat="1" ht="13.5" thickBot="1">
      <c r="A82" s="318"/>
      <c r="B82" s="318"/>
      <c r="C82" s="318"/>
      <c r="D82" s="318"/>
      <c r="E82" s="318"/>
      <c r="F82" s="318"/>
      <c r="G82" s="318"/>
    </row>
    <row r="83" spans="1:7" s="373" customFormat="1" ht="15.95" customHeight="1" thickBot="1">
      <c r="A83" s="894" t="s">
        <v>1076</v>
      </c>
      <c r="B83" s="894"/>
      <c r="C83" s="894"/>
      <c r="D83" s="894"/>
      <c r="E83" s="894"/>
      <c r="F83" s="894"/>
      <c r="G83" s="894"/>
    </row>
    <row r="84" spans="1:7" s="344" customFormat="1" ht="13.5" thickBot="1">
      <c r="A84" s="374"/>
      <c r="B84" s="375"/>
      <c r="C84" s="376"/>
      <c r="D84" s="377"/>
      <c r="E84" s="348"/>
      <c r="F84" s="348"/>
      <c r="G84" s="348"/>
    </row>
    <row r="85" spans="1:7" s="315" customFormat="1" ht="51">
      <c r="B85" s="378" t="s">
        <v>732</v>
      </c>
      <c r="C85" s="376" t="s">
        <v>1077</v>
      </c>
      <c r="D85" s="379"/>
      <c r="E85" s="380"/>
      <c r="F85" s="348"/>
      <c r="G85" s="381"/>
    </row>
    <row r="86" spans="1:7" s="323" customFormat="1">
      <c r="B86" s="382"/>
      <c r="C86" s="376" t="s">
        <v>1045</v>
      </c>
      <c r="D86" s="377" t="s">
        <v>4</v>
      </c>
      <c r="E86" s="348">
        <v>6</v>
      </c>
      <c r="F86" s="348"/>
      <c r="G86" s="383">
        <f>E86*F86</f>
        <v>0</v>
      </c>
    </row>
    <row r="87" spans="1:7" s="344" customFormat="1">
      <c r="A87" s="384"/>
      <c r="B87" s="385"/>
      <c r="C87" s="386"/>
      <c r="D87" s="379"/>
      <c r="E87" s="348"/>
      <c r="F87" s="348"/>
      <c r="G87" s="349"/>
    </row>
    <row r="88" spans="1:7" s="390" customFormat="1" ht="63.75">
      <c r="A88" s="361"/>
      <c r="B88" s="387" t="s">
        <v>734</v>
      </c>
      <c r="C88" s="357" t="s">
        <v>1078</v>
      </c>
      <c r="D88" s="388"/>
      <c r="E88" s="389"/>
      <c r="F88" s="389"/>
      <c r="G88" s="389"/>
    </row>
    <row r="89" spans="1:7" s="323" customFormat="1" ht="14.25" customHeight="1">
      <c r="B89" s="382"/>
      <c r="C89" s="376" t="s">
        <v>1045</v>
      </c>
      <c r="D89" s="377" t="s">
        <v>4</v>
      </c>
      <c r="E89" s="348">
        <v>6</v>
      </c>
      <c r="F89" s="348"/>
      <c r="G89" s="383">
        <f>E89*F89</f>
        <v>0</v>
      </c>
    </row>
    <row r="90" spans="1:7" s="373" customFormat="1">
      <c r="A90" s="396"/>
      <c r="B90" s="378"/>
      <c r="C90" s="357"/>
      <c r="D90" s="397"/>
      <c r="E90" s="398"/>
      <c r="F90" s="348"/>
      <c r="G90" s="383"/>
    </row>
    <row r="91" spans="1:7" s="373" customFormat="1" ht="25.5">
      <c r="A91" s="396"/>
      <c r="B91" s="378" t="s">
        <v>736</v>
      </c>
      <c r="C91" s="357" t="s">
        <v>1054</v>
      </c>
      <c r="D91" s="377" t="s">
        <v>1049</v>
      </c>
      <c r="E91" s="359">
        <v>1</v>
      </c>
      <c r="F91" s="348"/>
      <c r="G91" s="383">
        <f>E91*F91</f>
        <v>0</v>
      </c>
    </row>
    <row r="92" spans="1:7" s="373" customFormat="1">
      <c r="A92" s="396"/>
      <c r="B92" s="378"/>
      <c r="C92" s="376" t="s">
        <v>1055</v>
      </c>
      <c r="D92" s="358"/>
      <c r="E92" s="359"/>
      <c r="F92" s="348"/>
      <c r="G92" s="383"/>
    </row>
    <row r="93" spans="1:7" s="373" customFormat="1">
      <c r="A93" s="396"/>
      <c r="B93" s="378"/>
      <c r="C93" s="357"/>
      <c r="D93" s="358"/>
      <c r="E93" s="359"/>
      <c r="F93" s="348"/>
      <c r="G93" s="383"/>
    </row>
    <row r="94" spans="1:7" s="323" customFormat="1" ht="63.75">
      <c r="A94" s="318"/>
      <c r="B94" s="378" t="s">
        <v>738</v>
      </c>
      <c r="C94" s="357" t="s">
        <v>1056</v>
      </c>
      <c r="D94" s="377" t="s">
        <v>1049</v>
      </c>
      <c r="E94" s="359">
        <v>1</v>
      </c>
      <c r="F94" s="348"/>
      <c r="G94" s="383">
        <f>E94*F94</f>
        <v>0</v>
      </c>
    </row>
    <row r="95" spans="1:7" s="344" customFormat="1" ht="25.5">
      <c r="A95" s="384"/>
      <c r="B95" s="378"/>
      <c r="C95" s="357" t="s">
        <v>1057</v>
      </c>
      <c r="D95" s="400"/>
      <c r="E95" s="401"/>
      <c r="F95" s="348"/>
      <c r="G95" s="349"/>
    </row>
    <row r="96" spans="1:7" s="344" customFormat="1" ht="13.5" thickBot="1">
      <c r="A96" s="384"/>
      <c r="B96" s="385"/>
      <c r="C96" s="386"/>
      <c r="D96" s="379"/>
      <c r="E96" s="348"/>
      <c r="F96" s="348"/>
      <c r="G96" s="349"/>
    </row>
    <row r="97" spans="1:256" s="373" customFormat="1" ht="15.95" customHeight="1" thickBot="1">
      <c r="A97" s="892" t="s">
        <v>1079</v>
      </c>
      <c r="B97" s="892"/>
      <c r="C97" s="892"/>
      <c r="D97" s="892"/>
      <c r="E97" s="892"/>
      <c r="F97" s="892"/>
      <c r="G97" s="402">
        <f>SUM(G85:G96)</f>
        <v>0</v>
      </c>
    </row>
    <row r="98" spans="1:256" s="393" customFormat="1">
      <c r="C98" s="405"/>
    </row>
    <row r="99" spans="1:256" s="373" customFormat="1" ht="13.5" thickBot="1">
      <c r="A99" s="316"/>
      <c r="B99" s="426"/>
      <c r="C99" s="427"/>
      <c r="D99" s="428"/>
      <c r="E99" s="320"/>
      <c r="F99" s="321"/>
      <c r="G99" s="429"/>
    </row>
    <row r="100" spans="1:256" s="431" customFormat="1" ht="15.95" customHeight="1" thickBot="1">
      <c r="A100" s="895" t="s">
        <v>1080</v>
      </c>
      <c r="B100" s="895"/>
      <c r="C100" s="895"/>
      <c r="D100" s="895"/>
      <c r="E100" s="895"/>
      <c r="F100" s="895"/>
      <c r="G100" s="895"/>
      <c r="H100" s="430"/>
      <c r="I100" s="430"/>
      <c r="J100" s="430"/>
      <c r="K100" s="888"/>
      <c r="L100" s="888"/>
      <c r="M100" s="888"/>
      <c r="N100" s="888"/>
      <c r="O100" s="888"/>
      <c r="P100" s="888"/>
      <c r="Q100" s="888"/>
      <c r="R100" s="888"/>
      <c r="S100" s="888"/>
      <c r="T100" s="888"/>
      <c r="U100" s="888"/>
      <c r="V100" s="888"/>
      <c r="W100" s="888"/>
      <c r="X100" s="888"/>
      <c r="Y100" s="888"/>
      <c r="Z100" s="888"/>
      <c r="AA100" s="888"/>
      <c r="AB100" s="888"/>
      <c r="AC100" s="888"/>
      <c r="AD100" s="888"/>
      <c r="AE100" s="888"/>
      <c r="AF100" s="888"/>
      <c r="AG100" s="888"/>
      <c r="AH100" s="888"/>
      <c r="AI100" s="888"/>
      <c r="AJ100" s="888"/>
      <c r="AK100" s="888"/>
      <c r="AL100" s="888"/>
      <c r="AM100" s="888"/>
      <c r="AN100" s="888"/>
      <c r="AO100" s="888"/>
      <c r="AP100" s="888"/>
      <c r="AQ100" s="888"/>
      <c r="AR100" s="888"/>
      <c r="AS100" s="888"/>
      <c r="AT100" s="888"/>
      <c r="AU100" s="888"/>
      <c r="AV100" s="888"/>
      <c r="AW100" s="888"/>
      <c r="AX100" s="888"/>
      <c r="AY100" s="888"/>
      <c r="AZ100" s="888"/>
      <c r="BA100" s="888"/>
      <c r="BB100" s="888"/>
      <c r="BC100" s="888"/>
      <c r="BD100" s="888"/>
      <c r="BE100" s="888"/>
      <c r="BF100" s="888"/>
      <c r="BG100" s="888"/>
      <c r="BH100" s="888"/>
      <c r="BI100" s="888"/>
      <c r="BJ100" s="888"/>
      <c r="BK100" s="888"/>
      <c r="BL100" s="888"/>
      <c r="BM100" s="888"/>
      <c r="BN100" s="888"/>
      <c r="BO100" s="888"/>
      <c r="BP100" s="888"/>
      <c r="BQ100" s="888"/>
      <c r="BR100" s="888"/>
      <c r="BS100" s="888"/>
      <c r="BT100" s="888"/>
      <c r="BU100" s="888"/>
      <c r="BV100" s="888"/>
      <c r="BW100" s="888"/>
      <c r="BX100" s="888"/>
      <c r="BY100" s="888"/>
      <c r="BZ100" s="888"/>
      <c r="CA100" s="888"/>
      <c r="CB100" s="888"/>
      <c r="CC100" s="888"/>
      <c r="CD100" s="888"/>
      <c r="CE100" s="888"/>
      <c r="CF100" s="888"/>
      <c r="CG100" s="888"/>
      <c r="CH100" s="888"/>
      <c r="CI100" s="888"/>
      <c r="CJ100" s="888"/>
      <c r="CK100" s="888"/>
      <c r="CL100" s="888"/>
      <c r="CM100" s="888"/>
      <c r="CN100" s="888"/>
      <c r="CO100" s="888"/>
      <c r="CP100" s="888"/>
      <c r="CQ100" s="888"/>
      <c r="CR100" s="888"/>
      <c r="CS100" s="888"/>
      <c r="CT100" s="888"/>
      <c r="CU100" s="888"/>
      <c r="CV100" s="888"/>
      <c r="CW100" s="888"/>
      <c r="CX100" s="888"/>
      <c r="CY100" s="888"/>
      <c r="CZ100" s="888"/>
      <c r="DA100" s="888"/>
      <c r="DB100" s="888"/>
      <c r="DC100" s="888"/>
      <c r="DD100" s="888"/>
      <c r="DE100" s="888"/>
      <c r="DF100" s="888"/>
      <c r="DG100" s="888"/>
      <c r="DH100" s="888"/>
      <c r="DI100" s="888"/>
      <c r="DJ100" s="888"/>
      <c r="DK100" s="888"/>
      <c r="DL100" s="888"/>
      <c r="DM100" s="888"/>
      <c r="DN100" s="888"/>
      <c r="DO100" s="888"/>
      <c r="DP100" s="888"/>
      <c r="DQ100" s="888"/>
      <c r="DR100" s="888"/>
      <c r="DS100" s="888"/>
      <c r="DT100" s="888"/>
      <c r="DU100" s="888"/>
      <c r="DV100" s="888"/>
      <c r="DW100" s="888"/>
      <c r="DX100" s="888"/>
      <c r="DY100" s="888"/>
      <c r="DZ100" s="888"/>
      <c r="EA100" s="888"/>
      <c r="EB100" s="888"/>
      <c r="EC100" s="888"/>
      <c r="ED100" s="888"/>
      <c r="EE100" s="888"/>
      <c r="EF100" s="888"/>
      <c r="EG100" s="888"/>
      <c r="EH100" s="888"/>
      <c r="EI100" s="888"/>
      <c r="EJ100" s="888"/>
      <c r="EK100" s="888"/>
      <c r="EL100" s="888"/>
      <c r="EM100" s="888"/>
      <c r="EN100" s="888"/>
      <c r="EO100" s="888"/>
      <c r="EP100" s="888"/>
      <c r="EQ100" s="888"/>
      <c r="ER100" s="888"/>
      <c r="ES100" s="888"/>
      <c r="ET100" s="888"/>
      <c r="EU100" s="888"/>
      <c r="EV100" s="888"/>
      <c r="EW100" s="888"/>
      <c r="EX100" s="888"/>
      <c r="EY100" s="888"/>
      <c r="EZ100" s="888"/>
      <c r="FA100" s="888"/>
      <c r="FB100" s="888"/>
      <c r="FC100" s="888"/>
      <c r="FD100" s="888"/>
      <c r="FE100" s="888"/>
      <c r="FF100" s="888"/>
      <c r="FG100" s="888"/>
      <c r="FH100" s="888"/>
      <c r="FI100" s="888"/>
      <c r="FJ100" s="888"/>
      <c r="FK100" s="888"/>
      <c r="FL100" s="888"/>
      <c r="FM100" s="888"/>
      <c r="FN100" s="888"/>
      <c r="FO100" s="888"/>
      <c r="FP100" s="888"/>
      <c r="FQ100" s="888"/>
      <c r="FR100" s="888"/>
      <c r="FS100" s="888"/>
      <c r="FT100" s="888"/>
      <c r="FU100" s="888"/>
      <c r="FV100" s="888"/>
      <c r="FW100" s="888"/>
      <c r="FX100" s="888"/>
      <c r="FY100" s="888"/>
      <c r="FZ100" s="888"/>
      <c r="GA100" s="888"/>
      <c r="GB100" s="888"/>
      <c r="GC100" s="888"/>
      <c r="GD100" s="888"/>
      <c r="GE100" s="888"/>
      <c r="GF100" s="888"/>
      <c r="GG100" s="888"/>
      <c r="GH100" s="888"/>
      <c r="GI100" s="888"/>
      <c r="GJ100" s="888"/>
      <c r="GK100" s="888"/>
      <c r="GL100" s="888"/>
      <c r="GM100" s="888"/>
      <c r="GN100" s="888"/>
      <c r="GO100" s="888"/>
      <c r="GP100" s="888"/>
      <c r="GQ100" s="888"/>
      <c r="GR100" s="888"/>
      <c r="GS100" s="888"/>
      <c r="GT100" s="888"/>
      <c r="GU100" s="888"/>
      <c r="GV100" s="888"/>
      <c r="GW100" s="888"/>
      <c r="GX100" s="888"/>
      <c r="GY100" s="888"/>
      <c r="GZ100" s="888"/>
      <c r="HA100" s="888"/>
      <c r="HB100" s="888"/>
      <c r="HC100" s="888"/>
      <c r="HD100" s="888"/>
      <c r="HE100" s="888"/>
      <c r="HF100" s="888"/>
      <c r="HG100" s="888"/>
      <c r="HH100" s="888"/>
      <c r="HI100" s="888"/>
      <c r="HJ100" s="888"/>
      <c r="HK100" s="888"/>
      <c r="HL100" s="888"/>
      <c r="HM100" s="888"/>
      <c r="HN100" s="888"/>
      <c r="HO100" s="888"/>
      <c r="HP100" s="888"/>
      <c r="HQ100" s="888"/>
      <c r="HR100" s="888"/>
      <c r="HS100" s="888"/>
      <c r="HT100" s="888"/>
      <c r="HU100" s="888"/>
      <c r="HV100" s="888"/>
      <c r="HW100" s="888"/>
      <c r="HX100" s="888"/>
      <c r="HY100" s="888"/>
      <c r="HZ100" s="888"/>
      <c r="IA100" s="888"/>
      <c r="IB100" s="888"/>
      <c r="IC100" s="888"/>
      <c r="ID100" s="888"/>
      <c r="IE100" s="888"/>
      <c r="IF100" s="888"/>
      <c r="IG100" s="888"/>
      <c r="IH100" s="888"/>
      <c r="II100" s="888"/>
      <c r="IJ100" s="888"/>
      <c r="IK100" s="888"/>
      <c r="IL100" s="888"/>
      <c r="IM100" s="888"/>
      <c r="IN100" s="888"/>
      <c r="IO100" s="888"/>
      <c r="IP100" s="888"/>
      <c r="IQ100" s="888"/>
      <c r="IR100" s="888"/>
      <c r="IS100" s="888"/>
      <c r="IT100" s="888"/>
      <c r="IU100" s="888"/>
    </row>
    <row r="101" spans="1:256" s="431" customFormat="1" ht="13.5" thickBot="1">
      <c r="A101" s="893" t="str">
        <f>A83</f>
        <v>C.1.) PRIPREMNO DEMONTAŽNI RADOVI</v>
      </c>
      <c r="B101" s="893"/>
      <c r="C101" s="893" t="s">
        <v>1073</v>
      </c>
      <c r="D101" s="893"/>
      <c r="E101" s="893"/>
      <c r="F101" s="420"/>
      <c r="G101" s="432">
        <f>G97</f>
        <v>0</v>
      </c>
      <c r="H101" s="430"/>
      <c r="I101" s="430"/>
      <c r="J101" s="430"/>
      <c r="K101" s="888"/>
      <c r="L101" s="888"/>
      <c r="M101" s="888"/>
      <c r="N101" s="888"/>
      <c r="O101" s="888"/>
      <c r="P101" s="888"/>
      <c r="Q101" s="888"/>
      <c r="R101" s="888"/>
      <c r="S101" s="888"/>
      <c r="T101" s="888"/>
      <c r="U101" s="888"/>
      <c r="V101" s="888"/>
      <c r="W101" s="888"/>
      <c r="X101" s="888"/>
      <c r="Y101" s="888"/>
      <c r="Z101" s="888"/>
      <c r="AA101" s="888"/>
      <c r="AB101" s="888"/>
      <c r="AC101" s="888"/>
      <c r="AD101" s="888"/>
      <c r="AE101" s="888"/>
      <c r="AF101" s="888"/>
      <c r="AG101" s="888"/>
      <c r="AH101" s="888"/>
      <c r="AI101" s="888"/>
      <c r="AJ101" s="888"/>
      <c r="AK101" s="888"/>
      <c r="AL101" s="888"/>
      <c r="AM101" s="888"/>
      <c r="AN101" s="888"/>
      <c r="AO101" s="888"/>
      <c r="AP101" s="888"/>
      <c r="AQ101" s="888"/>
      <c r="AR101" s="888"/>
      <c r="AS101" s="888"/>
      <c r="AT101" s="888"/>
      <c r="AU101" s="888"/>
      <c r="AV101" s="888"/>
      <c r="AW101" s="888"/>
      <c r="AX101" s="888"/>
      <c r="AY101" s="888"/>
      <c r="AZ101" s="888"/>
      <c r="BA101" s="888"/>
      <c r="BB101" s="888"/>
      <c r="BC101" s="888"/>
      <c r="BD101" s="888"/>
      <c r="BE101" s="888"/>
      <c r="BF101" s="888"/>
      <c r="BG101" s="888"/>
      <c r="BH101" s="888"/>
      <c r="BI101" s="888"/>
      <c r="BJ101" s="888"/>
      <c r="BK101" s="888"/>
      <c r="BL101" s="888"/>
      <c r="BM101" s="888"/>
      <c r="BN101" s="888"/>
      <c r="BO101" s="888"/>
      <c r="BP101" s="888"/>
      <c r="BQ101" s="888"/>
      <c r="BR101" s="888"/>
      <c r="BS101" s="888"/>
      <c r="BT101" s="888"/>
      <c r="BU101" s="888"/>
      <c r="BV101" s="888"/>
      <c r="BW101" s="888"/>
      <c r="BX101" s="888"/>
      <c r="BY101" s="888"/>
      <c r="BZ101" s="888"/>
      <c r="CA101" s="888"/>
      <c r="CB101" s="888"/>
      <c r="CC101" s="888"/>
      <c r="CD101" s="888"/>
      <c r="CE101" s="888"/>
      <c r="CF101" s="888"/>
      <c r="CG101" s="888"/>
      <c r="CH101" s="888"/>
      <c r="CI101" s="888"/>
      <c r="CJ101" s="888"/>
      <c r="CK101" s="888"/>
      <c r="CL101" s="888"/>
      <c r="CM101" s="888"/>
      <c r="CN101" s="888"/>
      <c r="CO101" s="888"/>
      <c r="CP101" s="888"/>
      <c r="CQ101" s="888"/>
      <c r="CR101" s="888"/>
      <c r="CS101" s="888"/>
      <c r="CT101" s="888"/>
      <c r="CU101" s="888"/>
      <c r="CV101" s="888"/>
      <c r="CW101" s="888"/>
      <c r="CX101" s="888"/>
      <c r="CY101" s="888"/>
      <c r="CZ101" s="888"/>
      <c r="DA101" s="888"/>
      <c r="DB101" s="888"/>
      <c r="DC101" s="888"/>
      <c r="DD101" s="888"/>
      <c r="DE101" s="888"/>
      <c r="DF101" s="888"/>
      <c r="DG101" s="888"/>
      <c r="DH101" s="888"/>
      <c r="DI101" s="888"/>
      <c r="DJ101" s="888"/>
      <c r="DK101" s="888"/>
      <c r="DL101" s="888"/>
      <c r="DM101" s="888"/>
      <c r="DN101" s="888"/>
      <c r="DO101" s="888"/>
      <c r="DP101" s="888"/>
      <c r="DQ101" s="888"/>
      <c r="DR101" s="888"/>
      <c r="DS101" s="888"/>
      <c r="DT101" s="888"/>
      <c r="DU101" s="888"/>
      <c r="DV101" s="888"/>
      <c r="DW101" s="888"/>
      <c r="DX101" s="888"/>
      <c r="DY101" s="888"/>
      <c r="DZ101" s="888"/>
      <c r="EA101" s="888"/>
      <c r="EB101" s="888"/>
      <c r="EC101" s="888"/>
      <c r="ED101" s="888"/>
      <c r="EE101" s="888"/>
      <c r="EF101" s="888"/>
      <c r="EG101" s="888"/>
      <c r="EH101" s="888"/>
      <c r="EI101" s="888"/>
      <c r="EJ101" s="888"/>
      <c r="EK101" s="888"/>
      <c r="EL101" s="888"/>
      <c r="EM101" s="888"/>
      <c r="EN101" s="888"/>
      <c r="EO101" s="888"/>
      <c r="EP101" s="888"/>
      <c r="EQ101" s="888"/>
      <c r="ER101" s="888"/>
      <c r="ES101" s="888"/>
      <c r="ET101" s="888"/>
      <c r="EU101" s="888"/>
      <c r="EV101" s="888"/>
      <c r="EW101" s="888"/>
      <c r="EX101" s="888"/>
      <c r="EY101" s="888"/>
      <c r="EZ101" s="888"/>
      <c r="FA101" s="888"/>
      <c r="FB101" s="888"/>
      <c r="FC101" s="888"/>
      <c r="FD101" s="888"/>
      <c r="FE101" s="888"/>
      <c r="FF101" s="888"/>
      <c r="FG101" s="888"/>
      <c r="FH101" s="888"/>
      <c r="FI101" s="888"/>
      <c r="FJ101" s="888"/>
      <c r="FK101" s="888"/>
      <c r="FL101" s="888"/>
      <c r="FM101" s="888"/>
      <c r="FN101" s="888"/>
      <c r="FO101" s="888"/>
      <c r="FP101" s="888"/>
      <c r="FQ101" s="888"/>
      <c r="FR101" s="888"/>
      <c r="FS101" s="888"/>
      <c r="FT101" s="888"/>
      <c r="FU101" s="888"/>
      <c r="FV101" s="888"/>
      <c r="FW101" s="888"/>
      <c r="FX101" s="888"/>
      <c r="FY101" s="888"/>
      <c r="FZ101" s="888"/>
      <c r="GA101" s="888"/>
      <c r="GB101" s="888"/>
      <c r="GC101" s="888"/>
      <c r="GD101" s="888"/>
      <c r="GE101" s="888"/>
      <c r="GF101" s="888"/>
      <c r="GG101" s="888"/>
      <c r="GH101" s="888"/>
      <c r="GI101" s="888"/>
      <c r="GJ101" s="888"/>
      <c r="GK101" s="888"/>
      <c r="GL101" s="888"/>
      <c r="GM101" s="888"/>
      <c r="GN101" s="888"/>
      <c r="GO101" s="888"/>
      <c r="GP101" s="888"/>
      <c r="GQ101" s="888"/>
      <c r="GR101" s="888"/>
      <c r="GS101" s="888"/>
      <c r="GT101" s="888"/>
      <c r="GU101" s="888"/>
      <c r="GV101" s="888"/>
      <c r="GW101" s="888"/>
      <c r="GX101" s="888"/>
      <c r="GY101" s="888"/>
      <c r="GZ101" s="888"/>
      <c r="HA101" s="888"/>
      <c r="HB101" s="888"/>
      <c r="HC101" s="888"/>
      <c r="HD101" s="888"/>
      <c r="HE101" s="888"/>
      <c r="HF101" s="888"/>
      <c r="HG101" s="888"/>
      <c r="HH101" s="888"/>
      <c r="HI101" s="888"/>
      <c r="HJ101" s="888"/>
      <c r="HK101" s="888"/>
      <c r="HL101" s="888"/>
      <c r="HM101" s="888"/>
      <c r="HN101" s="888"/>
      <c r="HO101" s="888"/>
      <c r="HP101" s="888"/>
      <c r="HQ101" s="888"/>
      <c r="HR101" s="888"/>
      <c r="HS101" s="888"/>
      <c r="HT101" s="888"/>
      <c r="HU101" s="888"/>
      <c r="HV101" s="888"/>
      <c r="HW101" s="888"/>
      <c r="HX101" s="888"/>
      <c r="HY101" s="888"/>
      <c r="HZ101" s="888"/>
      <c r="IA101" s="888"/>
      <c r="IB101" s="888"/>
      <c r="IC101" s="888"/>
      <c r="ID101" s="888"/>
      <c r="IE101" s="888"/>
      <c r="IF101" s="888"/>
      <c r="IG101" s="888"/>
      <c r="IH101" s="888"/>
      <c r="II101" s="888"/>
      <c r="IJ101" s="888"/>
      <c r="IK101" s="888"/>
      <c r="IL101" s="888"/>
      <c r="IM101" s="888"/>
      <c r="IN101" s="888"/>
      <c r="IO101" s="888"/>
      <c r="IP101" s="888"/>
      <c r="IQ101" s="888"/>
      <c r="IR101" s="888"/>
      <c r="IS101" s="888"/>
      <c r="IT101" s="888"/>
      <c r="IU101" s="888"/>
    </row>
    <row r="102" spans="1:256" s="431" customFormat="1" ht="15.95" customHeight="1" thickBot="1">
      <c r="A102" s="892" t="s">
        <v>1081</v>
      </c>
      <c r="B102" s="892"/>
      <c r="C102" s="892"/>
      <c r="D102" s="892"/>
      <c r="E102" s="892"/>
      <c r="F102" s="892"/>
      <c r="G102" s="432">
        <f>SUM(G101:G101)</f>
        <v>0</v>
      </c>
      <c r="H102" s="430"/>
      <c r="I102" s="430"/>
      <c r="J102" s="430"/>
      <c r="K102" s="888"/>
      <c r="L102" s="888"/>
      <c r="M102" s="888"/>
      <c r="N102" s="888"/>
      <c r="O102" s="888"/>
      <c r="P102" s="888"/>
      <c r="Q102" s="888"/>
      <c r="R102" s="888"/>
      <c r="S102" s="888"/>
      <c r="T102" s="888"/>
      <c r="U102" s="888"/>
      <c r="V102" s="888"/>
      <c r="W102" s="888"/>
      <c r="X102" s="888"/>
      <c r="Y102" s="888"/>
      <c r="Z102" s="888"/>
      <c r="AA102" s="888"/>
      <c r="AB102" s="888"/>
      <c r="AC102" s="888"/>
      <c r="AD102" s="888"/>
      <c r="AE102" s="888"/>
      <c r="AF102" s="888"/>
      <c r="AG102" s="888"/>
      <c r="AH102" s="888"/>
      <c r="AI102" s="888"/>
      <c r="AJ102" s="888"/>
      <c r="AK102" s="888"/>
      <c r="AL102" s="888"/>
      <c r="AM102" s="888"/>
      <c r="AN102" s="888"/>
      <c r="AO102" s="888"/>
      <c r="AP102" s="888"/>
      <c r="AQ102" s="888"/>
      <c r="AR102" s="888"/>
      <c r="AS102" s="888"/>
      <c r="AT102" s="888"/>
      <c r="AU102" s="888"/>
      <c r="AV102" s="888"/>
      <c r="AW102" s="888"/>
      <c r="AX102" s="888"/>
      <c r="AY102" s="888"/>
      <c r="AZ102" s="888"/>
      <c r="BA102" s="888"/>
      <c r="BB102" s="888"/>
      <c r="BC102" s="888"/>
      <c r="BD102" s="888"/>
      <c r="BE102" s="888"/>
      <c r="BF102" s="888"/>
      <c r="BG102" s="888"/>
      <c r="BH102" s="888"/>
      <c r="BI102" s="888"/>
      <c r="BJ102" s="888"/>
      <c r="BK102" s="888"/>
      <c r="BL102" s="888"/>
      <c r="BM102" s="888"/>
      <c r="BN102" s="888"/>
      <c r="BO102" s="888"/>
      <c r="BP102" s="888"/>
      <c r="BQ102" s="888"/>
      <c r="BR102" s="888"/>
      <c r="BS102" s="888"/>
      <c r="BT102" s="888"/>
      <c r="BU102" s="888"/>
      <c r="BV102" s="888"/>
      <c r="BW102" s="888"/>
      <c r="BX102" s="888"/>
      <c r="BY102" s="888"/>
      <c r="BZ102" s="888"/>
      <c r="CA102" s="888"/>
      <c r="CB102" s="888"/>
      <c r="CC102" s="888"/>
      <c r="CD102" s="888"/>
      <c r="CE102" s="888"/>
      <c r="CF102" s="888"/>
      <c r="CG102" s="888"/>
      <c r="CH102" s="888"/>
      <c r="CI102" s="888"/>
      <c r="CJ102" s="888"/>
      <c r="CK102" s="888"/>
      <c r="CL102" s="888"/>
      <c r="CM102" s="888"/>
      <c r="CN102" s="888"/>
      <c r="CO102" s="888"/>
      <c r="CP102" s="888"/>
      <c r="CQ102" s="888"/>
      <c r="CR102" s="888"/>
      <c r="CS102" s="888"/>
      <c r="CT102" s="888"/>
      <c r="CU102" s="888"/>
      <c r="CV102" s="888"/>
      <c r="CW102" s="888"/>
      <c r="CX102" s="888"/>
      <c r="CY102" s="888"/>
      <c r="CZ102" s="888"/>
      <c r="DA102" s="888"/>
      <c r="DB102" s="888"/>
      <c r="DC102" s="888"/>
      <c r="DD102" s="888"/>
      <c r="DE102" s="888"/>
      <c r="DF102" s="888"/>
      <c r="DG102" s="888"/>
      <c r="DH102" s="888"/>
      <c r="DI102" s="888"/>
      <c r="DJ102" s="888"/>
      <c r="DK102" s="888"/>
      <c r="DL102" s="888"/>
      <c r="DM102" s="888"/>
      <c r="DN102" s="888"/>
      <c r="DO102" s="888"/>
      <c r="DP102" s="888"/>
      <c r="DQ102" s="888"/>
      <c r="DR102" s="888"/>
      <c r="DS102" s="888"/>
      <c r="DT102" s="888"/>
      <c r="DU102" s="888"/>
      <c r="DV102" s="888"/>
      <c r="DW102" s="888"/>
      <c r="DX102" s="888"/>
      <c r="DY102" s="888"/>
      <c r="DZ102" s="888"/>
      <c r="EA102" s="888"/>
      <c r="EB102" s="888"/>
      <c r="EC102" s="888"/>
      <c r="ED102" s="888"/>
      <c r="EE102" s="888"/>
      <c r="EF102" s="888"/>
      <c r="EG102" s="888"/>
      <c r="EH102" s="888"/>
      <c r="EI102" s="888"/>
      <c r="EJ102" s="888"/>
      <c r="EK102" s="888"/>
      <c r="EL102" s="888"/>
      <c r="EM102" s="888"/>
      <c r="EN102" s="888"/>
      <c r="EO102" s="888"/>
      <c r="EP102" s="888"/>
      <c r="EQ102" s="888"/>
      <c r="ER102" s="888"/>
      <c r="ES102" s="888"/>
      <c r="ET102" s="888"/>
      <c r="EU102" s="888"/>
      <c r="EV102" s="888"/>
      <c r="EW102" s="888"/>
      <c r="EX102" s="888"/>
      <c r="EY102" s="888"/>
      <c r="EZ102" s="888"/>
      <c r="FA102" s="888"/>
      <c r="FB102" s="888"/>
      <c r="FC102" s="888"/>
      <c r="FD102" s="888"/>
      <c r="FE102" s="888"/>
      <c r="FF102" s="888"/>
      <c r="FG102" s="888"/>
      <c r="FH102" s="888"/>
      <c r="FI102" s="888"/>
      <c r="FJ102" s="888"/>
      <c r="FK102" s="888"/>
      <c r="FL102" s="888"/>
      <c r="FM102" s="888"/>
      <c r="FN102" s="888"/>
      <c r="FO102" s="888"/>
      <c r="FP102" s="888"/>
      <c r="FQ102" s="888"/>
      <c r="FR102" s="888"/>
      <c r="FS102" s="888"/>
      <c r="FT102" s="888"/>
      <c r="FU102" s="888"/>
      <c r="FV102" s="888"/>
      <c r="FW102" s="888"/>
      <c r="FX102" s="888"/>
      <c r="FY102" s="888"/>
      <c r="FZ102" s="888"/>
      <c r="GA102" s="888"/>
      <c r="GB102" s="888"/>
      <c r="GC102" s="888"/>
      <c r="GD102" s="888"/>
      <c r="GE102" s="888"/>
      <c r="GF102" s="888"/>
      <c r="GG102" s="888"/>
      <c r="GH102" s="888"/>
      <c r="GI102" s="888"/>
      <c r="GJ102" s="888"/>
      <c r="GK102" s="888"/>
      <c r="GL102" s="888"/>
      <c r="GM102" s="888"/>
      <c r="GN102" s="888"/>
      <c r="GO102" s="888"/>
      <c r="GP102" s="888"/>
      <c r="GQ102" s="888"/>
      <c r="GR102" s="888"/>
      <c r="GS102" s="888"/>
      <c r="GT102" s="888"/>
      <c r="GU102" s="888"/>
      <c r="GV102" s="888"/>
      <c r="GW102" s="888"/>
      <c r="GX102" s="888"/>
      <c r="GY102" s="888"/>
      <c r="GZ102" s="888"/>
      <c r="HA102" s="888"/>
      <c r="HB102" s="888"/>
      <c r="HC102" s="888"/>
      <c r="HD102" s="888"/>
      <c r="HE102" s="888"/>
      <c r="HF102" s="888"/>
      <c r="HG102" s="888"/>
      <c r="HH102" s="888"/>
      <c r="HI102" s="888"/>
      <c r="HJ102" s="888"/>
      <c r="HK102" s="888"/>
      <c r="HL102" s="888"/>
      <c r="HM102" s="888"/>
      <c r="HN102" s="888"/>
      <c r="HO102" s="888"/>
      <c r="HP102" s="888"/>
      <c r="HQ102" s="888"/>
      <c r="HR102" s="888"/>
      <c r="HS102" s="888"/>
      <c r="HT102" s="888"/>
      <c r="HU102" s="888"/>
      <c r="HV102" s="888"/>
      <c r="HW102" s="888"/>
      <c r="HX102" s="888"/>
      <c r="HY102" s="888"/>
      <c r="HZ102" s="888"/>
      <c r="IA102" s="888"/>
      <c r="IB102" s="888"/>
      <c r="IC102" s="888"/>
      <c r="ID102" s="888"/>
      <c r="IE102" s="888"/>
      <c r="IF102" s="888"/>
      <c r="IG102" s="888"/>
      <c r="IH102" s="888"/>
      <c r="II102" s="888"/>
      <c r="IJ102" s="888"/>
      <c r="IK102" s="888"/>
      <c r="IL102" s="888"/>
      <c r="IM102" s="888"/>
      <c r="IN102" s="888"/>
      <c r="IO102" s="888"/>
      <c r="IP102" s="888"/>
      <c r="IQ102" s="888"/>
      <c r="IR102" s="888"/>
      <c r="IS102" s="888"/>
      <c r="IT102" s="888"/>
      <c r="IU102" s="888"/>
    </row>
    <row r="103" spans="1:256" s="323" customFormat="1">
      <c r="B103" s="370"/>
      <c r="C103" s="370"/>
      <c r="D103" s="370"/>
      <c r="E103" s="370"/>
      <c r="F103" s="370"/>
      <c r="G103" s="371"/>
      <c r="H103" s="372"/>
    </row>
    <row r="104" spans="1:256" s="323" customFormat="1" ht="13.5" thickBot="1">
      <c r="B104" s="370"/>
      <c r="C104" s="370"/>
      <c r="D104" s="370"/>
      <c r="E104" s="370"/>
      <c r="F104" s="370"/>
      <c r="G104" s="371"/>
      <c r="H104" s="372"/>
    </row>
    <row r="105" spans="1:256" s="373" customFormat="1" ht="15.95" customHeight="1" thickBot="1">
      <c r="A105" s="892" t="s">
        <v>1082</v>
      </c>
      <c r="B105" s="892"/>
      <c r="C105" s="892"/>
      <c r="D105" s="892"/>
      <c r="E105" s="892"/>
      <c r="F105" s="892"/>
      <c r="G105" s="892"/>
      <c r="H105" s="390"/>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c r="CA105" s="393"/>
      <c r="CB105" s="393"/>
      <c r="CC105" s="393"/>
      <c r="CD105" s="393"/>
      <c r="CE105" s="393"/>
      <c r="CF105" s="393"/>
      <c r="CG105" s="393"/>
      <c r="CH105" s="393"/>
      <c r="CI105" s="393"/>
      <c r="CJ105" s="393"/>
      <c r="CK105" s="393"/>
      <c r="CL105" s="393"/>
      <c r="CM105" s="393"/>
      <c r="CN105" s="393"/>
      <c r="CO105" s="393"/>
      <c r="CP105" s="393"/>
      <c r="CQ105" s="393"/>
      <c r="CR105" s="393"/>
      <c r="CS105" s="393"/>
      <c r="CT105" s="393"/>
      <c r="CU105" s="393"/>
      <c r="CV105" s="393"/>
      <c r="CW105" s="393"/>
      <c r="CX105" s="393"/>
      <c r="CY105" s="393"/>
      <c r="CZ105" s="393"/>
      <c r="DA105" s="393"/>
      <c r="DB105" s="393"/>
      <c r="DC105" s="393"/>
      <c r="DD105" s="393"/>
      <c r="DE105" s="393"/>
      <c r="DF105" s="393"/>
      <c r="DG105" s="393"/>
      <c r="DH105" s="393"/>
      <c r="DI105" s="393"/>
      <c r="DJ105" s="393"/>
      <c r="DK105" s="393"/>
      <c r="DL105" s="393"/>
      <c r="DM105" s="393"/>
      <c r="DN105" s="393"/>
      <c r="DO105" s="393"/>
      <c r="DP105" s="393"/>
      <c r="DQ105" s="393"/>
      <c r="DR105" s="393"/>
      <c r="DS105" s="393"/>
      <c r="DT105" s="393"/>
      <c r="DU105" s="393"/>
      <c r="DV105" s="393"/>
      <c r="DW105" s="393"/>
      <c r="DX105" s="393"/>
      <c r="DY105" s="393"/>
      <c r="DZ105" s="393"/>
      <c r="EA105" s="393"/>
      <c r="EB105" s="393"/>
      <c r="EC105" s="393"/>
      <c r="ED105" s="393"/>
      <c r="EE105" s="393"/>
      <c r="EF105" s="393"/>
      <c r="EG105" s="393"/>
      <c r="EH105" s="393"/>
      <c r="EI105" s="393"/>
      <c r="EJ105" s="393"/>
      <c r="EK105" s="393"/>
      <c r="EL105" s="393"/>
      <c r="EM105" s="393"/>
      <c r="EN105" s="393"/>
      <c r="EO105" s="393"/>
      <c r="EP105" s="393"/>
      <c r="EQ105" s="393"/>
      <c r="ER105" s="393"/>
      <c r="ES105" s="393"/>
      <c r="ET105" s="393"/>
      <c r="EU105" s="393"/>
      <c r="EV105" s="393"/>
      <c r="EW105" s="393"/>
      <c r="EX105" s="393"/>
      <c r="EY105" s="393"/>
      <c r="EZ105" s="393"/>
      <c r="FA105" s="393"/>
      <c r="FB105" s="393"/>
      <c r="FC105" s="393"/>
      <c r="FD105" s="393"/>
      <c r="FE105" s="393"/>
      <c r="FF105" s="393"/>
      <c r="FG105" s="393"/>
      <c r="FH105" s="393"/>
      <c r="FI105" s="393"/>
      <c r="FJ105" s="393"/>
      <c r="FK105" s="393"/>
      <c r="FL105" s="393"/>
      <c r="FM105" s="393"/>
      <c r="FN105" s="393"/>
      <c r="FO105" s="393"/>
      <c r="FP105" s="393"/>
      <c r="FQ105" s="393"/>
      <c r="FR105" s="393"/>
      <c r="FS105" s="393"/>
      <c r="FT105" s="393"/>
      <c r="FU105" s="393"/>
      <c r="FV105" s="393"/>
      <c r="FW105" s="393"/>
      <c r="FX105" s="393"/>
      <c r="FY105" s="393"/>
      <c r="FZ105" s="393"/>
      <c r="GA105" s="393"/>
      <c r="GB105" s="393"/>
      <c r="GC105" s="393"/>
      <c r="GD105" s="393"/>
      <c r="GE105" s="393"/>
      <c r="GF105" s="393"/>
      <c r="GG105" s="393"/>
      <c r="GH105" s="393"/>
      <c r="GI105" s="393"/>
      <c r="GJ105" s="393"/>
      <c r="GK105" s="393"/>
      <c r="GL105" s="393"/>
      <c r="GM105" s="393"/>
      <c r="GN105" s="393"/>
      <c r="GO105" s="393"/>
      <c r="GP105" s="393"/>
      <c r="GQ105" s="393"/>
      <c r="GR105" s="393"/>
      <c r="GS105" s="393"/>
      <c r="GT105" s="393"/>
      <c r="GU105" s="393"/>
      <c r="GV105" s="393"/>
      <c r="GW105" s="393"/>
      <c r="GX105" s="393"/>
      <c r="GY105" s="393"/>
      <c r="GZ105" s="393"/>
      <c r="HA105" s="393"/>
      <c r="HB105" s="393"/>
      <c r="HC105" s="393"/>
      <c r="HD105" s="393"/>
      <c r="HE105" s="393"/>
      <c r="HF105" s="393"/>
      <c r="HG105" s="393"/>
      <c r="HH105" s="393"/>
      <c r="HI105" s="393"/>
      <c r="HJ105" s="393"/>
      <c r="HK105" s="393"/>
      <c r="HL105" s="393"/>
      <c r="HM105" s="393"/>
      <c r="HN105" s="393"/>
      <c r="HO105" s="393"/>
      <c r="HP105" s="393"/>
      <c r="HQ105" s="393"/>
      <c r="HR105" s="393"/>
      <c r="HS105" s="393"/>
      <c r="HT105" s="393"/>
      <c r="HU105" s="393"/>
      <c r="HV105" s="393"/>
      <c r="HW105" s="393"/>
      <c r="HX105" s="393"/>
      <c r="HY105" s="393"/>
      <c r="HZ105" s="393"/>
      <c r="IA105" s="393"/>
      <c r="IB105" s="393"/>
      <c r="IC105" s="393"/>
      <c r="ID105" s="393"/>
      <c r="IE105" s="393"/>
      <c r="IF105" s="393"/>
      <c r="IG105" s="393"/>
      <c r="IH105" s="393"/>
      <c r="II105" s="393"/>
      <c r="IJ105" s="393"/>
      <c r="IK105" s="393"/>
      <c r="IL105" s="393"/>
      <c r="IM105" s="393"/>
      <c r="IN105" s="393"/>
      <c r="IO105" s="393"/>
      <c r="IP105" s="393"/>
      <c r="IQ105" s="393"/>
      <c r="IR105" s="393"/>
      <c r="IS105" s="393"/>
      <c r="IT105" s="393"/>
      <c r="IU105" s="393"/>
      <c r="IV105" s="393"/>
    </row>
    <row r="106" spans="1:256" s="315" customFormat="1">
      <c r="A106" s="356"/>
      <c r="B106" s="419"/>
      <c r="C106" s="433"/>
      <c r="D106" s="434"/>
      <c r="E106" s="435"/>
      <c r="F106" s="435"/>
      <c r="G106" s="435"/>
      <c r="I106" s="384"/>
      <c r="J106" s="436"/>
      <c r="K106" s="437"/>
      <c r="L106" s="437"/>
    </row>
    <row r="107" spans="1:256" s="373" customFormat="1" ht="38.25">
      <c r="A107" s="415"/>
      <c r="B107" s="391" t="s">
        <v>732</v>
      </c>
      <c r="C107" s="392" t="s">
        <v>1083</v>
      </c>
      <c r="D107" s="377"/>
      <c r="E107" s="376"/>
      <c r="F107" s="438"/>
      <c r="G107" s="414"/>
    </row>
    <row r="108" spans="1:256" s="373" customFormat="1" ht="38.25">
      <c r="A108" s="415"/>
      <c r="B108" s="391"/>
      <c r="C108" s="392" t="s">
        <v>1084</v>
      </c>
      <c r="D108" s="379" t="s">
        <v>542</v>
      </c>
      <c r="E108" s="389">
        <v>60</v>
      </c>
      <c r="F108" s="439"/>
      <c r="G108" s="349">
        <f>E108*F108</f>
        <v>0</v>
      </c>
    </row>
    <row r="109" spans="1:256" s="373" customFormat="1" ht="25.5">
      <c r="A109" s="415"/>
      <c r="B109" s="391"/>
      <c r="C109" s="392" t="s">
        <v>1085</v>
      </c>
      <c r="D109" s="379" t="s">
        <v>1040</v>
      </c>
      <c r="E109" s="389">
        <v>25</v>
      </c>
      <c r="F109" s="439"/>
      <c r="G109" s="349">
        <f>E109*F109</f>
        <v>0</v>
      </c>
    </row>
    <row r="110" spans="1:256" s="373" customFormat="1" ht="25.5">
      <c r="A110" s="415"/>
      <c r="B110" s="391"/>
      <c r="C110" s="392" t="s">
        <v>1086</v>
      </c>
      <c r="D110" s="379" t="s">
        <v>1040</v>
      </c>
      <c r="E110" s="389">
        <v>6</v>
      </c>
      <c r="F110" s="439"/>
      <c r="G110" s="349">
        <f>E110*F110</f>
        <v>0</v>
      </c>
    </row>
    <row r="111" spans="1:256" s="344" customFormat="1" ht="38.25">
      <c r="A111" s="415"/>
      <c r="B111" s="391"/>
      <c r="C111" s="392" t="s">
        <v>1087</v>
      </c>
      <c r="D111" s="379" t="s">
        <v>1040</v>
      </c>
      <c r="E111" s="389">
        <v>25</v>
      </c>
      <c r="F111" s="439"/>
      <c r="G111" s="349">
        <f>E111*F111</f>
        <v>0</v>
      </c>
    </row>
    <row r="112" spans="1:256" s="344" customFormat="1" ht="25.5">
      <c r="A112" s="415"/>
      <c r="B112" s="391"/>
      <c r="C112" s="392" t="s">
        <v>1088</v>
      </c>
      <c r="D112" s="379" t="s">
        <v>815</v>
      </c>
      <c r="E112" s="389">
        <v>220</v>
      </c>
      <c r="F112" s="439"/>
      <c r="G112" s="349">
        <f>E112*F112</f>
        <v>0</v>
      </c>
    </row>
    <row r="113" spans="1:12" s="373" customFormat="1">
      <c r="A113" s="396"/>
      <c r="B113" s="378"/>
      <c r="C113" s="357"/>
      <c r="D113" s="358"/>
      <c r="E113" s="359"/>
      <c r="F113" s="348"/>
      <c r="G113" s="383"/>
    </row>
    <row r="114" spans="1:12" s="323" customFormat="1" ht="63.75">
      <c r="A114" s="318"/>
      <c r="B114" s="378" t="s">
        <v>734</v>
      </c>
      <c r="C114" s="357" t="s">
        <v>1056</v>
      </c>
      <c r="D114" s="377" t="s">
        <v>1049</v>
      </c>
      <c r="E114" s="359">
        <v>1</v>
      </c>
      <c r="F114" s="348"/>
      <c r="G114" s="383">
        <f>E114*F114</f>
        <v>0</v>
      </c>
    </row>
    <row r="115" spans="1:12" s="344" customFormat="1" ht="25.5">
      <c r="A115" s="384"/>
      <c r="B115" s="378"/>
      <c r="C115" s="357" t="s">
        <v>1057</v>
      </c>
      <c r="D115" s="400"/>
      <c r="E115" s="401"/>
      <c r="F115" s="348"/>
      <c r="G115" s="349"/>
    </row>
    <row r="116" spans="1:12" s="315" customFormat="1">
      <c r="A116" s="356"/>
      <c r="B116" s="419"/>
      <c r="C116" s="433"/>
      <c r="D116" s="434"/>
      <c r="E116" s="435"/>
      <c r="F116" s="435"/>
      <c r="G116" s="435"/>
      <c r="I116" s="384"/>
      <c r="J116" s="436"/>
      <c r="K116" s="437"/>
      <c r="L116" s="437"/>
    </row>
    <row r="117" spans="1:12" s="373" customFormat="1" ht="63.75">
      <c r="A117" s="415"/>
      <c r="B117" s="391" t="s">
        <v>736</v>
      </c>
      <c r="C117" s="392" t="s">
        <v>1089</v>
      </c>
      <c r="D117" s="377"/>
      <c r="E117" s="376"/>
      <c r="F117" s="438"/>
      <c r="G117" s="414"/>
    </row>
    <row r="118" spans="1:12" s="373" customFormat="1" ht="25.5">
      <c r="A118" s="415"/>
      <c r="B118" s="391"/>
      <c r="C118" s="392" t="s">
        <v>1090</v>
      </c>
      <c r="D118" s="379" t="s">
        <v>542</v>
      </c>
      <c r="E118" s="389">
        <v>8</v>
      </c>
      <c r="F118" s="439"/>
      <c r="G118" s="349">
        <f>E118*F118</f>
        <v>0</v>
      </c>
    </row>
    <row r="119" spans="1:12" s="373" customFormat="1" ht="25.5">
      <c r="A119" s="415"/>
      <c r="B119" s="391"/>
      <c r="C119" s="392" t="s">
        <v>1085</v>
      </c>
      <c r="D119" s="379" t="s">
        <v>1040</v>
      </c>
      <c r="E119" s="389">
        <v>3</v>
      </c>
      <c r="F119" s="439"/>
      <c r="G119" s="349">
        <f>E119*F119</f>
        <v>0</v>
      </c>
    </row>
    <row r="120" spans="1:12" s="344" customFormat="1" ht="38.25">
      <c r="A120" s="415"/>
      <c r="B120" s="391"/>
      <c r="C120" s="392" t="s">
        <v>1087</v>
      </c>
      <c r="D120" s="379" t="s">
        <v>1040</v>
      </c>
      <c r="E120" s="389">
        <v>3</v>
      </c>
      <c r="F120" s="439"/>
      <c r="G120" s="349">
        <f>E120*F120</f>
        <v>0</v>
      </c>
    </row>
    <row r="121" spans="1:12" s="344" customFormat="1" ht="38.25">
      <c r="A121" s="415"/>
      <c r="B121" s="391"/>
      <c r="C121" s="392" t="s">
        <v>1091</v>
      </c>
      <c r="D121" s="379" t="s">
        <v>815</v>
      </c>
      <c r="E121" s="389">
        <v>36</v>
      </c>
      <c r="F121" s="439"/>
      <c r="G121" s="349">
        <f>E121*F121</f>
        <v>0</v>
      </c>
    </row>
    <row r="122" spans="1:12" s="315" customFormat="1">
      <c r="A122" s="356"/>
      <c r="B122" s="419"/>
      <c r="C122" s="433"/>
      <c r="D122" s="434"/>
      <c r="E122" s="435"/>
      <c r="F122" s="435"/>
      <c r="G122" s="435"/>
      <c r="I122" s="384"/>
      <c r="J122" s="436"/>
      <c r="K122" s="437"/>
      <c r="L122" s="437"/>
    </row>
    <row r="123" spans="1:12" s="373" customFormat="1" ht="25.5">
      <c r="A123" s="415"/>
      <c r="B123" s="391" t="s">
        <v>738</v>
      </c>
      <c r="C123" s="392" t="s">
        <v>1092</v>
      </c>
      <c r="D123" s="377"/>
      <c r="E123" s="376"/>
      <c r="F123" s="438"/>
      <c r="G123" s="414"/>
    </row>
    <row r="124" spans="1:12" s="373" customFormat="1" ht="76.5">
      <c r="A124" s="415"/>
      <c r="B124" s="391"/>
      <c r="C124" s="392" t="s">
        <v>1093</v>
      </c>
      <c r="D124" s="379" t="s">
        <v>1040</v>
      </c>
      <c r="E124" s="389">
        <v>3</v>
      </c>
      <c r="F124" s="439"/>
      <c r="G124" s="349">
        <f t="shared" ref="G124:G129" si="0">E124*F124</f>
        <v>0</v>
      </c>
    </row>
    <row r="125" spans="1:12" s="373" customFormat="1" ht="25.5">
      <c r="A125" s="415"/>
      <c r="B125" s="391"/>
      <c r="C125" s="392" t="s">
        <v>1094</v>
      </c>
      <c r="D125" s="379" t="s">
        <v>542</v>
      </c>
      <c r="E125" s="389">
        <v>8</v>
      </c>
      <c r="F125" s="439"/>
      <c r="G125" s="349">
        <f t="shared" si="0"/>
        <v>0</v>
      </c>
    </row>
    <row r="126" spans="1:12" s="373" customFormat="1" ht="38.25">
      <c r="A126" s="415"/>
      <c r="B126" s="391"/>
      <c r="C126" s="392" t="s">
        <v>1095</v>
      </c>
      <c r="D126" s="379" t="s">
        <v>1040</v>
      </c>
      <c r="E126" s="389">
        <v>3</v>
      </c>
      <c r="F126" s="439"/>
      <c r="G126" s="349">
        <f t="shared" si="0"/>
        <v>0</v>
      </c>
    </row>
    <row r="127" spans="1:12" s="344" customFormat="1" ht="51">
      <c r="A127" s="415"/>
      <c r="B127" s="391"/>
      <c r="C127" s="392" t="s">
        <v>1096</v>
      </c>
      <c r="D127" s="379" t="s">
        <v>1040</v>
      </c>
      <c r="E127" s="389">
        <v>3</v>
      </c>
      <c r="F127" s="439"/>
      <c r="G127" s="349">
        <f t="shared" si="0"/>
        <v>0</v>
      </c>
    </row>
    <row r="128" spans="1:12" s="344" customFormat="1" ht="38.25">
      <c r="A128" s="415"/>
      <c r="B128" s="391"/>
      <c r="C128" s="392" t="s">
        <v>1097</v>
      </c>
      <c r="D128" s="379" t="s">
        <v>1040</v>
      </c>
      <c r="E128" s="389">
        <v>3</v>
      </c>
      <c r="F128" s="439"/>
      <c r="G128" s="349">
        <f t="shared" si="0"/>
        <v>0</v>
      </c>
    </row>
    <row r="129" spans="1:255" s="344" customFormat="1" ht="25.5">
      <c r="A129" s="415"/>
      <c r="B129" s="391"/>
      <c r="C129" s="392" t="s">
        <v>1098</v>
      </c>
      <c r="D129" s="379" t="s">
        <v>815</v>
      </c>
      <c r="E129" s="389">
        <v>36</v>
      </c>
      <c r="F129" s="439"/>
      <c r="G129" s="349">
        <f t="shared" si="0"/>
        <v>0</v>
      </c>
    </row>
    <row r="130" spans="1:255" s="323" customFormat="1">
      <c r="A130" s="356"/>
      <c r="B130" s="356"/>
      <c r="C130" s="384"/>
      <c r="D130" s="377"/>
      <c r="E130" s="348"/>
      <c r="F130" s="348"/>
      <c r="G130" s="348"/>
      <c r="H130" s="368"/>
      <c r="I130" s="369"/>
    </row>
    <row r="131" spans="1:255" s="431" customFormat="1" ht="13.5" thickBot="1">
      <c r="A131" s="893"/>
      <c r="B131" s="893"/>
      <c r="C131" s="893"/>
      <c r="D131" s="893"/>
      <c r="E131" s="893"/>
      <c r="F131" s="440"/>
      <c r="G131" s="441"/>
      <c r="H131" s="430"/>
      <c r="I131" s="430"/>
      <c r="J131" s="430"/>
      <c r="K131" s="888"/>
      <c r="L131" s="888"/>
      <c r="M131" s="888"/>
      <c r="N131" s="888"/>
      <c r="O131" s="888"/>
      <c r="P131" s="888"/>
      <c r="Q131" s="888"/>
      <c r="R131" s="888"/>
      <c r="S131" s="888"/>
      <c r="T131" s="888"/>
      <c r="U131" s="888"/>
      <c r="V131" s="888"/>
      <c r="W131" s="888"/>
      <c r="X131" s="888"/>
      <c r="Y131" s="888"/>
      <c r="Z131" s="888"/>
      <c r="AA131" s="888"/>
      <c r="AB131" s="888"/>
      <c r="AC131" s="888"/>
      <c r="AD131" s="888"/>
      <c r="AE131" s="888"/>
      <c r="AF131" s="888"/>
      <c r="AG131" s="888"/>
      <c r="AH131" s="888"/>
      <c r="AI131" s="888"/>
      <c r="AJ131" s="888"/>
      <c r="AK131" s="888"/>
      <c r="AL131" s="888"/>
      <c r="AM131" s="888"/>
      <c r="AN131" s="888"/>
      <c r="AO131" s="888"/>
      <c r="AP131" s="888"/>
      <c r="AQ131" s="888"/>
      <c r="AR131" s="888"/>
      <c r="AS131" s="888"/>
      <c r="AT131" s="888"/>
      <c r="AU131" s="888"/>
      <c r="AV131" s="888"/>
      <c r="AW131" s="888"/>
      <c r="AX131" s="888"/>
      <c r="AY131" s="888"/>
      <c r="AZ131" s="888"/>
      <c r="BA131" s="888"/>
      <c r="BB131" s="888"/>
      <c r="BC131" s="888"/>
      <c r="BD131" s="888"/>
      <c r="BE131" s="888"/>
      <c r="BF131" s="888"/>
      <c r="BG131" s="888"/>
      <c r="BH131" s="888"/>
      <c r="BI131" s="888"/>
      <c r="BJ131" s="888"/>
      <c r="BK131" s="888"/>
      <c r="BL131" s="888"/>
      <c r="BM131" s="888"/>
      <c r="BN131" s="888"/>
      <c r="BO131" s="888"/>
      <c r="BP131" s="888"/>
      <c r="BQ131" s="888"/>
      <c r="BR131" s="888"/>
      <c r="BS131" s="888"/>
      <c r="BT131" s="888"/>
      <c r="BU131" s="888"/>
      <c r="BV131" s="888"/>
      <c r="BW131" s="888"/>
      <c r="BX131" s="888"/>
      <c r="BY131" s="888"/>
      <c r="BZ131" s="888"/>
      <c r="CA131" s="888"/>
      <c r="CB131" s="888"/>
      <c r="CC131" s="888"/>
      <c r="CD131" s="888"/>
      <c r="CE131" s="888"/>
      <c r="CF131" s="888"/>
      <c r="CG131" s="888"/>
      <c r="CH131" s="888"/>
      <c r="CI131" s="888"/>
      <c r="CJ131" s="888"/>
      <c r="CK131" s="888"/>
      <c r="CL131" s="888"/>
      <c r="CM131" s="888"/>
      <c r="CN131" s="888"/>
      <c r="CO131" s="888"/>
      <c r="CP131" s="888"/>
      <c r="CQ131" s="888"/>
      <c r="CR131" s="888"/>
      <c r="CS131" s="888"/>
      <c r="CT131" s="888"/>
      <c r="CU131" s="888"/>
      <c r="CV131" s="888"/>
      <c r="CW131" s="888"/>
      <c r="CX131" s="888"/>
      <c r="CY131" s="888"/>
      <c r="CZ131" s="888"/>
      <c r="DA131" s="888"/>
      <c r="DB131" s="888"/>
      <c r="DC131" s="888"/>
      <c r="DD131" s="888"/>
      <c r="DE131" s="888"/>
      <c r="DF131" s="888"/>
      <c r="DG131" s="888"/>
      <c r="DH131" s="888"/>
      <c r="DI131" s="888"/>
      <c r="DJ131" s="888"/>
      <c r="DK131" s="888"/>
      <c r="DL131" s="888"/>
      <c r="DM131" s="888"/>
      <c r="DN131" s="888"/>
      <c r="DO131" s="888"/>
      <c r="DP131" s="888"/>
      <c r="DQ131" s="888"/>
      <c r="DR131" s="888"/>
      <c r="DS131" s="888"/>
      <c r="DT131" s="888"/>
      <c r="DU131" s="888"/>
      <c r="DV131" s="888"/>
      <c r="DW131" s="888"/>
      <c r="DX131" s="888"/>
      <c r="DY131" s="888"/>
      <c r="DZ131" s="888"/>
      <c r="EA131" s="888"/>
      <c r="EB131" s="888"/>
      <c r="EC131" s="888"/>
      <c r="ED131" s="888"/>
      <c r="EE131" s="888"/>
      <c r="EF131" s="888"/>
      <c r="EG131" s="888"/>
      <c r="EH131" s="888"/>
      <c r="EI131" s="888"/>
      <c r="EJ131" s="888"/>
      <c r="EK131" s="888"/>
      <c r="EL131" s="888"/>
      <c r="EM131" s="888"/>
      <c r="EN131" s="888"/>
      <c r="EO131" s="888"/>
      <c r="EP131" s="888"/>
      <c r="EQ131" s="888"/>
      <c r="ER131" s="888"/>
      <c r="ES131" s="888"/>
      <c r="ET131" s="888"/>
      <c r="EU131" s="888"/>
      <c r="EV131" s="888"/>
      <c r="EW131" s="888"/>
      <c r="EX131" s="888"/>
      <c r="EY131" s="888"/>
      <c r="EZ131" s="888"/>
      <c r="FA131" s="888"/>
      <c r="FB131" s="888"/>
      <c r="FC131" s="888"/>
      <c r="FD131" s="888"/>
      <c r="FE131" s="888"/>
      <c r="FF131" s="888"/>
      <c r="FG131" s="888"/>
      <c r="FH131" s="888"/>
      <c r="FI131" s="888"/>
      <c r="FJ131" s="888"/>
      <c r="FK131" s="888"/>
      <c r="FL131" s="888"/>
      <c r="FM131" s="888"/>
      <c r="FN131" s="888"/>
      <c r="FO131" s="888"/>
      <c r="FP131" s="888"/>
      <c r="FQ131" s="888"/>
      <c r="FR131" s="888"/>
      <c r="FS131" s="888"/>
      <c r="FT131" s="888"/>
      <c r="FU131" s="888"/>
      <c r="FV131" s="888"/>
      <c r="FW131" s="888"/>
      <c r="FX131" s="888"/>
      <c r="FY131" s="888"/>
      <c r="FZ131" s="888"/>
      <c r="GA131" s="888"/>
      <c r="GB131" s="888"/>
      <c r="GC131" s="888"/>
      <c r="GD131" s="888"/>
      <c r="GE131" s="888"/>
      <c r="GF131" s="888"/>
      <c r="GG131" s="888"/>
      <c r="GH131" s="888"/>
      <c r="GI131" s="888"/>
      <c r="GJ131" s="888"/>
      <c r="GK131" s="888"/>
      <c r="GL131" s="888"/>
      <c r="GM131" s="888"/>
      <c r="GN131" s="888"/>
      <c r="GO131" s="888"/>
      <c r="GP131" s="888"/>
      <c r="GQ131" s="888"/>
      <c r="GR131" s="888"/>
      <c r="GS131" s="888"/>
      <c r="GT131" s="888"/>
      <c r="GU131" s="888"/>
      <c r="GV131" s="888"/>
      <c r="GW131" s="888"/>
      <c r="GX131" s="888"/>
      <c r="GY131" s="888"/>
      <c r="GZ131" s="888"/>
      <c r="HA131" s="888"/>
      <c r="HB131" s="888"/>
      <c r="HC131" s="888"/>
      <c r="HD131" s="888"/>
      <c r="HE131" s="888"/>
      <c r="HF131" s="888"/>
      <c r="HG131" s="888"/>
      <c r="HH131" s="888"/>
      <c r="HI131" s="888"/>
      <c r="HJ131" s="888"/>
      <c r="HK131" s="888"/>
      <c r="HL131" s="888"/>
      <c r="HM131" s="888"/>
      <c r="HN131" s="888"/>
      <c r="HO131" s="888"/>
      <c r="HP131" s="888"/>
      <c r="HQ131" s="888"/>
      <c r="HR131" s="888"/>
      <c r="HS131" s="888"/>
      <c r="HT131" s="888"/>
      <c r="HU131" s="888"/>
      <c r="HV131" s="888"/>
      <c r="HW131" s="888"/>
      <c r="HX131" s="888"/>
      <c r="HY131" s="888"/>
      <c r="HZ131" s="888"/>
      <c r="IA131" s="888"/>
      <c r="IB131" s="888"/>
      <c r="IC131" s="888"/>
      <c r="ID131" s="888"/>
      <c r="IE131" s="888"/>
      <c r="IF131" s="888"/>
      <c r="IG131" s="888"/>
      <c r="IH131" s="888"/>
      <c r="II131" s="888"/>
      <c r="IJ131" s="888"/>
      <c r="IK131" s="888"/>
      <c r="IL131" s="888"/>
      <c r="IM131" s="888"/>
      <c r="IN131" s="888"/>
      <c r="IO131" s="888"/>
      <c r="IP131" s="888"/>
      <c r="IQ131" s="888"/>
      <c r="IR131" s="888"/>
      <c r="IS131" s="888"/>
      <c r="IT131" s="888"/>
      <c r="IU131" s="888"/>
    </row>
    <row r="132" spans="1:255" s="431" customFormat="1" ht="15.95" customHeight="1" thickBot="1">
      <c r="A132" s="892" t="s">
        <v>1099</v>
      </c>
      <c r="B132" s="892"/>
      <c r="C132" s="892"/>
      <c r="D132" s="892"/>
      <c r="E132" s="892"/>
      <c r="F132" s="892"/>
      <c r="G132" s="432">
        <f>SUM(G107:G131)</f>
        <v>0</v>
      </c>
      <c r="H132" s="430"/>
      <c r="I132" s="430"/>
      <c r="J132" s="430"/>
      <c r="K132" s="888"/>
      <c r="L132" s="888"/>
      <c r="M132" s="888"/>
      <c r="N132" s="888"/>
      <c r="O132" s="888"/>
      <c r="P132" s="888"/>
      <c r="Q132" s="888"/>
      <c r="R132" s="888"/>
      <c r="S132" s="888"/>
      <c r="T132" s="888"/>
      <c r="U132" s="888"/>
      <c r="V132" s="888"/>
      <c r="W132" s="888"/>
      <c r="X132" s="888"/>
      <c r="Y132" s="888"/>
      <c r="Z132" s="888"/>
      <c r="AA132" s="888"/>
      <c r="AB132" s="888"/>
      <c r="AC132" s="888"/>
      <c r="AD132" s="888"/>
      <c r="AE132" s="888"/>
      <c r="AF132" s="888"/>
      <c r="AG132" s="888"/>
      <c r="AH132" s="888"/>
      <c r="AI132" s="888"/>
      <c r="AJ132" s="888"/>
      <c r="AK132" s="888"/>
      <c r="AL132" s="888"/>
      <c r="AM132" s="888"/>
      <c r="AN132" s="888"/>
      <c r="AO132" s="888"/>
      <c r="AP132" s="888"/>
      <c r="AQ132" s="888"/>
      <c r="AR132" s="888"/>
      <c r="AS132" s="888"/>
      <c r="AT132" s="888"/>
      <c r="AU132" s="888"/>
      <c r="AV132" s="888"/>
      <c r="AW132" s="888"/>
      <c r="AX132" s="888"/>
      <c r="AY132" s="888"/>
      <c r="AZ132" s="888"/>
      <c r="BA132" s="888"/>
      <c r="BB132" s="888"/>
      <c r="BC132" s="888"/>
      <c r="BD132" s="888"/>
      <c r="BE132" s="888"/>
      <c r="BF132" s="888"/>
      <c r="BG132" s="888"/>
      <c r="BH132" s="888"/>
      <c r="BI132" s="888"/>
      <c r="BJ132" s="888"/>
      <c r="BK132" s="888"/>
      <c r="BL132" s="888"/>
      <c r="BM132" s="888"/>
      <c r="BN132" s="888"/>
      <c r="BO132" s="888"/>
      <c r="BP132" s="888"/>
      <c r="BQ132" s="888"/>
      <c r="BR132" s="888"/>
      <c r="BS132" s="888"/>
      <c r="BT132" s="888"/>
      <c r="BU132" s="888"/>
      <c r="BV132" s="888"/>
      <c r="BW132" s="888"/>
      <c r="BX132" s="888"/>
      <c r="BY132" s="888"/>
      <c r="BZ132" s="888"/>
      <c r="CA132" s="888"/>
      <c r="CB132" s="888"/>
      <c r="CC132" s="888"/>
      <c r="CD132" s="888"/>
      <c r="CE132" s="888"/>
      <c r="CF132" s="888"/>
      <c r="CG132" s="888"/>
      <c r="CH132" s="888"/>
      <c r="CI132" s="888"/>
      <c r="CJ132" s="888"/>
      <c r="CK132" s="888"/>
      <c r="CL132" s="888"/>
      <c r="CM132" s="888"/>
      <c r="CN132" s="888"/>
      <c r="CO132" s="888"/>
      <c r="CP132" s="888"/>
      <c r="CQ132" s="888"/>
      <c r="CR132" s="888"/>
      <c r="CS132" s="888"/>
      <c r="CT132" s="888"/>
      <c r="CU132" s="888"/>
      <c r="CV132" s="888"/>
      <c r="CW132" s="888"/>
      <c r="CX132" s="888"/>
      <c r="CY132" s="888"/>
      <c r="CZ132" s="888"/>
      <c r="DA132" s="888"/>
      <c r="DB132" s="888"/>
      <c r="DC132" s="888"/>
      <c r="DD132" s="888"/>
      <c r="DE132" s="888"/>
      <c r="DF132" s="888"/>
      <c r="DG132" s="888"/>
      <c r="DH132" s="888"/>
      <c r="DI132" s="888"/>
      <c r="DJ132" s="888"/>
      <c r="DK132" s="888"/>
      <c r="DL132" s="888"/>
      <c r="DM132" s="888"/>
      <c r="DN132" s="888"/>
      <c r="DO132" s="888"/>
      <c r="DP132" s="888"/>
      <c r="DQ132" s="888"/>
      <c r="DR132" s="888"/>
      <c r="DS132" s="888"/>
      <c r="DT132" s="888"/>
      <c r="DU132" s="888"/>
      <c r="DV132" s="888"/>
      <c r="DW132" s="888"/>
      <c r="DX132" s="888"/>
      <c r="DY132" s="888"/>
      <c r="DZ132" s="888"/>
      <c r="EA132" s="888"/>
      <c r="EB132" s="888"/>
      <c r="EC132" s="888"/>
      <c r="ED132" s="888"/>
      <c r="EE132" s="888"/>
      <c r="EF132" s="888"/>
      <c r="EG132" s="888"/>
      <c r="EH132" s="888"/>
      <c r="EI132" s="888"/>
      <c r="EJ132" s="888"/>
      <c r="EK132" s="888"/>
      <c r="EL132" s="888"/>
      <c r="EM132" s="888"/>
      <c r="EN132" s="888"/>
      <c r="EO132" s="888"/>
      <c r="EP132" s="888"/>
      <c r="EQ132" s="888"/>
      <c r="ER132" s="888"/>
      <c r="ES132" s="888"/>
      <c r="ET132" s="888"/>
      <c r="EU132" s="888"/>
      <c r="EV132" s="888"/>
      <c r="EW132" s="888"/>
      <c r="EX132" s="888"/>
      <c r="EY132" s="888"/>
      <c r="EZ132" s="888"/>
      <c r="FA132" s="888"/>
      <c r="FB132" s="888"/>
      <c r="FC132" s="888"/>
      <c r="FD132" s="888"/>
      <c r="FE132" s="888"/>
      <c r="FF132" s="888"/>
      <c r="FG132" s="888"/>
      <c r="FH132" s="888"/>
      <c r="FI132" s="888"/>
      <c r="FJ132" s="888"/>
      <c r="FK132" s="888"/>
      <c r="FL132" s="888"/>
      <c r="FM132" s="888"/>
      <c r="FN132" s="888"/>
      <c r="FO132" s="888"/>
      <c r="FP132" s="888"/>
      <c r="FQ132" s="888"/>
      <c r="FR132" s="888"/>
      <c r="FS132" s="888"/>
      <c r="FT132" s="888"/>
      <c r="FU132" s="888"/>
      <c r="FV132" s="888"/>
      <c r="FW132" s="888"/>
      <c r="FX132" s="888"/>
      <c r="FY132" s="888"/>
      <c r="FZ132" s="888"/>
      <c r="GA132" s="888"/>
      <c r="GB132" s="888"/>
      <c r="GC132" s="888"/>
      <c r="GD132" s="888"/>
      <c r="GE132" s="888"/>
      <c r="GF132" s="888"/>
      <c r="GG132" s="888"/>
      <c r="GH132" s="888"/>
      <c r="GI132" s="888"/>
      <c r="GJ132" s="888"/>
      <c r="GK132" s="888"/>
      <c r="GL132" s="888"/>
      <c r="GM132" s="888"/>
      <c r="GN132" s="888"/>
      <c r="GO132" s="888"/>
      <c r="GP132" s="888"/>
      <c r="GQ132" s="888"/>
      <c r="GR132" s="888"/>
      <c r="GS132" s="888"/>
      <c r="GT132" s="888"/>
      <c r="GU132" s="888"/>
      <c r="GV132" s="888"/>
      <c r="GW132" s="888"/>
      <c r="GX132" s="888"/>
      <c r="GY132" s="888"/>
      <c r="GZ132" s="888"/>
      <c r="HA132" s="888"/>
      <c r="HB132" s="888"/>
      <c r="HC132" s="888"/>
      <c r="HD132" s="888"/>
      <c r="HE132" s="888"/>
      <c r="HF132" s="888"/>
      <c r="HG132" s="888"/>
      <c r="HH132" s="888"/>
      <c r="HI132" s="888"/>
      <c r="HJ132" s="888"/>
      <c r="HK132" s="888"/>
      <c r="HL132" s="888"/>
      <c r="HM132" s="888"/>
      <c r="HN132" s="888"/>
      <c r="HO132" s="888"/>
      <c r="HP132" s="888"/>
      <c r="HQ132" s="888"/>
      <c r="HR132" s="888"/>
      <c r="HS132" s="888"/>
      <c r="HT132" s="888"/>
      <c r="HU132" s="888"/>
      <c r="HV132" s="888"/>
      <c r="HW132" s="888"/>
      <c r="HX132" s="888"/>
      <c r="HY132" s="888"/>
      <c r="HZ132" s="888"/>
      <c r="IA132" s="888"/>
      <c r="IB132" s="888"/>
      <c r="IC132" s="888"/>
      <c r="ID132" s="888"/>
      <c r="IE132" s="888"/>
      <c r="IF132" s="888"/>
      <c r="IG132" s="888"/>
      <c r="IH132" s="888"/>
      <c r="II132" s="888"/>
      <c r="IJ132" s="888"/>
      <c r="IK132" s="888"/>
      <c r="IL132" s="888"/>
      <c r="IM132" s="888"/>
      <c r="IN132" s="888"/>
      <c r="IO132" s="888"/>
      <c r="IP132" s="888"/>
      <c r="IQ132" s="888"/>
      <c r="IR132" s="888"/>
      <c r="IS132" s="888"/>
      <c r="IT132" s="888"/>
      <c r="IU132" s="888"/>
    </row>
    <row r="133" spans="1:255" s="323" customFormat="1">
      <c r="B133" s="370"/>
      <c r="C133" s="370"/>
      <c r="D133" s="370"/>
      <c r="E133" s="370"/>
      <c r="F133" s="370"/>
      <c r="G133" s="371"/>
      <c r="H133" s="372"/>
    </row>
    <row r="134" spans="1:255" s="323" customFormat="1" ht="13.5" thickBot="1">
      <c r="B134" s="370"/>
      <c r="C134" s="370"/>
      <c r="D134" s="370"/>
      <c r="E134" s="370"/>
      <c r="F134" s="370"/>
      <c r="G134" s="371"/>
      <c r="H134" s="372"/>
    </row>
    <row r="135" spans="1:255" s="373" customFormat="1" ht="13.5" thickBot="1">
      <c r="A135" s="889" t="s">
        <v>1017</v>
      </c>
      <c r="B135" s="890"/>
      <c r="C135" s="890"/>
      <c r="D135" s="891"/>
      <c r="E135" s="442"/>
      <c r="F135" s="443"/>
      <c r="G135" s="443"/>
    </row>
    <row r="136" spans="1:255" s="373" customFormat="1">
      <c r="A136" s="444"/>
      <c r="B136" s="418"/>
      <c r="C136" s="417"/>
      <c r="D136" s="348"/>
      <c r="E136" s="445"/>
      <c r="F136" s="348"/>
      <c r="G136" s="348"/>
      <c r="H136" s="393"/>
      <c r="I136" s="393"/>
      <c r="J136" s="393"/>
    </row>
    <row r="137" spans="1:255" s="344" customFormat="1" ht="15" customHeight="1">
      <c r="A137" s="883" t="str">
        <f>A19</f>
        <v>A.) INSTALACIJA PLINSKIH APARATA I DIMNJAKA</v>
      </c>
      <c r="B137" s="884"/>
      <c r="C137" s="884"/>
      <c r="D137" s="884"/>
      <c r="E137" s="446">
        <f>G27</f>
        <v>0</v>
      </c>
      <c r="F137" s="447"/>
      <c r="G137" s="447"/>
      <c r="H137" s="448"/>
      <c r="I137" s="449"/>
    </row>
    <row r="138" spans="1:255" s="373" customFormat="1">
      <c r="A138" s="444"/>
      <c r="B138" s="418"/>
      <c r="C138" s="417"/>
      <c r="D138" s="348"/>
      <c r="E138" s="450"/>
      <c r="F138" s="451"/>
      <c r="G138" s="451"/>
      <c r="H138" s="393"/>
      <c r="I138" s="393"/>
      <c r="J138" s="393"/>
    </row>
    <row r="139" spans="1:255" s="323" customFormat="1" ht="15" customHeight="1">
      <c r="A139" s="883" t="str">
        <f>A30</f>
        <v>B.) INSTALACIJA RADIJATORSKOG GRIJANJA</v>
      </c>
      <c r="B139" s="884"/>
      <c r="C139" s="884"/>
      <c r="D139" s="884"/>
      <c r="E139" s="452">
        <f>G78</f>
        <v>0</v>
      </c>
      <c r="F139" s="453"/>
      <c r="G139" s="453"/>
    </row>
    <row r="140" spans="1:255" s="323" customFormat="1">
      <c r="A140" s="454"/>
      <c r="B140" s="455"/>
      <c r="C140" s="455"/>
      <c r="D140" s="455"/>
      <c r="E140" s="456"/>
      <c r="F140" s="457"/>
      <c r="G140" s="457"/>
    </row>
    <row r="141" spans="1:255" s="323" customFormat="1" ht="15" customHeight="1">
      <c r="A141" s="883" t="str">
        <f>A81</f>
        <v>C.) INSTALACIJA VENTILACIJE</v>
      </c>
      <c r="B141" s="884"/>
      <c r="C141" s="884"/>
      <c r="D141" s="884"/>
      <c r="E141" s="452">
        <f>G102</f>
        <v>0</v>
      </c>
      <c r="F141" s="453"/>
      <c r="G141" s="453"/>
    </row>
    <row r="142" spans="1:255" s="323" customFormat="1">
      <c r="A142" s="454"/>
      <c r="B142" s="455"/>
      <c r="C142" s="455"/>
      <c r="D142" s="455"/>
      <c r="E142" s="456"/>
      <c r="F142" s="457"/>
      <c r="G142" s="457"/>
    </row>
    <row r="143" spans="1:255" s="323" customFormat="1" ht="15" customHeight="1">
      <c r="A143" s="883" t="str">
        <f>A105</f>
        <v>D) INSTALACIJA SPLIT SUSTAVA</v>
      </c>
      <c r="B143" s="884"/>
      <c r="C143" s="884"/>
      <c r="D143" s="884"/>
      <c r="E143" s="452">
        <f>G132</f>
        <v>0</v>
      </c>
      <c r="F143" s="453"/>
      <c r="G143" s="453"/>
    </row>
    <row r="144" spans="1:255" s="323" customFormat="1">
      <c r="A144" s="454"/>
      <c r="B144" s="455"/>
      <c r="C144" s="455"/>
      <c r="D144" s="455"/>
      <c r="E144" s="456"/>
      <c r="F144" s="457"/>
      <c r="G144" s="457"/>
    </row>
    <row r="145" spans="1:256" s="323" customFormat="1" ht="13.5" thickBot="1">
      <c r="A145" s="454"/>
      <c r="B145" s="455"/>
      <c r="C145" s="455"/>
      <c r="D145" s="455"/>
      <c r="E145" s="456"/>
      <c r="F145" s="457"/>
      <c r="G145" s="457"/>
    </row>
    <row r="146" spans="1:256" s="323" customFormat="1" ht="15" customHeight="1" thickBot="1">
      <c r="A146" s="885" t="s">
        <v>1100</v>
      </c>
      <c r="B146" s="886"/>
      <c r="C146" s="886"/>
      <c r="D146" s="887"/>
      <c r="E146" s="458">
        <f>SUM(E137:E145)</f>
        <v>0</v>
      </c>
      <c r="F146" s="453"/>
      <c r="G146" s="453"/>
    </row>
    <row r="147" spans="1:256" s="323" customFormat="1">
      <c r="B147" s="370"/>
      <c r="C147" s="370"/>
      <c r="D147" s="370"/>
      <c r="E147" s="370"/>
      <c r="F147" s="370"/>
      <c r="G147" s="371"/>
      <c r="H147" s="372"/>
    </row>
    <row r="148" spans="1:256" s="323" customFormat="1">
      <c r="B148" s="370"/>
      <c r="C148" s="370"/>
      <c r="D148" s="370"/>
      <c r="E148" s="370"/>
      <c r="F148" s="370"/>
      <c r="G148" s="371"/>
      <c r="H148" s="372"/>
    </row>
    <row r="149" spans="1:256" s="323" customFormat="1">
      <c r="B149" s="370"/>
      <c r="C149" s="370"/>
      <c r="D149" s="370"/>
      <c r="E149" s="370"/>
      <c r="F149" s="370"/>
      <c r="G149" s="371"/>
      <c r="H149" s="372"/>
    </row>
    <row r="150" spans="1:256" s="323" customFormat="1">
      <c r="B150" s="370"/>
      <c r="C150" s="370"/>
      <c r="D150" s="370"/>
      <c r="E150" s="370"/>
      <c r="F150" s="370"/>
      <c r="G150" s="371"/>
      <c r="H150" s="372"/>
    </row>
    <row r="151" spans="1:256" s="323" customFormat="1">
      <c r="B151" s="370"/>
      <c r="C151" s="370"/>
      <c r="D151" s="370"/>
      <c r="E151" s="370"/>
      <c r="F151" s="370"/>
      <c r="G151" s="371"/>
      <c r="H151" s="372"/>
    </row>
    <row r="152" spans="1:256" s="323" customFormat="1">
      <c r="B152" s="370"/>
      <c r="C152" s="370"/>
      <c r="D152" s="370"/>
      <c r="E152" s="370"/>
      <c r="F152" s="370"/>
      <c r="G152" s="371"/>
      <c r="H152" s="372"/>
    </row>
    <row r="153" spans="1:256" s="323" customFormat="1">
      <c r="B153" s="370"/>
      <c r="C153" s="370"/>
      <c r="D153" s="370"/>
      <c r="E153" s="370"/>
      <c r="F153" s="370"/>
      <c r="G153" s="371"/>
      <c r="H153" s="372"/>
    </row>
    <row r="154" spans="1:256" s="323" customFormat="1">
      <c r="B154" s="370"/>
      <c r="C154" s="370"/>
      <c r="D154" s="370"/>
      <c r="E154" s="370"/>
      <c r="F154" s="370"/>
      <c r="G154" s="371"/>
      <c r="H154" s="372"/>
    </row>
    <row r="155" spans="1:256" s="323" customFormat="1">
      <c r="B155" s="370"/>
      <c r="C155" s="370"/>
      <c r="D155" s="370"/>
      <c r="E155" s="370"/>
      <c r="F155" s="370"/>
      <c r="G155" s="371"/>
      <c r="H155" s="372"/>
    </row>
    <row r="156" spans="1:256" s="323" customFormat="1">
      <c r="B156" s="459"/>
      <c r="C156" s="460"/>
      <c r="D156" s="461"/>
      <c r="F156" s="435"/>
      <c r="G156" s="348"/>
      <c r="H156" s="372"/>
    </row>
    <row r="157" spans="1:256">
      <c r="A157" s="345"/>
      <c r="B157" s="462"/>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c r="EB157" s="345"/>
      <c r="EC157" s="345"/>
      <c r="ED157" s="345"/>
      <c r="EE157" s="345"/>
      <c r="EF157" s="345"/>
      <c r="EG157" s="345"/>
      <c r="EH157" s="345"/>
      <c r="EI157" s="345"/>
      <c r="EJ157" s="345"/>
      <c r="EK157" s="345"/>
      <c r="EL157" s="345"/>
      <c r="EM157" s="345"/>
      <c r="EN157" s="345"/>
      <c r="EO157" s="345"/>
      <c r="EP157" s="345"/>
      <c r="EQ157" s="345"/>
      <c r="ER157" s="345"/>
      <c r="ES157" s="345"/>
      <c r="ET157" s="345"/>
      <c r="EU157" s="345"/>
      <c r="EV157" s="345"/>
      <c r="EW157" s="345"/>
      <c r="EX157" s="345"/>
      <c r="EY157" s="345"/>
      <c r="EZ157" s="345"/>
      <c r="FA157" s="345"/>
      <c r="FB157" s="345"/>
      <c r="FC157" s="345"/>
      <c r="FD157" s="345"/>
      <c r="FE157" s="345"/>
      <c r="FF157" s="345"/>
      <c r="FG157" s="345"/>
      <c r="FH157" s="345"/>
      <c r="FI157" s="345"/>
      <c r="FJ157" s="345"/>
      <c r="FK157" s="345"/>
      <c r="FL157" s="345"/>
      <c r="FM157" s="345"/>
      <c r="FN157" s="345"/>
      <c r="FO157" s="345"/>
      <c r="FP157" s="345"/>
      <c r="FQ157" s="345"/>
      <c r="FR157" s="345"/>
      <c r="FS157" s="345"/>
      <c r="FT157" s="345"/>
      <c r="FU157" s="345"/>
      <c r="FV157" s="345"/>
      <c r="FW157" s="345"/>
      <c r="FX157" s="345"/>
      <c r="FY157" s="345"/>
      <c r="FZ157" s="345"/>
      <c r="GA157" s="345"/>
      <c r="GB157" s="345"/>
      <c r="GC157" s="345"/>
      <c r="GD157" s="345"/>
      <c r="GE157" s="345"/>
      <c r="GF157" s="345"/>
      <c r="GG157" s="345"/>
      <c r="GH157" s="345"/>
      <c r="GI157" s="345"/>
      <c r="GJ157" s="345"/>
      <c r="GK157" s="345"/>
      <c r="GL157" s="345"/>
      <c r="GM157" s="345"/>
      <c r="GN157" s="345"/>
      <c r="GO157" s="345"/>
      <c r="GP157" s="345"/>
      <c r="GQ157" s="345"/>
      <c r="GR157" s="345"/>
      <c r="GS157" s="345"/>
      <c r="GT157" s="345"/>
      <c r="GU157" s="345"/>
      <c r="GV157" s="345"/>
      <c r="GW157" s="345"/>
      <c r="GX157" s="345"/>
      <c r="GY157" s="345"/>
      <c r="GZ157" s="345"/>
      <c r="HA157" s="345"/>
      <c r="HB157" s="345"/>
      <c r="HC157" s="345"/>
      <c r="HD157" s="345"/>
      <c r="HE157" s="345"/>
      <c r="HF157" s="345"/>
      <c r="HG157" s="345"/>
      <c r="HH157" s="345"/>
      <c r="HI157" s="345"/>
      <c r="HJ157" s="345"/>
      <c r="HK157" s="345"/>
      <c r="HL157" s="345"/>
      <c r="HM157" s="345"/>
      <c r="HN157" s="345"/>
      <c r="HO157" s="345"/>
      <c r="HP157" s="345"/>
      <c r="HQ157" s="345"/>
      <c r="HR157" s="345"/>
      <c r="HS157" s="345"/>
      <c r="HT157" s="345"/>
      <c r="HU157" s="345"/>
      <c r="HV157" s="345"/>
      <c r="HW157" s="345"/>
      <c r="HX157" s="345"/>
      <c r="HY157" s="345"/>
      <c r="HZ157" s="345"/>
      <c r="IA157" s="345"/>
      <c r="IB157" s="345"/>
      <c r="IC157" s="345"/>
      <c r="ID157" s="345"/>
      <c r="IE157" s="345"/>
      <c r="IF157" s="345"/>
      <c r="IG157" s="345"/>
      <c r="IH157" s="345"/>
      <c r="II157" s="345"/>
      <c r="IJ157" s="345"/>
      <c r="IK157" s="345"/>
      <c r="IL157" s="345"/>
      <c r="IM157" s="345"/>
      <c r="IN157" s="345"/>
      <c r="IO157" s="345"/>
      <c r="IP157" s="345"/>
      <c r="IQ157" s="345"/>
      <c r="IR157" s="345"/>
      <c r="IS157" s="345"/>
      <c r="IT157" s="345"/>
      <c r="IU157" s="345"/>
      <c r="IV157" s="345"/>
    </row>
    <row r="158" spans="1:256">
      <c r="A158" s="345"/>
      <c r="B158" s="462"/>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c r="EB158" s="345"/>
      <c r="EC158" s="345"/>
      <c r="ED158" s="345"/>
      <c r="EE158" s="345"/>
      <c r="EF158" s="345"/>
      <c r="EG158" s="345"/>
      <c r="EH158" s="345"/>
      <c r="EI158" s="345"/>
      <c r="EJ158" s="345"/>
      <c r="EK158" s="345"/>
      <c r="EL158" s="345"/>
      <c r="EM158" s="345"/>
      <c r="EN158" s="345"/>
      <c r="EO158" s="345"/>
      <c r="EP158" s="345"/>
      <c r="EQ158" s="345"/>
      <c r="ER158" s="345"/>
      <c r="ES158" s="345"/>
      <c r="ET158" s="345"/>
      <c r="EU158" s="345"/>
      <c r="EV158" s="345"/>
      <c r="EW158" s="345"/>
      <c r="EX158" s="345"/>
      <c r="EY158" s="345"/>
      <c r="EZ158" s="345"/>
      <c r="FA158" s="345"/>
      <c r="FB158" s="345"/>
      <c r="FC158" s="345"/>
      <c r="FD158" s="345"/>
      <c r="FE158" s="345"/>
      <c r="FF158" s="345"/>
      <c r="FG158" s="345"/>
      <c r="FH158" s="345"/>
      <c r="FI158" s="345"/>
      <c r="FJ158" s="345"/>
      <c r="FK158" s="345"/>
      <c r="FL158" s="345"/>
      <c r="FM158" s="345"/>
      <c r="FN158" s="345"/>
      <c r="FO158" s="345"/>
      <c r="FP158" s="345"/>
      <c r="FQ158" s="345"/>
      <c r="FR158" s="345"/>
      <c r="FS158" s="345"/>
      <c r="FT158" s="345"/>
      <c r="FU158" s="345"/>
      <c r="FV158" s="345"/>
      <c r="FW158" s="345"/>
      <c r="FX158" s="345"/>
      <c r="FY158" s="345"/>
      <c r="FZ158" s="345"/>
      <c r="GA158" s="345"/>
      <c r="GB158" s="345"/>
      <c r="GC158" s="345"/>
      <c r="GD158" s="345"/>
      <c r="GE158" s="345"/>
      <c r="GF158" s="345"/>
      <c r="GG158" s="345"/>
      <c r="GH158" s="345"/>
      <c r="GI158" s="345"/>
      <c r="GJ158" s="345"/>
      <c r="GK158" s="345"/>
      <c r="GL158" s="345"/>
      <c r="GM158" s="345"/>
      <c r="GN158" s="345"/>
      <c r="GO158" s="345"/>
      <c r="GP158" s="345"/>
      <c r="GQ158" s="345"/>
      <c r="GR158" s="345"/>
      <c r="GS158" s="345"/>
      <c r="GT158" s="345"/>
      <c r="GU158" s="345"/>
      <c r="GV158" s="345"/>
      <c r="GW158" s="345"/>
      <c r="GX158" s="345"/>
      <c r="GY158" s="345"/>
      <c r="GZ158" s="345"/>
      <c r="HA158" s="345"/>
      <c r="HB158" s="345"/>
      <c r="HC158" s="345"/>
      <c r="HD158" s="345"/>
      <c r="HE158" s="345"/>
      <c r="HF158" s="345"/>
      <c r="HG158" s="345"/>
      <c r="HH158" s="345"/>
      <c r="HI158" s="345"/>
      <c r="HJ158" s="345"/>
      <c r="HK158" s="345"/>
      <c r="HL158" s="345"/>
      <c r="HM158" s="345"/>
      <c r="HN158" s="345"/>
      <c r="HO158" s="345"/>
      <c r="HP158" s="345"/>
      <c r="HQ158" s="345"/>
      <c r="HR158" s="345"/>
      <c r="HS158" s="345"/>
      <c r="HT158" s="345"/>
      <c r="HU158" s="345"/>
      <c r="HV158" s="345"/>
      <c r="HW158" s="345"/>
      <c r="HX158" s="345"/>
      <c r="HY158" s="345"/>
      <c r="HZ158" s="345"/>
      <c r="IA158" s="345"/>
      <c r="IB158" s="345"/>
      <c r="IC158" s="345"/>
      <c r="ID158" s="345"/>
      <c r="IE158" s="345"/>
      <c r="IF158" s="345"/>
      <c r="IG158" s="345"/>
      <c r="IH158" s="345"/>
      <c r="II158" s="345"/>
      <c r="IJ158" s="345"/>
      <c r="IK158" s="345"/>
      <c r="IL158" s="345"/>
      <c r="IM158" s="345"/>
      <c r="IN158" s="345"/>
      <c r="IO158" s="345"/>
      <c r="IP158" s="345"/>
      <c r="IQ158" s="345"/>
      <c r="IR158" s="345"/>
      <c r="IS158" s="345"/>
      <c r="IT158" s="345"/>
      <c r="IU158" s="345"/>
      <c r="IV158" s="345"/>
    </row>
    <row r="159" spans="1:256">
      <c r="A159" s="345"/>
      <c r="B159" s="462"/>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c r="EB159" s="345"/>
      <c r="EC159" s="345"/>
      <c r="ED159" s="345"/>
      <c r="EE159" s="345"/>
      <c r="EF159" s="345"/>
      <c r="EG159" s="345"/>
      <c r="EH159" s="345"/>
      <c r="EI159" s="345"/>
      <c r="EJ159" s="345"/>
      <c r="EK159" s="345"/>
      <c r="EL159" s="345"/>
      <c r="EM159" s="345"/>
      <c r="EN159" s="345"/>
      <c r="EO159" s="345"/>
      <c r="EP159" s="345"/>
      <c r="EQ159" s="345"/>
      <c r="ER159" s="345"/>
      <c r="ES159" s="345"/>
      <c r="ET159" s="345"/>
      <c r="EU159" s="345"/>
      <c r="EV159" s="345"/>
      <c r="EW159" s="345"/>
      <c r="EX159" s="345"/>
      <c r="EY159" s="345"/>
      <c r="EZ159" s="345"/>
      <c r="FA159" s="345"/>
      <c r="FB159" s="345"/>
      <c r="FC159" s="345"/>
      <c r="FD159" s="345"/>
      <c r="FE159" s="345"/>
      <c r="FF159" s="345"/>
      <c r="FG159" s="345"/>
      <c r="FH159" s="345"/>
      <c r="FI159" s="345"/>
      <c r="FJ159" s="345"/>
      <c r="FK159" s="345"/>
      <c r="FL159" s="345"/>
      <c r="FM159" s="345"/>
      <c r="FN159" s="345"/>
      <c r="FO159" s="345"/>
      <c r="FP159" s="345"/>
      <c r="FQ159" s="345"/>
      <c r="FR159" s="345"/>
      <c r="FS159" s="345"/>
      <c r="FT159" s="345"/>
      <c r="FU159" s="345"/>
      <c r="FV159" s="345"/>
      <c r="FW159" s="345"/>
      <c r="FX159" s="345"/>
      <c r="FY159" s="345"/>
      <c r="FZ159" s="345"/>
      <c r="GA159" s="345"/>
      <c r="GB159" s="345"/>
      <c r="GC159" s="345"/>
      <c r="GD159" s="345"/>
      <c r="GE159" s="345"/>
      <c r="GF159" s="345"/>
      <c r="GG159" s="345"/>
      <c r="GH159" s="345"/>
      <c r="GI159" s="345"/>
      <c r="GJ159" s="345"/>
      <c r="GK159" s="345"/>
      <c r="GL159" s="345"/>
      <c r="GM159" s="345"/>
      <c r="GN159" s="345"/>
      <c r="GO159" s="345"/>
      <c r="GP159" s="345"/>
      <c r="GQ159" s="345"/>
      <c r="GR159" s="345"/>
      <c r="GS159" s="345"/>
      <c r="GT159" s="345"/>
      <c r="GU159" s="345"/>
      <c r="GV159" s="345"/>
      <c r="GW159" s="345"/>
      <c r="GX159" s="345"/>
      <c r="GY159" s="345"/>
      <c r="GZ159" s="345"/>
      <c r="HA159" s="345"/>
      <c r="HB159" s="345"/>
      <c r="HC159" s="345"/>
      <c r="HD159" s="345"/>
      <c r="HE159" s="345"/>
      <c r="HF159" s="345"/>
      <c r="HG159" s="345"/>
      <c r="HH159" s="345"/>
      <c r="HI159" s="345"/>
      <c r="HJ159" s="345"/>
      <c r="HK159" s="345"/>
      <c r="HL159" s="345"/>
      <c r="HM159" s="345"/>
      <c r="HN159" s="345"/>
      <c r="HO159" s="345"/>
      <c r="HP159" s="345"/>
      <c r="HQ159" s="345"/>
      <c r="HR159" s="345"/>
      <c r="HS159" s="345"/>
      <c r="HT159" s="345"/>
      <c r="HU159" s="345"/>
      <c r="HV159" s="345"/>
      <c r="HW159" s="345"/>
      <c r="HX159" s="345"/>
      <c r="HY159" s="345"/>
      <c r="HZ159" s="345"/>
      <c r="IA159" s="345"/>
      <c r="IB159" s="345"/>
      <c r="IC159" s="345"/>
      <c r="ID159" s="345"/>
      <c r="IE159" s="345"/>
      <c r="IF159" s="345"/>
      <c r="IG159" s="345"/>
      <c r="IH159" s="345"/>
      <c r="II159" s="345"/>
      <c r="IJ159" s="345"/>
      <c r="IK159" s="345"/>
      <c r="IL159" s="345"/>
      <c r="IM159" s="345"/>
      <c r="IN159" s="345"/>
      <c r="IO159" s="345"/>
      <c r="IP159" s="345"/>
      <c r="IQ159" s="345"/>
      <c r="IR159" s="345"/>
      <c r="IS159" s="345"/>
      <c r="IT159" s="345"/>
      <c r="IU159" s="345"/>
      <c r="IV159" s="345"/>
    </row>
    <row r="160" spans="1:256">
      <c r="A160" s="345"/>
      <c r="B160" s="462"/>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c r="EB160" s="345"/>
      <c r="EC160" s="345"/>
      <c r="ED160" s="345"/>
      <c r="EE160" s="345"/>
      <c r="EF160" s="345"/>
      <c r="EG160" s="345"/>
      <c r="EH160" s="345"/>
      <c r="EI160" s="345"/>
      <c r="EJ160" s="345"/>
      <c r="EK160" s="345"/>
      <c r="EL160" s="345"/>
      <c r="EM160" s="345"/>
      <c r="EN160" s="345"/>
      <c r="EO160" s="345"/>
      <c r="EP160" s="345"/>
      <c r="EQ160" s="345"/>
      <c r="ER160" s="345"/>
      <c r="ES160" s="345"/>
      <c r="ET160" s="345"/>
      <c r="EU160" s="345"/>
      <c r="EV160" s="345"/>
      <c r="EW160" s="345"/>
      <c r="EX160" s="345"/>
      <c r="EY160" s="345"/>
      <c r="EZ160" s="345"/>
      <c r="FA160" s="345"/>
      <c r="FB160" s="345"/>
      <c r="FC160" s="345"/>
      <c r="FD160" s="345"/>
      <c r="FE160" s="345"/>
      <c r="FF160" s="345"/>
      <c r="FG160" s="345"/>
      <c r="FH160" s="345"/>
      <c r="FI160" s="345"/>
      <c r="FJ160" s="345"/>
      <c r="FK160" s="345"/>
      <c r="FL160" s="345"/>
      <c r="FM160" s="345"/>
      <c r="FN160" s="345"/>
      <c r="FO160" s="345"/>
      <c r="FP160" s="345"/>
      <c r="FQ160" s="345"/>
      <c r="FR160" s="345"/>
      <c r="FS160" s="345"/>
      <c r="FT160" s="345"/>
      <c r="FU160" s="345"/>
      <c r="FV160" s="345"/>
      <c r="FW160" s="345"/>
      <c r="FX160" s="345"/>
      <c r="FY160" s="345"/>
      <c r="FZ160" s="345"/>
      <c r="GA160" s="345"/>
      <c r="GB160" s="345"/>
      <c r="GC160" s="345"/>
      <c r="GD160" s="345"/>
      <c r="GE160" s="345"/>
      <c r="GF160" s="345"/>
      <c r="GG160" s="345"/>
      <c r="GH160" s="345"/>
      <c r="GI160" s="345"/>
      <c r="GJ160" s="345"/>
      <c r="GK160" s="345"/>
      <c r="GL160" s="345"/>
      <c r="GM160" s="345"/>
      <c r="GN160" s="345"/>
      <c r="GO160" s="345"/>
      <c r="GP160" s="345"/>
      <c r="GQ160" s="345"/>
      <c r="GR160" s="345"/>
      <c r="GS160" s="345"/>
      <c r="GT160" s="345"/>
      <c r="GU160" s="345"/>
      <c r="GV160" s="345"/>
      <c r="GW160" s="345"/>
      <c r="GX160" s="345"/>
      <c r="GY160" s="345"/>
      <c r="GZ160" s="345"/>
      <c r="HA160" s="345"/>
      <c r="HB160" s="345"/>
      <c r="HC160" s="345"/>
      <c r="HD160" s="345"/>
      <c r="HE160" s="345"/>
      <c r="HF160" s="345"/>
      <c r="HG160" s="345"/>
      <c r="HH160" s="345"/>
      <c r="HI160" s="345"/>
      <c r="HJ160" s="345"/>
      <c r="HK160" s="345"/>
      <c r="HL160" s="345"/>
      <c r="HM160" s="345"/>
      <c r="HN160" s="345"/>
      <c r="HO160" s="345"/>
      <c r="HP160" s="345"/>
      <c r="HQ160" s="345"/>
      <c r="HR160" s="345"/>
      <c r="HS160" s="345"/>
      <c r="HT160" s="345"/>
      <c r="HU160" s="345"/>
      <c r="HV160" s="345"/>
      <c r="HW160" s="345"/>
      <c r="HX160" s="345"/>
      <c r="HY160" s="345"/>
      <c r="HZ160" s="345"/>
      <c r="IA160" s="345"/>
      <c r="IB160" s="345"/>
      <c r="IC160" s="345"/>
      <c r="ID160" s="345"/>
      <c r="IE160" s="345"/>
      <c r="IF160" s="345"/>
      <c r="IG160" s="345"/>
      <c r="IH160" s="345"/>
      <c r="II160" s="345"/>
      <c r="IJ160" s="345"/>
      <c r="IK160" s="345"/>
      <c r="IL160" s="345"/>
      <c r="IM160" s="345"/>
      <c r="IN160" s="345"/>
      <c r="IO160" s="345"/>
      <c r="IP160" s="345"/>
      <c r="IQ160" s="345"/>
      <c r="IR160" s="345"/>
      <c r="IS160" s="345"/>
      <c r="IT160" s="345"/>
      <c r="IU160" s="345"/>
      <c r="IV160" s="345"/>
    </row>
    <row r="161" spans="1:256">
      <c r="A161" s="345"/>
      <c r="B161" s="462"/>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c r="EB161" s="345"/>
      <c r="EC161" s="345"/>
      <c r="ED161" s="345"/>
      <c r="EE161" s="345"/>
      <c r="EF161" s="345"/>
      <c r="EG161" s="345"/>
      <c r="EH161" s="345"/>
      <c r="EI161" s="345"/>
      <c r="EJ161" s="345"/>
      <c r="EK161" s="345"/>
      <c r="EL161" s="345"/>
      <c r="EM161" s="345"/>
      <c r="EN161" s="345"/>
      <c r="EO161" s="345"/>
      <c r="EP161" s="345"/>
      <c r="EQ161" s="345"/>
      <c r="ER161" s="345"/>
      <c r="ES161" s="345"/>
      <c r="ET161" s="345"/>
      <c r="EU161" s="345"/>
      <c r="EV161" s="345"/>
      <c r="EW161" s="345"/>
      <c r="EX161" s="345"/>
      <c r="EY161" s="345"/>
      <c r="EZ161" s="345"/>
      <c r="FA161" s="345"/>
      <c r="FB161" s="345"/>
      <c r="FC161" s="345"/>
      <c r="FD161" s="345"/>
      <c r="FE161" s="345"/>
      <c r="FF161" s="345"/>
      <c r="FG161" s="345"/>
      <c r="FH161" s="345"/>
      <c r="FI161" s="345"/>
      <c r="FJ161" s="345"/>
      <c r="FK161" s="345"/>
      <c r="FL161" s="345"/>
      <c r="FM161" s="345"/>
      <c r="FN161" s="345"/>
      <c r="FO161" s="345"/>
      <c r="FP161" s="345"/>
      <c r="FQ161" s="345"/>
      <c r="FR161" s="345"/>
      <c r="FS161" s="345"/>
      <c r="FT161" s="345"/>
      <c r="FU161" s="345"/>
      <c r="FV161" s="345"/>
      <c r="FW161" s="345"/>
      <c r="FX161" s="345"/>
      <c r="FY161" s="345"/>
      <c r="FZ161" s="345"/>
      <c r="GA161" s="345"/>
      <c r="GB161" s="345"/>
      <c r="GC161" s="345"/>
      <c r="GD161" s="345"/>
      <c r="GE161" s="345"/>
      <c r="GF161" s="345"/>
      <c r="GG161" s="345"/>
      <c r="GH161" s="345"/>
      <c r="GI161" s="345"/>
      <c r="GJ161" s="345"/>
      <c r="GK161" s="345"/>
      <c r="GL161" s="345"/>
      <c r="GM161" s="345"/>
      <c r="GN161" s="345"/>
      <c r="GO161" s="345"/>
      <c r="GP161" s="345"/>
      <c r="GQ161" s="345"/>
      <c r="GR161" s="345"/>
      <c r="GS161" s="345"/>
      <c r="GT161" s="345"/>
      <c r="GU161" s="345"/>
      <c r="GV161" s="345"/>
      <c r="GW161" s="345"/>
      <c r="GX161" s="345"/>
      <c r="GY161" s="345"/>
      <c r="GZ161" s="345"/>
      <c r="HA161" s="345"/>
      <c r="HB161" s="345"/>
      <c r="HC161" s="345"/>
      <c r="HD161" s="345"/>
      <c r="HE161" s="345"/>
      <c r="HF161" s="345"/>
      <c r="HG161" s="345"/>
      <c r="HH161" s="345"/>
      <c r="HI161" s="345"/>
      <c r="HJ161" s="345"/>
      <c r="HK161" s="345"/>
      <c r="HL161" s="345"/>
      <c r="HM161" s="345"/>
      <c r="HN161" s="345"/>
      <c r="HO161" s="345"/>
      <c r="HP161" s="345"/>
      <c r="HQ161" s="345"/>
      <c r="HR161" s="345"/>
      <c r="HS161" s="345"/>
      <c r="HT161" s="345"/>
      <c r="HU161" s="345"/>
      <c r="HV161" s="345"/>
      <c r="HW161" s="345"/>
      <c r="HX161" s="345"/>
      <c r="HY161" s="345"/>
      <c r="HZ161" s="345"/>
      <c r="IA161" s="345"/>
      <c r="IB161" s="345"/>
      <c r="IC161" s="345"/>
      <c r="ID161" s="345"/>
      <c r="IE161" s="345"/>
      <c r="IF161" s="345"/>
      <c r="IG161" s="345"/>
      <c r="IH161" s="345"/>
      <c r="II161" s="345"/>
      <c r="IJ161" s="345"/>
      <c r="IK161" s="345"/>
      <c r="IL161" s="345"/>
      <c r="IM161" s="345"/>
      <c r="IN161" s="345"/>
      <c r="IO161" s="345"/>
      <c r="IP161" s="345"/>
      <c r="IQ161" s="345"/>
      <c r="IR161" s="345"/>
      <c r="IS161" s="345"/>
      <c r="IT161" s="345"/>
      <c r="IU161" s="345"/>
      <c r="IV161" s="345"/>
    </row>
    <row r="162" spans="1:256">
      <c r="A162" s="345"/>
      <c r="B162" s="462"/>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c r="EB162" s="345"/>
      <c r="EC162" s="345"/>
      <c r="ED162" s="345"/>
      <c r="EE162" s="345"/>
      <c r="EF162" s="345"/>
      <c r="EG162" s="345"/>
      <c r="EH162" s="345"/>
      <c r="EI162" s="345"/>
      <c r="EJ162" s="345"/>
      <c r="EK162" s="345"/>
      <c r="EL162" s="345"/>
      <c r="EM162" s="345"/>
      <c r="EN162" s="345"/>
      <c r="EO162" s="345"/>
      <c r="EP162" s="345"/>
      <c r="EQ162" s="345"/>
      <c r="ER162" s="345"/>
      <c r="ES162" s="345"/>
      <c r="ET162" s="345"/>
      <c r="EU162" s="345"/>
      <c r="EV162" s="345"/>
      <c r="EW162" s="345"/>
      <c r="EX162" s="345"/>
      <c r="EY162" s="345"/>
      <c r="EZ162" s="345"/>
      <c r="FA162" s="345"/>
      <c r="FB162" s="345"/>
      <c r="FC162" s="345"/>
      <c r="FD162" s="345"/>
      <c r="FE162" s="345"/>
      <c r="FF162" s="345"/>
      <c r="FG162" s="345"/>
      <c r="FH162" s="345"/>
      <c r="FI162" s="345"/>
      <c r="FJ162" s="345"/>
      <c r="FK162" s="345"/>
      <c r="FL162" s="345"/>
      <c r="FM162" s="345"/>
      <c r="FN162" s="345"/>
      <c r="FO162" s="345"/>
      <c r="FP162" s="345"/>
      <c r="FQ162" s="345"/>
      <c r="FR162" s="345"/>
      <c r="FS162" s="345"/>
      <c r="FT162" s="345"/>
      <c r="FU162" s="345"/>
      <c r="FV162" s="345"/>
      <c r="FW162" s="345"/>
      <c r="FX162" s="345"/>
      <c r="FY162" s="345"/>
      <c r="FZ162" s="345"/>
      <c r="GA162" s="345"/>
      <c r="GB162" s="345"/>
      <c r="GC162" s="345"/>
      <c r="GD162" s="345"/>
      <c r="GE162" s="345"/>
      <c r="GF162" s="345"/>
      <c r="GG162" s="345"/>
      <c r="GH162" s="345"/>
      <c r="GI162" s="345"/>
      <c r="GJ162" s="345"/>
      <c r="GK162" s="345"/>
      <c r="GL162" s="345"/>
      <c r="GM162" s="345"/>
      <c r="GN162" s="345"/>
      <c r="GO162" s="345"/>
      <c r="GP162" s="345"/>
      <c r="GQ162" s="345"/>
      <c r="GR162" s="345"/>
      <c r="GS162" s="345"/>
      <c r="GT162" s="345"/>
      <c r="GU162" s="345"/>
      <c r="GV162" s="345"/>
      <c r="GW162" s="345"/>
      <c r="GX162" s="345"/>
      <c r="GY162" s="345"/>
      <c r="GZ162" s="345"/>
      <c r="HA162" s="345"/>
      <c r="HB162" s="345"/>
      <c r="HC162" s="345"/>
      <c r="HD162" s="345"/>
      <c r="HE162" s="345"/>
      <c r="HF162" s="345"/>
      <c r="HG162" s="345"/>
      <c r="HH162" s="345"/>
      <c r="HI162" s="345"/>
      <c r="HJ162" s="345"/>
      <c r="HK162" s="345"/>
      <c r="HL162" s="345"/>
      <c r="HM162" s="345"/>
      <c r="HN162" s="345"/>
      <c r="HO162" s="345"/>
      <c r="HP162" s="345"/>
      <c r="HQ162" s="345"/>
      <c r="HR162" s="345"/>
      <c r="HS162" s="345"/>
      <c r="HT162" s="345"/>
      <c r="HU162" s="345"/>
      <c r="HV162" s="345"/>
      <c r="HW162" s="345"/>
      <c r="HX162" s="345"/>
      <c r="HY162" s="345"/>
      <c r="HZ162" s="345"/>
      <c r="IA162" s="345"/>
      <c r="IB162" s="345"/>
      <c r="IC162" s="345"/>
      <c r="ID162" s="345"/>
      <c r="IE162" s="345"/>
      <c r="IF162" s="345"/>
      <c r="IG162" s="345"/>
      <c r="IH162" s="345"/>
      <c r="II162" s="345"/>
      <c r="IJ162" s="345"/>
      <c r="IK162" s="345"/>
      <c r="IL162" s="345"/>
      <c r="IM162" s="345"/>
      <c r="IN162" s="345"/>
      <c r="IO162" s="345"/>
      <c r="IP162" s="345"/>
      <c r="IQ162" s="345"/>
      <c r="IR162" s="345"/>
      <c r="IS162" s="345"/>
      <c r="IT162" s="345"/>
      <c r="IU162" s="345"/>
      <c r="IV162" s="345"/>
    </row>
    <row r="163" spans="1:256">
      <c r="A163" s="345"/>
      <c r="B163" s="462"/>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c r="EB163" s="345"/>
      <c r="EC163" s="345"/>
      <c r="ED163" s="345"/>
      <c r="EE163" s="345"/>
      <c r="EF163" s="345"/>
      <c r="EG163" s="345"/>
      <c r="EH163" s="345"/>
      <c r="EI163" s="345"/>
      <c r="EJ163" s="345"/>
      <c r="EK163" s="345"/>
      <c r="EL163" s="345"/>
      <c r="EM163" s="345"/>
      <c r="EN163" s="345"/>
      <c r="EO163" s="345"/>
      <c r="EP163" s="345"/>
      <c r="EQ163" s="345"/>
      <c r="ER163" s="345"/>
      <c r="ES163" s="345"/>
      <c r="ET163" s="345"/>
      <c r="EU163" s="345"/>
      <c r="EV163" s="345"/>
      <c r="EW163" s="345"/>
      <c r="EX163" s="345"/>
      <c r="EY163" s="345"/>
      <c r="EZ163" s="345"/>
      <c r="FA163" s="345"/>
      <c r="FB163" s="345"/>
      <c r="FC163" s="345"/>
      <c r="FD163" s="345"/>
      <c r="FE163" s="345"/>
      <c r="FF163" s="345"/>
      <c r="FG163" s="345"/>
      <c r="FH163" s="345"/>
      <c r="FI163" s="345"/>
      <c r="FJ163" s="345"/>
      <c r="FK163" s="345"/>
      <c r="FL163" s="345"/>
      <c r="FM163" s="345"/>
      <c r="FN163" s="345"/>
      <c r="FO163" s="345"/>
      <c r="FP163" s="345"/>
      <c r="FQ163" s="345"/>
      <c r="FR163" s="345"/>
      <c r="FS163" s="345"/>
      <c r="FT163" s="345"/>
      <c r="FU163" s="345"/>
      <c r="FV163" s="345"/>
      <c r="FW163" s="345"/>
      <c r="FX163" s="345"/>
      <c r="FY163" s="345"/>
      <c r="FZ163" s="345"/>
      <c r="GA163" s="345"/>
      <c r="GB163" s="345"/>
      <c r="GC163" s="345"/>
      <c r="GD163" s="345"/>
      <c r="GE163" s="345"/>
      <c r="GF163" s="345"/>
      <c r="GG163" s="345"/>
      <c r="GH163" s="345"/>
      <c r="GI163" s="345"/>
      <c r="GJ163" s="345"/>
      <c r="GK163" s="345"/>
      <c r="GL163" s="345"/>
      <c r="GM163" s="345"/>
      <c r="GN163" s="345"/>
      <c r="GO163" s="345"/>
      <c r="GP163" s="345"/>
      <c r="GQ163" s="345"/>
      <c r="GR163" s="345"/>
      <c r="GS163" s="345"/>
      <c r="GT163" s="345"/>
      <c r="GU163" s="345"/>
      <c r="GV163" s="345"/>
      <c r="GW163" s="345"/>
      <c r="GX163" s="345"/>
      <c r="GY163" s="345"/>
      <c r="GZ163" s="345"/>
      <c r="HA163" s="345"/>
      <c r="HB163" s="345"/>
      <c r="HC163" s="345"/>
      <c r="HD163" s="345"/>
      <c r="HE163" s="345"/>
      <c r="HF163" s="345"/>
      <c r="HG163" s="345"/>
      <c r="HH163" s="345"/>
      <c r="HI163" s="345"/>
      <c r="HJ163" s="345"/>
      <c r="HK163" s="345"/>
      <c r="HL163" s="345"/>
      <c r="HM163" s="345"/>
      <c r="HN163" s="345"/>
      <c r="HO163" s="345"/>
      <c r="HP163" s="345"/>
      <c r="HQ163" s="345"/>
      <c r="HR163" s="345"/>
      <c r="HS163" s="345"/>
      <c r="HT163" s="345"/>
      <c r="HU163" s="345"/>
      <c r="HV163" s="345"/>
      <c r="HW163" s="345"/>
      <c r="HX163" s="345"/>
      <c r="HY163" s="345"/>
      <c r="HZ163" s="345"/>
      <c r="IA163" s="345"/>
      <c r="IB163" s="345"/>
      <c r="IC163" s="345"/>
      <c r="ID163" s="345"/>
      <c r="IE163" s="345"/>
      <c r="IF163" s="345"/>
      <c r="IG163" s="345"/>
      <c r="IH163" s="345"/>
      <c r="II163" s="345"/>
      <c r="IJ163" s="345"/>
      <c r="IK163" s="345"/>
      <c r="IL163" s="345"/>
      <c r="IM163" s="345"/>
      <c r="IN163" s="345"/>
      <c r="IO163" s="345"/>
      <c r="IP163" s="345"/>
      <c r="IQ163" s="345"/>
      <c r="IR163" s="345"/>
      <c r="IS163" s="345"/>
      <c r="IT163" s="345"/>
      <c r="IU163" s="345"/>
      <c r="IV163" s="345"/>
    </row>
  </sheetData>
  <sheetProtection selectLockedCells="1" selectUnlockedCells="1"/>
  <mergeCells count="477">
    <mergeCell ref="C5:G5"/>
    <mergeCell ref="C6:G6"/>
    <mergeCell ref="C7:G7"/>
    <mergeCell ref="C8:G8"/>
    <mergeCell ref="C9:G9"/>
    <mergeCell ref="C10:G10"/>
    <mergeCell ref="A30:G30"/>
    <mergeCell ref="A32:G32"/>
    <mergeCell ref="A53:F53"/>
    <mergeCell ref="A56:G56"/>
    <mergeCell ref="A73:F73"/>
    <mergeCell ref="A75:G75"/>
    <mergeCell ref="C11:G11"/>
    <mergeCell ref="C12:G12"/>
    <mergeCell ref="C13:G13"/>
    <mergeCell ref="A16:B16"/>
    <mergeCell ref="A19:G19"/>
    <mergeCell ref="A27:F27"/>
    <mergeCell ref="AO75:AS75"/>
    <mergeCell ref="AT75:AX75"/>
    <mergeCell ref="AY75:BC75"/>
    <mergeCell ref="BD75:BH75"/>
    <mergeCell ref="BI75:BM75"/>
    <mergeCell ref="BN75:BR75"/>
    <mergeCell ref="K75:O75"/>
    <mergeCell ref="P75:T75"/>
    <mergeCell ref="U75:Y75"/>
    <mergeCell ref="Z75:AD75"/>
    <mergeCell ref="AE75:AI75"/>
    <mergeCell ref="AJ75:AN75"/>
    <mergeCell ref="CW75:DA75"/>
    <mergeCell ref="DB75:DF75"/>
    <mergeCell ref="DG75:DK75"/>
    <mergeCell ref="DL75:DP75"/>
    <mergeCell ref="DQ75:DU75"/>
    <mergeCell ref="DV75:DZ75"/>
    <mergeCell ref="BS75:BW75"/>
    <mergeCell ref="BX75:CB75"/>
    <mergeCell ref="CC75:CG75"/>
    <mergeCell ref="CH75:CL75"/>
    <mergeCell ref="CM75:CQ75"/>
    <mergeCell ref="CR75:CV75"/>
    <mergeCell ref="FO75:FS75"/>
    <mergeCell ref="FT75:FX75"/>
    <mergeCell ref="FY75:GC75"/>
    <mergeCell ref="GD75:GH75"/>
    <mergeCell ref="EA75:EE75"/>
    <mergeCell ref="EF75:EJ75"/>
    <mergeCell ref="EK75:EO75"/>
    <mergeCell ref="EP75:ET75"/>
    <mergeCell ref="EU75:EY75"/>
    <mergeCell ref="EZ75:FD75"/>
    <mergeCell ref="IQ75:IU75"/>
    <mergeCell ref="A76:E76"/>
    <mergeCell ref="K76:O76"/>
    <mergeCell ref="P76:T76"/>
    <mergeCell ref="U76:Y76"/>
    <mergeCell ref="Z76:AD76"/>
    <mergeCell ref="AE76:AI76"/>
    <mergeCell ref="AJ76:AN76"/>
    <mergeCell ref="AO76:AS76"/>
    <mergeCell ref="AT76:AX76"/>
    <mergeCell ref="HM75:HQ75"/>
    <mergeCell ref="HR75:HV75"/>
    <mergeCell ref="HW75:IA75"/>
    <mergeCell ref="IB75:IF75"/>
    <mergeCell ref="IG75:IK75"/>
    <mergeCell ref="IL75:IP75"/>
    <mergeCell ref="GI75:GM75"/>
    <mergeCell ref="GN75:GR75"/>
    <mergeCell ref="GS75:GW75"/>
    <mergeCell ref="GX75:HB75"/>
    <mergeCell ref="HC75:HG75"/>
    <mergeCell ref="HH75:HL75"/>
    <mergeCell ref="FE75:FI75"/>
    <mergeCell ref="FJ75:FN75"/>
    <mergeCell ref="CC76:CG76"/>
    <mergeCell ref="CH76:CL76"/>
    <mergeCell ref="CM76:CQ76"/>
    <mergeCell ref="CR76:CV76"/>
    <mergeCell ref="CW76:DA76"/>
    <mergeCell ref="DB76:DF76"/>
    <mergeCell ref="AY76:BC76"/>
    <mergeCell ref="BD76:BH76"/>
    <mergeCell ref="BI76:BM76"/>
    <mergeCell ref="BN76:BR76"/>
    <mergeCell ref="BS76:BW76"/>
    <mergeCell ref="BX76:CB76"/>
    <mergeCell ref="EU76:EY76"/>
    <mergeCell ref="EZ76:FD76"/>
    <mergeCell ref="FE76:FI76"/>
    <mergeCell ref="FJ76:FN76"/>
    <mergeCell ref="DG76:DK76"/>
    <mergeCell ref="DL76:DP76"/>
    <mergeCell ref="DQ76:DU76"/>
    <mergeCell ref="DV76:DZ76"/>
    <mergeCell ref="EA76:EE76"/>
    <mergeCell ref="EF76:EJ76"/>
    <mergeCell ref="HW76:IA76"/>
    <mergeCell ref="IB76:IF76"/>
    <mergeCell ref="IG76:IK76"/>
    <mergeCell ref="IL76:IP76"/>
    <mergeCell ref="IQ76:IU76"/>
    <mergeCell ref="A77:E77"/>
    <mergeCell ref="K77:O77"/>
    <mergeCell ref="P77:T77"/>
    <mergeCell ref="U77:Y77"/>
    <mergeCell ref="Z77:AD77"/>
    <mergeCell ref="GS76:GW76"/>
    <mergeCell ref="GX76:HB76"/>
    <mergeCell ref="HC76:HG76"/>
    <mergeCell ref="HH76:HL76"/>
    <mergeCell ref="HM76:HQ76"/>
    <mergeCell ref="HR76:HV76"/>
    <mergeCell ref="FO76:FS76"/>
    <mergeCell ref="FT76:FX76"/>
    <mergeCell ref="FY76:GC76"/>
    <mergeCell ref="GD76:GH76"/>
    <mergeCell ref="GI76:GM76"/>
    <mergeCell ref="GN76:GR76"/>
    <mergeCell ref="EK76:EO76"/>
    <mergeCell ref="EP76:ET76"/>
    <mergeCell ref="BS77:BW77"/>
    <mergeCell ref="BX77:CB77"/>
    <mergeCell ref="CC77:CG77"/>
    <mergeCell ref="CH77:CL77"/>
    <mergeCell ref="AE77:AI77"/>
    <mergeCell ref="AJ77:AN77"/>
    <mergeCell ref="AO77:AS77"/>
    <mergeCell ref="AT77:AX77"/>
    <mergeCell ref="AY77:BC77"/>
    <mergeCell ref="BD77:BH77"/>
    <mergeCell ref="A78:F78"/>
    <mergeCell ref="K78:O78"/>
    <mergeCell ref="P78:T78"/>
    <mergeCell ref="U78:Y78"/>
    <mergeCell ref="Z78:AD78"/>
    <mergeCell ref="AE78:AI78"/>
    <mergeCell ref="AJ78:AN78"/>
    <mergeCell ref="HC77:HG77"/>
    <mergeCell ref="HH77:HL77"/>
    <mergeCell ref="FY77:GC77"/>
    <mergeCell ref="GD77:GH77"/>
    <mergeCell ref="GI77:GM77"/>
    <mergeCell ref="GN77:GR77"/>
    <mergeCell ref="GS77:GW77"/>
    <mergeCell ref="GX77:HB77"/>
    <mergeCell ref="EU77:EY77"/>
    <mergeCell ref="EZ77:FD77"/>
    <mergeCell ref="FE77:FI77"/>
    <mergeCell ref="FJ77:FN77"/>
    <mergeCell ref="FO77:FS77"/>
    <mergeCell ref="FT77:FX77"/>
    <mergeCell ref="DQ77:DU77"/>
    <mergeCell ref="DV77:DZ77"/>
    <mergeCell ref="EA77:EE77"/>
    <mergeCell ref="AO78:AS78"/>
    <mergeCell ref="AT78:AX78"/>
    <mergeCell ref="AY78:BC78"/>
    <mergeCell ref="BD78:BH78"/>
    <mergeCell ref="BI78:BM78"/>
    <mergeCell ref="BN78:BR78"/>
    <mergeCell ref="IG77:IK77"/>
    <mergeCell ref="IL77:IP77"/>
    <mergeCell ref="IQ77:IU77"/>
    <mergeCell ref="HM77:HQ77"/>
    <mergeCell ref="HR77:HV77"/>
    <mergeCell ref="HW77:IA77"/>
    <mergeCell ref="IB77:IF77"/>
    <mergeCell ref="EF77:EJ77"/>
    <mergeCell ref="EK77:EO77"/>
    <mergeCell ref="EP77:ET77"/>
    <mergeCell ref="CM77:CQ77"/>
    <mergeCell ref="CR77:CV77"/>
    <mergeCell ref="CW77:DA77"/>
    <mergeCell ref="DB77:DF77"/>
    <mergeCell ref="DG77:DK77"/>
    <mergeCell ref="DL77:DP77"/>
    <mergeCell ref="BI77:BM77"/>
    <mergeCell ref="BN77:BR77"/>
    <mergeCell ref="CW78:DA78"/>
    <mergeCell ref="DB78:DF78"/>
    <mergeCell ref="DG78:DK78"/>
    <mergeCell ref="DL78:DP78"/>
    <mergeCell ref="DQ78:DU78"/>
    <mergeCell ref="DV78:DZ78"/>
    <mergeCell ref="BS78:BW78"/>
    <mergeCell ref="BX78:CB78"/>
    <mergeCell ref="CC78:CG78"/>
    <mergeCell ref="CH78:CL78"/>
    <mergeCell ref="CM78:CQ78"/>
    <mergeCell ref="CR78:CV78"/>
    <mergeCell ref="FO78:FS78"/>
    <mergeCell ref="FT78:FX78"/>
    <mergeCell ref="FY78:GC78"/>
    <mergeCell ref="GD78:GH78"/>
    <mergeCell ref="EA78:EE78"/>
    <mergeCell ref="EF78:EJ78"/>
    <mergeCell ref="EK78:EO78"/>
    <mergeCell ref="EP78:ET78"/>
    <mergeCell ref="EU78:EY78"/>
    <mergeCell ref="EZ78:FD78"/>
    <mergeCell ref="IQ78:IU78"/>
    <mergeCell ref="A81:G81"/>
    <mergeCell ref="A83:G83"/>
    <mergeCell ref="A97:F97"/>
    <mergeCell ref="A100:G100"/>
    <mergeCell ref="K100:O100"/>
    <mergeCell ref="P100:T100"/>
    <mergeCell ref="U100:Y100"/>
    <mergeCell ref="Z100:AD100"/>
    <mergeCell ref="AE100:AI100"/>
    <mergeCell ref="HM78:HQ78"/>
    <mergeCell ref="HR78:HV78"/>
    <mergeCell ref="HW78:IA78"/>
    <mergeCell ref="IB78:IF78"/>
    <mergeCell ref="IG78:IK78"/>
    <mergeCell ref="IL78:IP78"/>
    <mergeCell ref="GI78:GM78"/>
    <mergeCell ref="GN78:GR78"/>
    <mergeCell ref="GS78:GW78"/>
    <mergeCell ref="GX78:HB78"/>
    <mergeCell ref="HC78:HG78"/>
    <mergeCell ref="HH78:HL78"/>
    <mergeCell ref="FE78:FI78"/>
    <mergeCell ref="FJ78:FN78"/>
    <mergeCell ref="BN100:BR100"/>
    <mergeCell ref="BS100:BW100"/>
    <mergeCell ref="BX100:CB100"/>
    <mergeCell ref="CC100:CG100"/>
    <mergeCell ref="CH100:CL100"/>
    <mergeCell ref="CM100:CQ100"/>
    <mergeCell ref="AJ100:AN100"/>
    <mergeCell ref="AO100:AS100"/>
    <mergeCell ref="AT100:AX100"/>
    <mergeCell ref="AY100:BC100"/>
    <mergeCell ref="BD100:BH100"/>
    <mergeCell ref="BI100:BM100"/>
    <mergeCell ref="DV100:DZ100"/>
    <mergeCell ref="EA100:EE100"/>
    <mergeCell ref="EF100:EJ100"/>
    <mergeCell ref="EK100:EO100"/>
    <mergeCell ref="EP100:ET100"/>
    <mergeCell ref="EU100:EY100"/>
    <mergeCell ref="CR100:CV100"/>
    <mergeCell ref="CW100:DA100"/>
    <mergeCell ref="DB100:DF100"/>
    <mergeCell ref="DG100:DK100"/>
    <mergeCell ref="DL100:DP100"/>
    <mergeCell ref="DQ100:DU100"/>
    <mergeCell ref="GN100:GR100"/>
    <mergeCell ref="GS100:GW100"/>
    <mergeCell ref="GX100:HB100"/>
    <mergeCell ref="HC100:HG100"/>
    <mergeCell ref="EZ100:FD100"/>
    <mergeCell ref="FE100:FI100"/>
    <mergeCell ref="FJ100:FN100"/>
    <mergeCell ref="FO100:FS100"/>
    <mergeCell ref="FT100:FX100"/>
    <mergeCell ref="FY100:GC100"/>
    <mergeCell ref="AT101:AX101"/>
    <mergeCell ref="AY101:BC101"/>
    <mergeCell ref="BD101:BH101"/>
    <mergeCell ref="BI101:BM101"/>
    <mergeCell ref="BN101:BR101"/>
    <mergeCell ref="BS101:BW101"/>
    <mergeCell ref="IL100:IP100"/>
    <mergeCell ref="IQ100:IU100"/>
    <mergeCell ref="A101:E101"/>
    <mergeCell ref="K101:O101"/>
    <mergeCell ref="P101:T101"/>
    <mergeCell ref="U101:Y101"/>
    <mergeCell ref="Z101:AD101"/>
    <mergeCell ref="AE101:AI101"/>
    <mergeCell ref="AJ101:AN101"/>
    <mergeCell ref="AO101:AS101"/>
    <mergeCell ref="HH100:HL100"/>
    <mergeCell ref="HM100:HQ100"/>
    <mergeCell ref="HR100:HV100"/>
    <mergeCell ref="HW100:IA100"/>
    <mergeCell ref="IB100:IF100"/>
    <mergeCell ref="IG100:IK100"/>
    <mergeCell ref="GD100:GH100"/>
    <mergeCell ref="GI100:GM100"/>
    <mergeCell ref="DQ101:DU101"/>
    <mergeCell ref="DV101:DZ101"/>
    <mergeCell ref="EA101:EE101"/>
    <mergeCell ref="BX101:CB101"/>
    <mergeCell ref="CC101:CG101"/>
    <mergeCell ref="CH101:CL101"/>
    <mergeCell ref="CM101:CQ101"/>
    <mergeCell ref="CR101:CV101"/>
    <mergeCell ref="CW101:DA101"/>
    <mergeCell ref="IG101:IK101"/>
    <mergeCell ref="IL101:IP101"/>
    <mergeCell ref="IQ101:IU101"/>
    <mergeCell ref="GN101:GR101"/>
    <mergeCell ref="GS101:GW101"/>
    <mergeCell ref="GX101:HB101"/>
    <mergeCell ref="HC101:HG101"/>
    <mergeCell ref="HH101:HL101"/>
    <mergeCell ref="HM101:HQ101"/>
    <mergeCell ref="A102:F102"/>
    <mergeCell ref="K102:O102"/>
    <mergeCell ref="P102:T102"/>
    <mergeCell ref="U102:Y102"/>
    <mergeCell ref="Z102:AD102"/>
    <mergeCell ref="AE102:AI102"/>
    <mergeCell ref="HR101:HV101"/>
    <mergeCell ref="HW101:IA101"/>
    <mergeCell ref="IB101:IF101"/>
    <mergeCell ref="FJ101:FN101"/>
    <mergeCell ref="FO101:FS101"/>
    <mergeCell ref="FT101:FX101"/>
    <mergeCell ref="FY101:GC101"/>
    <mergeCell ref="GD101:GH101"/>
    <mergeCell ref="GI101:GM101"/>
    <mergeCell ref="EF101:EJ101"/>
    <mergeCell ref="EK101:EO101"/>
    <mergeCell ref="EP101:ET101"/>
    <mergeCell ref="EU101:EY101"/>
    <mergeCell ref="EZ101:FD101"/>
    <mergeCell ref="FE101:FI101"/>
    <mergeCell ref="DB101:DF101"/>
    <mergeCell ref="DG101:DK101"/>
    <mergeCell ref="DL101:DP101"/>
    <mergeCell ref="BN102:BR102"/>
    <mergeCell ref="BS102:BW102"/>
    <mergeCell ref="BX102:CB102"/>
    <mergeCell ref="CC102:CG102"/>
    <mergeCell ref="CH102:CL102"/>
    <mergeCell ref="CM102:CQ102"/>
    <mergeCell ref="AJ102:AN102"/>
    <mergeCell ref="AO102:AS102"/>
    <mergeCell ref="AT102:AX102"/>
    <mergeCell ref="AY102:BC102"/>
    <mergeCell ref="BD102:BH102"/>
    <mergeCell ref="BI102:BM102"/>
    <mergeCell ref="DV102:DZ102"/>
    <mergeCell ref="EA102:EE102"/>
    <mergeCell ref="EF102:EJ102"/>
    <mergeCell ref="EK102:EO102"/>
    <mergeCell ref="EP102:ET102"/>
    <mergeCell ref="EU102:EY102"/>
    <mergeCell ref="CR102:CV102"/>
    <mergeCell ref="CW102:DA102"/>
    <mergeCell ref="DB102:DF102"/>
    <mergeCell ref="DG102:DK102"/>
    <mergeCell ref="DL102:DP102"/>
    <mergeCell ref="DQ102:DU102"/>
    <mergeCell ref="GN102:GR102"/>
    <mergeCell ref="GS102:GW102"/>
    <mergeCell ref="GX102:HB102"/>
    <mergeCell ref="HC102:HG102"/>
    <mergeCell ref="EZ102:FD102"/>
    <mergeCell ref="FE102:FI102"/>
    <mergeCell ref="FJ102:FN102"/>
    <mergeCell ref="FO102:FS102"/>
    <mergeCell ref="FT102:FX102"/>
    <mergeCell ref="FY102:GC102"/>
    <mergeCell ref="AO131:AS131"/>
    <mergeCell ref="AT131:AX131"/>
    <mergeCell ref="AY131:BC131"/>
    <mergeCell ref="BD131:BH131"/>
    <mergeCell ref="BI131:BM131"/>
    <mergeCell ref="BN131:BR131"/>
    <mergeCell ref="IL102:IP102"/>
    <mergeCell ref="IQ102:IU102"/>
    <mergeCell ref="A105:G105"/>
    <mergeCell ref="A131:E131"/>
    <mergeCell ref="K131:O131"/>
    <mergeCell ref="P131:T131"/>
    <mergeCell ref="U131:Y131"/>
    <mergeCell ref="Z131:AD131"/>
    <mergeCell ref="AE131:AI131"/>
    <mergeCell ref="AJ131:AN131"/>
    <mergeCell ref="HH102:HL102"/>
    <mergeCell ref="HM102:HQ102"/>
    <mergeCell ref="HR102:HV102"/>
    <mergeCell ref="HW102:IA102"/>
    <mergeCell ref="IB102:IF102"/>
    <mergeCell ref="IG102:IK102"/>
    <mergeCell ref="GD102:GH102"/>
    <mergeCell ref="GI102:GM102"/>
    <mergeCell ref="CW131:DA131"/>
    <mergeCell ref="DB131:DF131"/>
    <mergeCell ref="DG131:DK131"/>
    <mergeCell ref="DL131:DP131"/>
    <mergeCell ref="DQ131:DU131"/>
    <mergeCell ref="DV131:DZ131"/>
    <mergeCell ref="BS131:BW131"/>
    <mergeCell ref="BX131:CB131"/>
    <mergeCell ref="CC131:CG131"/>
    <mergeCell ref="CH131:CL131"/>
    <mergeCell ref="CM131:CQ131"/>
    <mergeCell ref="CR131:CV131"/>
    <mergeCell ref="FO131:FS131"/>
    <mergeCell ref="FT131:FX131"/>
    <mergeCell ref="FY131:GC131"/>
    <mergeCell ref="GD131:GH131"/>
    <mergeCell ref="EA131:EE131"/>
    <mergeCell ref="EF131:EJ131"/>
    <mergeCell ref="EK131:EO131"/>
    <mergeCell ref="EP131:ET131"/>
    <mergeCell ref="EU131:EY131"/>
    <mergeCell ref="EZ131:FD131"/>
    <mergeCell ref="IQ131:IU131"/>
    <mergeCell ref="A132:F132"/>
    <mergeCell ref="K132:O132"/>
    <mergeCell ref="P132:T132"/>
    <mergeCell ref="U132:Y132"/>
    <mergeCell ref="Z132:AD132"/>
    <mergeCell ref="AE132:AI132"/>
    <mergeCell ref="AJ132:AN132"/>
    <mergeCell ref="AO132:AS132"/>
    <mergeCell ref="AT132:AX132"/>
    <mergeCell ref="HM131:HQ131"/>
    <mergeCell ref="HR131:HV131"/>
    <mergeCell ref="HW131:IA131"/>
    <mergeCell ref="IB131:IF131"/>
    <mergeCell ref="IG131:IK131"/>
    <mergeCell ref="IL131:IP131"/>
    <mergeCell ref="GI131:GM131"/>
    <mergeCell ref="GN131:GR131"/>
    <mergeCell ref="GS131:GW131"/>
    <mergeCell ref="GX131:HB131"/>
    <mergeCell ref="HC131:HG131"/>
    <mergeCell ref="HH131:HL131"/>
    <mergeCell ref="FE131:FI131"/>
    <mergeCell ref="FJ131:FN131"/>
    <mergeCell ref="IQ132:IU132"/>
    <mergeCell ref="A135:D135"/>
    <mergeCell ref="GS132:GW132"/>
    <mergeCell ref="GX132:HB132"/>
    <mergeCell ref="HC132:HG132"/>
    <mergeCell ref="HH132:HL132"/>
    <mergeCell ref="HM132:HQ132"/>
    <mergeCell ref="HR132:HV132"/>
    <mergeCell ref="FO132:FS132"/>
    <mergeCell ref="FT132:FX132"/>
    <mergeCell ref="FY132:GC132"/>
    <mergeCell ref="GD132:GH132"/>
    <mergeCell ref="GI132:GM132"/>
    <mergeCell ref="GN132:GR132"/>
    <mergeCell ref="EK132:EO132"/>
    <mergeCell ref="EP132:ET132"/>
    <mergeCell ref="EU132:EY132"/>
    <mergeCell ref="EZ132:FD132"/>
    <mergeCell ref="FE132:FI132"/>
    <mergeCell ref="FJ132:FN132"/>
    <mergeCell ref="DG132:DK132"/>
    <mergeCell ref="DL132:DP132"/>
    <mergeCell ref="DQ132:DU132"/>
    <mergeCell ref="DV132:DZ132"/>
    <mergeCell ref="A137:D137"/>
    <mergeCell ref="A139:D139"/>
    <mergeCell ref="A141:D141"/>
    <mergeCell ref="A143:D143"/>
    <mergeCell ref="A146:D146"/>
    <mergeCell ref="HW132:IA132"/>
    <mergeCell ref="IB132:IF132"/>
    <mergeCell ref="IG132:IK132"/>
    <mergeCell ref="IL132:IP132"/>
    <mergeCell ref="EA132:EE132"/>
    <mergeCell ref="EF132:EJ132"/>
    <mergeCell ref="CC132:CG132"/>
    <mergeCell ref="CH132:CL132"/>
    <mergeCell ref="CM132:CQ132"/>
    <mergeCell ref="CR132:CV132"/>
    <mergeCell ref="CW132:DA132"/>
    <mergeCell ref="DB132:DF132"/>
    <mergeCell ref="AY132:BC132"/>
    <mergeCell ref="BD132:BH132"/>
    <mergeCell ref="BI132:BM132"/>
    <mergeCell ref="BN132:BR132"/>
    <mergeCell ref="BS132:BW132"/>
    <mergeCell ref="BX132:CB132"/>
  </mergeCells>
  <pageMargins left="0.78749999999999998" right="0.2361111111111111" top="0.47222222222222221" bottom="0.62986111111111109" header="0.51180555555555551" footer="0.47222222222222221"/>
  <pageSetup paperSize="9" scale="93" firstPageNumber="0" fitToHeight="0" orientation="portrait" horizontalDpi="300" verticalDpi="300" r:id="rId1"/>
  <headerFooter alignWithMargins="0">
    <oddFooter>&amp;RStranica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8"/>
  <sheetViews>
    <sheetView showZeros="0" zoomScaleNormal="100" zoomScaleSheetLayoutView="85" workbookViewId="0">
      <selection activeCell="A3" sqref="A3:XFD3"/>
    </sheetView>
  </sheetViews>
  <sheetFormatPr defaultRowHeight="12.75"/>
  <cols>
    <col min="1" max="1" width="4.7109375" style="533" customWidth="1"/>
    <col min="2" max="2" width="43.5703125" style="534" customWidth="1"/>
    <col min="3" max="3" width="6.5703125" style="535" customWidth="1"/>
    <col min="4" max="4" width="8.5703125" style="536" customWidth="1"/>
    <col min="5" max="5" width="9.5703125" style="537" bestFit="1" customWidth="1"/>
    <col min="6" max="6" width="13" style="345" customWidth="1"/>
    <col min="7" max="256" width="9.140625" style="345"/>
    <col min="257" max="257" width="4.7109375" style="345" customWidth="1"/>
    <col min="258" max="258" width="43.5703125" style="345" customWidth="1"/>
    <col min="259" max="259" width="6.5703125" style="345" customWidth="1"/>
    <col min="260" max="260" width="8.5703125" style="345" customWidth="1"/>
    <col min="261" max="261" width="9.5703125" style="345" bestFit="1" customWidth="1"/>
    <col min="262" max="262" width="13" style="345" customWidth="1"/>
    <col min="263" max="512" width="9.140625" style="345"/>
    <col min="513" max="513" width="4.7109375" style="345" customWidth="1"/>
    <col min="514" max="514" width="43.5703125" style="345" customWidth="1"/>
    <col min="515" max="515" width="6.5703125" style="345" customWidth="1"/>
    <col min="516" max="516" width="8.5703125" style="345" customWidth="1"/>
    <col min="517" max="517" width="9.5703125" style="345" bestFit="1" customWidth="1"/>
    <col min="518" max="518" width="13" style="345" customWidth="1"/>
    <col min="519" max="768" width="9.140625" style="345"/>
    <col min="769" max="769" width="4.7109375" style="345" customWidth="1"/>
    <col min="770" max="770" width="43.5703125" style="345" customWidth="1"/>
    <col min="771" max="771" width="6.5703125" style="345" customWidth="1"/>
    <col min="772" max="772" width="8.5703125" style="345" customWidth="1"/>
    <col min="773" max="773" width="9.5703125" style="345" bestFit="1" customWidth="1"/>
    <col min="774" max="774" width="13" style="345" customWidth="1"/>
    <col min="775" max="1024" width="9.140625" style="345"/>
    <col min="1025" max="1025" width="4.7109375" style="345" customWidth="1"/>
    <col min="1026" max="1026" width="43.5703125" style="345" customWidth="1"/>
    <col min="1027" max="1027" width="6.5703125" style="345" customWidth="1"/>
    <col min="1028" max="1028" width="8.5703125" style="345" customWidth="1"/>
    <col min="1029" max="1029" width="9.5703125" style="345" bestFit="1" customWidth="1"/>
    <col min="1030" max="1030" width="13" style="345" customWidth="1"/>
    <col min="1031" max="1280" width="9.140625" style="345"/>
    <col min="1281" max="1281" width="4.7109375" style="345" customWidth="1"/>
    <col min="1282" max="1282" width="43.5703125" style="345" customWidth="1"/>
    <col min="1283" max="1283" width="6.5703125" style="345" customWidth="1"/>
    <col min="1284" max="1284" width="8.5703125" style="345" customWidth="1"/>
    <col min="1285" max="1285" width="9.5703125" style="345" bestFit="1" customWidth="1"/>
    <col min="1286" max="1286" width="13" style="345" customWidth="1"/>
    <col min="1287" max="1536" width="9.140625" style="345"/>
    <col min="1537" max="1537" width="4.7109375" style="345" customWidth="1"/>
    <col min="1538" max="1538" width="43.5703125" style="345" customWidth="1"/>
    <col min="1539" max="1539" width="6.5703125" style="345" customWidth="1"/>
    <col min="1540" max="1540" width="8.5703125" style="345" customWidth="1"/>
    <col min="1541" max="1541" width="9.5703125" style="345" bestFit="1" customWidth="1"/>
    <col min="1542" max="1542" width="13" style="345" customWidth="1"/>
    <col min="1543" max="1792" width="9.140625" style="345"/>
    <col min="1793" max="1793" width="4.7109375" style="345" customWidth="1"/>
    <col min="1794" max="1794" width="43.5703125" style="345" customWidth="1"/>
    <col min="1795" max="1795" width="6.5703125" style="345" customWidth="1"/>
    <col min="1796" max="1796" width="8.5703125" style="345" customWidth="1"/>
    <col min="1797" max="1797" width="9.5703125" style="345" bestFit="1" customWidth="1"/>
    <col min="1798" max="1798" width="13" style="345" customWidth="1"/>
    <col min="1799" max="2048" width="9.140625" style="345"/>
    <col min="2049" max="2049" width="4.7109375" style="345" customWidth="1"/>
    <col min="2050" max="2050" width="43.5703125" style="345" customWidth="1"/>
    <col min="2051" max="2051" width="6.5703125" style="345" customWidth="1"/>
    <col min="2052" max="2052" width="8.5703125" style="345" customWidth="1"/>
    <col min="2053" max="2053" width="9.5703125" style="345" bestFit="1" customWidth="1"/>
    <col min="2054" max="2054" width="13" style="345" customWidth="1"/>
    <col min="2055" max="2304" width="9.140625" style="345"/>
    <col min="2305" max="2305" width="4.7109375" style="345" customWidth="1"/>
    <col min="2306" max="2306" width="43.5703125" style="345" customWidth="1"/>
    <col min="2307" max="2307" width="6.5703125" style="345" customWidth="1"/>
    <col min="2308" max="2308" width="8.5703125" style="345" customWidth="1"/>
    <col min="2309" max="2309" width="9.5703125" style="345" bestFit="1" customWidth="1"/>
    <col min="2310" max="2310" width="13" style="345" customWidth="1"/>
    <col min="2311" max="2560" width="9.140625" style="345"/>
    <col min="2561" max="2561" width="4.7109375" style="345" customWidth="1"/>
    <col min="2562" max="2562" width="43.5703125" style="345" customWidth="1"/>
    <col min="2563" max="2563" width="6.5703125" style="345" customWidth="1"/>
    <col min="2564" max="2564" width="8.5703125" style="345" customWidth="1"/>
    <col min="2565" max="2565" width="9.5703125" style="345" bestFit="1" customWidth="1"/>
    <col min="2566" max="2566" width="13" style="345" customWidth="1"/>
    <col min="2567" max="2816" width="9.140625" style="345"/>
    <col min="2817" max="2817" width="4.7109375" style="345" customWidth="1"/>
    <col min="2818" max="2818" width="43.5703125" style="345" customWidth="1"/>
    <col min="2819" max="2819" width="6.5703125" style="345" customWidth="1"/>
    <col min="2820" max="2820" width="8.5703125" style="345" customWidth="1"/>
    <col min="2821" max="2821" width="9.5703125" style="345" bestFit="1" customWidth="1"/>
    <col min="2822" max="2822" width="13" style="345" customWidth="1"/>
    <col min="2823" max="3072" width="9.140625" style="345"/>
    <col min="3073" max="3073" width="4.7109375" style="345" customWidth="1"/>
    <col min="3074" max="3074" width="43.5703125" style="345" customWidth="1"/>
    <col min="3075" max="3075" width="6.5703125" style="345" customWidth="1"/>
    <col min="3076" max="3076" width="8.5703125" style="345" customWidth="1"/>
    <col min="3077" max="3077" width="9.5703125" style="345" bestFit="1" customWidth="1"/>
    <col min="3078" max="3078" width="13" style="345" customWidth="1"/>
    <col min="3079" max="3328" width="9.140625" style="345"/>
    <col min="3329" max="3329" width="4.7109375" style="345" customWidth="1"/>
    <col min="3330" max="3330" width="43.5703125" style="345" customWidth="1"/>
    <col min="3331" max="3331" width="6.5703125" style="345" customWidth="1"/>
    <col min="3332" max="3332" width="8.5703125" style="345" customWidth="1"/>
    <col min="3333" max="3333" width="9.5703125" style="345" bestFit="1" customWidth="1"/>
    <col min="3334" max="3334" width="13" style="345" customWidth="1"/>
    <col min="3335" max="3584" width="9.140625" style="345"/>
    <col min="3585" max="3585" width="4.7109375" style="345" customWidth="1"/>
    <col min="3586" max="3586" width="43.5703125" style="345" customWidth="1"/>
    <col min="3587" max="3587" width="6.5703125" style="345" customWidth="1"/>
    <col min="3588" max="3588" width="8.5703125" style="345" customWidth="1"/>
    <col min="3589" max="3589" width="9.5703125" style="345" bestFit="1" customWidth="1"/>
    <col min="3590" max="3590" width="13" style="345" customWidth="1"/>
    <col min="3591" max="3840" width="9.140625" style="345"/>
    <col min="3841" max="3841" width="4.7109375" style="345" customWidth="1"/>
    <col min="3842" max="3842" width="43.5703125" style="345" customWidth="1"/>
    <col min="3843" max="3843" width="6.5703125" style="345" customWidth="1"/>
    <col min="3844" max="3844" width="8.5703125" style="345" customWidth="1"/>
    <col min="3845" max="3845" width="9.5703125" style="345" bestFit="1" customWidth="1"/>
    <col min="3846" max="3846" width="13" style="345" customWidth="1"/>
    <col min="3847" max="4096" width="9.140625" style="345"/>
    <col min="4097" max="4097" width="4.7109375" style="345" customWidth="1"/>
    <col min="4098" max="4098" width="43.5703125" style="345" customWidth="1"/>
    <col min="4099" max="4099" width="6.5703125" style="345" customWidth="1"/>
    <col min="4100" max="4100" width="8.5703125" style="345" customWidth="1"/>
    <col min="4101" max="4101" width="9.5703125" style="345" bestFit="1" customWidth="1"/>
    <col min="4102" max="4102" width="13" style="345" customWidth="1"/>
    <col min="4103" max="4352" width="9.140625" style="345"/>
    <col min="4353" max="4353" width="4.7109375" style="345" customWidth="1"/>
    <col min="4354" max="4354" width="43.5703125" style="345" customWidth="1"/>
    <col min="4355" max="4355" width="6.5703125" style="345" customWidth="1"/>
    <col min="4356" max="4356" width="8.5703125" style="345" customWidth="1"/>
    <col min="4357" max="4357" width="9.5703125" style="345" bestFit="1" customWidth="1"/>
    <col min="4358" max="4358" width="13" style="345" customWidth="1"/>
    <col min="4359" max="4608" width="9.140625" style="345"/>
    <col min="4609" max="4609" width="4.7109375" style="345" customWidth="1"/>
    <col min="4610" max="4610" width="43.5703125" style="345" customWidth="1"/>
    <col min="4611" max="4611" width="6.5703125" style="345" customWidth="1"/>
    <col min="4612" max="4612" width="8.5703125" style="345" customWidth="1"/>
    <col min="4613" max="4613" width="9.5703125" style="345" bestFit="1" customWidth="1"/>
    <col min="4614" max="4614" width="13" style="345" customWidth="1"/>
    <col min="4615" max="4864" width="9.140625" style="345"/>
    <col min="4865" max="4865" width="4.7109375" style="345" customWidth="1"/>
    <col min="4866" max="4866" width="43.5703125" style="345" customWidth="1"/>
    <col min="4867" max="4867" width="6.5703125" style="345" customWidth="1"/>
    <col min="4868" max="4868" width="8.5703125" style="345" customWidth="1"/>
    <col min="4869" max="4869" width="9.5703125" style="345" bestFit="1" customWidth="1"/>
    <col min="4870" max="4870" width="13" style="345" customWidth="1"/>
    <col min="4871" max="5120" width="9.140625" style="345"/>
    <col min="5121" max="5121" width="4.7109375" style="345" customWidth="1"/>
    <col min="5122" max="5122" width="43.5703125" style="345" customWidth="1"/>
    <col min="5123" max="5123" width="6.5703125" style="345" customWidth="1"/>
    <col min="5124" max="5124" width="8.5703125" style="345" customWidth="1"/>
    <col min="5125" max="5125" width="9.5703125" style="345" bestFit="1" customWidth="1"/>
    <col min="5126" max="5126" width="13" style="345" customWidth="1"/>
    <col min="5127" max="5376" width="9.140625" style="345"/>
    <col min="5377" max="5377" width="4.7109375" style="345" customWidth="1"/>
    <col min="5378" max="5378" width="43.5703125" style="345" customWidth="1"/>
    <col min="5379" max="5379" width="6.5703125" style="345" customWidth="1"/>
    <col min="5380" max="5380" width="8.5703125" style="345" customWidth="1"/>
    <col min="5381" max="5381" width="9.5703125" style="345" bestFit="1" customWidth="1"/>
    <col min="5382" max="5382" width="13" style="345" customWidth="1"/>
    <col min="5383" max="5632" width="9.140625" style="345"/>
    <col min="5633" max="5633" width="4.7109375" style="345" customWidth="1"/>
    <col min="5634" max="5634" width="43.5703125" style="345" customWidth="1"/>
    <col min="5635" max="5635" width="6.5703125" style="345" customWidth="1"/>
    <col min="5636" max="5636" width="8.5703125" style="345" customWidth="1"/>
    <col min="5637" max="5637" width="9.5703125" style="345" bestFit="1" customWidth="1"/>
    <col min="5638" max="5638" width="13" style="345" customWidth="1"/>
    <col min="5639" max="5888" width="9.140625" style="345"/>
    <col min="5889" max="5889" width="4.7109375" style="345" customWidth="1"/>
    <col min="5890" max="5890" width="43.5703125" style="345" customWidth="1"/>
    <col min="5891" max="5891" width="6.5703125" style="345" customWidth="1"/>
    <col min="5892" max="5892" width="8.5703125" style="345" customWidth="1"/>
    <col min="5893" max="5893" width="9.5703125" style="345" bestFit="1" customWidth="1"/>
    <col min="5894" max="5894" width="13" style="345" customWidth="1"/>
    <col min="5895" max="6144" width="9.140625" style="345"/>
    <col min="6145" max="6145" width="4.7109375" style="345" customWidth="1"/>
    <col min="6146" max="6146" width="43.5703125" style="345" customWidth="1"/>
    <col min="6147" max="6147" width="6.5703125" style="345" customWidth="1"/>
    <col min="6148" max="6148" width="8.5703125" style="345" customWidth="1"/>
    <col min="6149" max="6149" width="9.5703125" style="345" bestFit="1" customWidth="1"/>
    <col min="6150" max="6150" width="13" style="345" customWidth="1"/>
    <col min="6151" max="6400" width="9.140625" style="345"/>
    <col min="6401" max="6401" width="4.7109375" style="345" customWidth="1"/>
    <col min="6402" max="6402" width="43.5703125" style="345" customWidth="1"/>
    <col min="6403" max="6403" width="6.5703125" style="345" customWidth="1"/>
    <col min="6404" max="6404" width="8.5703125" style="345" customWidth="1"/>
    <col min="6405" max="6405" width="9.5703125" style="345" bestFit="1" customWidth="1"/>
    <col min="6406" max="6406" width="13" style="345" customWidth="1"/>
    <col min="6407" max="6656" width="9.140625" style="345"/>
    <col min="6657" max="6657" width="4.7109375" style="345" customWidth="1"/>
    <col min="6658" max="6658" width="43.5703125" style="345" customWidth="1"/>
    <col min="6659" max="6659" width="6.5703125" style="345" customWidth="1"/>
    <col min="6660" max="6660" width="8.5703125" style="345" customWidth="1"/>
    <col min="6661" max="6661" width="9.5703125" style="345" bestFit="1" customWidth="1"/>
    <col min="6662" max="6662" width="13" style="345" customWidth="1"/>
    <col min="6663" max="6912" width="9.140625" style="345"/>
    <col min="6913" max="6913" width="4.7109375" style="345" customWidth="1"/>
    <col min="6914" max="6914" width="43.5703125" style="345" customWidth="1"/>
    <col min="6915" max="6915" width="6.5703125" style="345" customWidth="1"/>
    <col min="6916" max="6916" width="8.5703125" style="345" customWidth="1"/>
    <col min="6917" max="6917" width="9.5703125" style="345" bestFit="1" customWidth="1"/>
    <col min="6918" max="6918" width="13" style="345" customWidth="1"/>
    <col min="6919" max="7168" width="9.140625" style="345"/>
    <col min="7169" max="7169" width="4.7109375" style="345" customWidth="1"/>
    <col min="7170" max="7170" width="43.5703125" style="345" customWidth="1"/>
    <col min="7171" max="7171" width="6.5703125" style="345" customWidth="1"/>
    <col min="7172" max="7172" width="8.5703125" style="345" customWidth="1"/>
    <col min="7173" max="7173" width="9.5703125" style="345" bestFit="1" customWidth="1"/>
    <col min="7174" max="7174" width="13" style="345" customWidth="1"/>
    <col min="7175" max="7424" width="9.140625" style="345"/>
    <col min="7425" max="7425" width="4.7109375" style="345" customWidth="1"/>
    <col min="7426" max="7426" width="43.5703125" style="345" customWidth="1"/>
    <col min="7427" max="7427" width="6.5703125" style="345" customWidth="1"/>
    <col min="7428" max="7428" width="8.5703125" style="345" customWidth="1"/>
    <col min="7429" max="7429" width="9.5703125" style="345" bestFit="1" customWidth="1"/>
    <col min="7430" max="7430" width="13" style="345" customWidth="1"/>
    <col min="7431" max="7680" width="9.140625" style="345"/>
    <col min="7681" max="7681" width="4.7109375" style="345" customWidth="1"/>
    <col min="7682" max="7682" width="43.5703125" style="345" customWidth="1"/>
    <col min="7683" max="7683" width="6.5703125" style="345" customWidth="1"/>
    <col min="7684" max="7684" width="8.5703125" style="345" customWidth="1"/>
    <col min="7685" max="7685" width="9.5703125" style="345" bestFit="1" customWidth="1"/>
    <col min="7686" max="7686" width="13" style="345" customWidth="1"/>
    <col min="7687" max="7936" width="9.140625" style="345"/>
    <col min="7937" max="7937" width="4.7109375" style="345" customWidth="1"/>
    <col min="7938" max="7938" width="43.5703125" style="345" customWidth="1"/>
    <col min="7939" max="7939" width="6.5703125" style="345" customWidth="1"/>
    <col min="7940" max="7940" width="8.5703125" style="345" customWidth="1"/>
    <col min="7941" max="7941" width="9.5703125" style="345" bestFit="1" customWidth="1"/>
    <col min="7942" max="7942" width="13" style="345" customWidth="1"/>
    <col min="7943" max="8192" width="9.140625" style="345"/>
    <col min="8193" max="8193" width="4.7109375" style="345" customWidth="1"/>
    <col min="8194" max="8194" width="43.5703125" style="345" customWidth="1"/>
    <col min="8195" max="8195" width="6.5703125" style="345" customWidth="1"/>
    <col min="8196" max="8196" width="8.5703125" style="345" customWidth="1"/>
    <col min="8197" max="8197" width="9.5703125" style="345" bestFit="1" customWidth="1"/>
    <col min="8198" max="8198" width="13" style="345" customWidth="1"/>
    <col min="8199" max="8448" width="9.140625" style="345"/>
    <col min="8449" max="8449" width="4.7109375" style="345" customWidth="1"/>
    <col min="8450" max="8450" width="43.5703125" style="345" customWidth="1"/>
    <col min="8451" max="8451" width="6.5703125" style="345" customWidth="1"/>
    <col min="8452" max="8452" width="8.5703125" style="345" customWidth="1"/>
    <col min="8453" max="8453" width="9.5703125" style="345" bestFit="1" customWidth="1"/>
    <col min="8454" max="8454" width="13" style="345" customWidth="1"/>
    <col min="8455" max="8704" width="9.140625" style="345"/>
    <col min="8705" max="8705" width="4.7109375" style="345" customWidth="1"/>
    <col min="8706" max="8706" width="43.5703125" style="345" customWidth="1"/>
    <col min="8707" max="8707" width="6.5703125" style="345" customWidth="1"/>
    <col min="8708" max="8708" width="8.5703125" style="345" customWidth="1"/>
    <col min="8709" max="8709" width="9.5703125" style="345" bestFit="1" customWidth="1"/>
    <col min="8710" max="8710" width="13" style="345" customWidth="1"/>
    <col min="8711" max="8960" width="9.140625" style="345"/>
    <col min="8961" max="8961" width="4.7109375" style="345" customWidth="1"/>
    <col min="8962" max="8962" width="43.5703125" style="345" customWidth="1"/>
    <col min="8963" max="8963" width="6.5703125" style="345" customWidth="1"/>
    <col min="8964" max="8964" width="8.5703125" style="345" customWidth="1"/>
    <col min="8965" max="8965" width="9.5703125" style="345" bestFit="1" customWidth="1"/>
    <col min="8966" max="8966" width="13" style="345" customWidth="1"/>
    <col min="8967" max="9216" width="9.140625" style="345"/>
    <col min="9217" max="9217" width="4.7109375" style="345" customWidth="1"/>
    <col min="9218" max="9218" width="43.5703125" style="345" customWidth="1"/>
    <col min="9219" max="9219" width="6.5703125" style="345" customWidth="1"/>
    <col min="9220" max="9220" width="8.5703125" style="345" customWidth="1"/>
    <col min="9221" max="9221" width="9.5703125" style="345" bestFit="1" customWidth="1"/>
    <col min="9222" max="9222" width="13" style="345" customWidth="1"/>
    <col min="9223" max="9472" width="9.140625" style="345"/>
    <col min="9473" max="9473" width="4.7109375" style="345" customWidth="1"/>
    <col min="9474" max="9474" width="43.5703125" style="345" customWidth="1"/>
    <col min="9475" max="9475" width="6.5703125" style="345" customWidth="1"/>
    <col min="9476" max="9476" width="8.5703125" style="345" customWidth="1"/>
    <col min="9477" max="9477" width="9.5703125" style="345" bestFit="1" customWidth="1"/>
    <col min="9478" max="9478" width="13" style="345" customWidth="1"/>
    <col min="9479" max="9728" width="9.140625" style="345"/>
    <col min="9729" max="9729" width="4.7109375" style="345" customWidth="1"/>
    <col min="9730" max="9730" width="43.5703125" style="345" customWidth="1"/>
    <col min="9731" max="9731" width="6.5703125" style="345" customWidth="1"/>
    <col min="9732" max="9732" width="8.5703125" style="345" customWidth="1"/>
    <col min="9733" max="9733" width="9.5703125" style="345" bestFit="1" customWidth="1"/>
    <col min="9734" max="9734" width="13" style="345" customWidth="1"/>
    <col min="9735" max="9984" width="9.140625" style="345"/>
    <col min="9985" max="9985" width="4.7109375" style="345" customWidth="1"/>
    <col min="9986" max="9986" width="43.5703125" style="345" customWidth="1"/>
    <col min="9987" max="9987" width="6.5703125" style="345" customWidth="1"/>
    <col min="9988" max="9988" width="8.5703125" style="345" customWidth="1"/>
    <col min="9989" max="9989" width="9.5703125" style="345" bestFit="1" customWidth="1"/>
    <col min="9990" max="9990" width="13" style="345" customWidth="1"/>
    <col min="9991" max="10240" width="9.140625" style="345"/>
    <col min="10241" max="10241" width="4.7109375" style="345" customWidth="1"/>
    <col min="10242" max="10242" width="43.5703125" style="345" customWidth="1"/>
    <col min="10243" max="10243" width="6.5703125" style="345" customWidth="1"/>
    <col min="10244" max="10244" width="8.5703125" style="345" customWidth="1"/>
    <col min="10245" max="10245" width="9.5703125" style="345" bestFit="1" customWidth="1"/>
    <col min="10246" max="10246" width="13" style="345" customWidth="1"/>
    <col min="10247" max="10496" width="9.140625" style="345"/>
    <col min="10497" max="10497" width="4.7109375" style="345" customWidth="1"/>
    <col min="10498" max="10498" width="43.5703125" style="345" customWidth="1"/>
    <col min="10499" max="10499" width="6.5703125" style="345" customWidth="1"/>
    <col min="10500" max="10500" width="8.5703125" style="345" customWidth="1"/>
    <col min="10501" max="10501" width="9.5703125" style="345" bestFit="1" customWidth="1"/>
    <col min="10502" max="10502" width="13" style="345" customWidth="1"/>
    <col min="10503" max="10752" width="9.140625" style="345"/>
    <col min="10753" max="10753" width="4.7109375" style="345" customWidth="1"/>
    <col min="10754" max="10754" width="43.5703125" style="345" customWidth="1"/>
    <col min="10755" max="10755" width="6.5703125" style="345" customWidth="1"/>
    <col min="10756" max="10756" width="8.5703125" style="345" customWidth="1"/>
    <col min="10757" max="10757" width="9.5703125" style="345" bestFit="1" customWidth="1"/>
    <col min="10758" max="10758" width="13" style="345" customWidth="1"/>
    <col min="10759" max="11008" width="9.140625" style="345"/>
    <col min="11009" max="11009" width="4.7109375" style="345" customWidth="1"/>
    <col min="11010" max="11010" width="43.5703125" style="345" customWidth="1"/>
    <col min="11011" max="11011" width="6.5703125" style="345" customWidth="1"/>
    <col min="11012" max="11012" width="8.5703125" style="345" customWidth="1"/>
    <col min="11013" max="11013" width="9.5703125" style="345" bestFit="1" customWidth="1"/>
    <col min="11014" max="11014" width="13" style="345" customWidth="1"/>
    <col min="11015" max="11264" width="9.140625" style="345"/>
    <col min="11265" max="11265" width="4.7109375" style="345" customWidth="1"/>
    <col min="11266" max="11266" width="43.5703125" style="345" customWidth="1"/>
    <col min="11267" max="11267" width="6.5703125" style="345" customWidth="1"/>
    <col min="11268" max="11268" width="8.5703125" style="345" customWidth="1"/>
    <col min="11269" max="11269" width="9.5703125" style="345" bestFit="1" customWidth="1"/>
    <col min="11270" max="11270" width="13" style="345" customWidth="1"/>
    <col min="11271" max="11520" width="9.140625" style="345"/>
    <col min="11521" max="11521" width="4.7109375" style="345" customWidth="1"/>
    <col min="11522" max="11522" width="43.5703125" style="345" customWidth="1"/>
    <col min="11523" max="11523" width="6.5703125" style="345" customWidth="1"/>
    <col min="11524" max="11524" width="8.5703125" style="345" customWidth="1"/>
    <col min="11525" max="11525" width="9.5703125" style="345" bestFit="1" customWidth="1"/>
    <col min="11526" max="11526" width="13" style="345" customWidth="1"/>
    <col min="11527" max="11776" width="9.140625" style="345"/>
    <col min="11777" max="11777" width="4.7109375" style="345" customWidth="1"/>
    <col min="11778" max="11778" width="43.5703125" style="345" customWidth="1"/>
    <col min="11779" max="11779" width="6.5703125" style="345" customWidth="1"/>
    <col min="11780" max="11780" width="8.5703125" style="345" customWidth="1"/>
    <col min="11781" max="11781" width="9.5703125" style="345" bestFit="1" customWidth="1"/>
    <col min="11782" max="11782" width="13" style="345" customWidth="1"/>
    <col min="11783" max="12032" width="9.140625" style="345"/>
    <col min="12033" max="12033" width="4.7109375" style="345" customWidth="1"/>
    <col min="12034" max="12034" width="43.5703125" style="345" customWidth="1"/>
    <col min="12035" max="12035" width="6.5703125" style="345" customWidth="1"/>
    <col min="12036" max="12036" width="8.5703125" style="345" customWidth="1"/>
    <col min="12037" max="12037" width="9.5703125" style="345" bestFit="1" customWidth="1"/>
    <col min="12038" max="12038" width="13" style="345" customWidth="1"/>
    <col min="12039" max="12288" width="9.140625" style="345"/>
    <col min="12289" max="12289" width="4.7109375" style="345" customWidth="1"/>
    <col min="12290" max="12290" width="43.5703125" style="345" customWidth="1"/>
    <col min="12291" max="12291" width="6.5703125" style="345" customWidth="1"/>
    <col min="12292" max="12292" width="8.5703125" style="345" customWidth="1"/>
    <col min="12293" max="12293" width="9.5703125" style="345" bestFit="1" customWidth="1"/>
    <col min="12294" max="12294" width="13" style="345" customWidth="1"/>
    <col min="12295" max="12544" width="9.140625" style="345"/>
    <col min="12545" max="12545" width="4.7109375" style="345" customWidth="1"/>
    <col min="12546" max="12546" width="43.5703125" style="345" customWidth="1"/>
    <col min="12547" max="12547" width="6.5703125" style="345" customWidth="1"/>
    <col min="12548" max="12548" width="8.5703125" style="345" customWidth="1"/>
    <col min="12549" max="12549" width="9.5703125" style="345" bestFit="1" customWidth="1"/>
    <col min="12550" max="12550" width="13" style="345" customWidth="1"/>
    <col min="12551" max="12800" width="9.140625" style="345"/>
    <col min="12801" max="12801" width="4.7109375" style="345" customWidth="1"/>
    <col min="12802" max="12802" width="43.5703125" style="345" customWidth="1"/>
    <col min="12803" max="12803" width="6.5703125" style="345" customWidth="1"/>
    <col min="12804" max="12804" width="8.5703125" style="345" customWidth="1"/>
    <col min="12805" max="12805" width="9.5703125" style="345" bestFit="1" customWidth="1"/>
    <col min="12806" max="12806" width="13" style="345" customWidth="1"/>
    <col min="12807" max="13056" width="9.140625" style="345"/>
    <col min="13057" max="13057" width="4.7109375" style="345" customWidth="1"/>
    <col min="13058" max="13058" width="43.5703125" style="345" customWidth="1"/>
    <col min="13059" max="13059" width="6.5703125" style="345" customWidth="1"/>
    <col min="13060" max="13060" width="8.5703125" style="345" customWidth="1"/>
    <col min="13061" max="13061" width="9.5703125" style="345" bestFit="1" customWidth="1"/>
    <col min="13062" max="13062" width="13" style="345" customWidth="1"/>
    <col min="13063" max="13312" width="9.140625" style="345"/>
    <col min="13313" max="13313" width="4.7109375" style="345" customWidth="1"/>
    <col min="13314" max="13314" width="43.5703125" style="345" customWidth="1"/>
    <col min="13315" max="13315" width="6.5703125" style="345" customWidth="1"/>
    <col min="13316" max="13316" width="8.5703125" style="345" customWidth="1"/>
    <col min="13317" max="13317" width="9.5703125" style="345" bestFit="1" customWidth="1"/>
    <col min="13318" max="13318" width="13" style="345" customWidth="1"/>
    <col min="13319" max="13568" width="9.140625" style="345"/>
    <col min="13569" max="13569" width="4.7109375" style="345" customWidth="1"/>
    <col min="13570" max="13570" width="43.5703125" style="345" customWidth="1"/>
    <col min="13571" max="13571" width="6.5703125" style="345" customWidth="1"/>
    <col min="13572" max="13572" width="8.5703125" style="345" customWidth="1"/>
    <col min="13573" max="13573" width="9.5703125" style="345" bestFit="1" customWidth="1"/>
    <col min="13574" max="13574" width="13" style="345" customWidth="1"/>
    <col min="13575" max="13824" width="9.140625" style="345"/>
    <col min="13825" max="13825" width="4.7109375" style="345" customWidth="1"/>
    <col min="13826" max="13826" width="43.5703125" style="345" customWidth="1"/>
    <col min="13827" max="13827" width="6.5703125" style="345" customWidth="1"/>
    <col min="13828" max="13828" width="8.5703125" style="345" customWidth="1"/>
    <col min="13829" max="13829" width="9.5703125" style="345" bestFit="1" customWidth="1"/>
    <col min="13830" max="13830" width="13" style="345" customWidth="1"/>
    <col min="13831" max="14080" width="9.140625" style="345"/>
    <col min="14081" max="14081" width="4.7109375" style="345" customWidth="1"/>
    <col min="14082" max="14082" width="43.5703125" style="345" customWidth="1"/>
    <col min="14083" max="14083" width="6.5703125" style="345" customWidth="1"/>
    <col min="14084" max="14084" width="8.5703125" style="345" customWidth="1"/>
    <col min="14085" max="14085" width="9.5703125" style="345" bestFit="1" customWidth="1"/>
    <col min="14086" max="14086" width="13" style="345" customWidth="1"/>
    <col min="14087" max="14336" width="9.140625" style="345"/>
    <col min="14337" max="14337" width="4.7109375" style="345" customWidth="1"/>
    <col min="14338" max="14338" width="43.5703125" style="345" customWidth="1"/>
    <col min="14339" max="14339" width="6.5703125" style="345" customWidth="1"/>
    <col min="14340" max="14340" width="8.5703125" style="345" customWidth="1"/>
    <col min="14341" max="14341" width="9.5703125" style="345" bestFit="1" customWidth="1"/>
    <col min="14342" max="14342" width="13" style="345" customWidth="1"/>
    <col min="14343" max="14592" width="9.140625" style="345"/>
    <col min="14593" max="14593" width="4.7109375" style="345" customWidth="1"/>
    <col min="14594" max="14594" width="43.5703125" style="345" customWidth="1"/>
    <col min="14595" max="14595" width="6.5703125" style="345" customWidth="1"/>
    <col min="14596" max="14596" width="8.5703125" style="345" customWidth="1"/>
    <col min="14597" max="14597" width="9.5703125" style="345" bestFit="1" customWidth="1"/>
    <col min="14598" max="14598" width="13" style="345" customWidth="1"/>
    <col min="14599" max="14848" width="9.140625" style="345"/>
    <col min="14849" max="14849" width="4.7109375" style="345" customWidth="1"/>
    <col min="14850" max="14850" width="43.5703125" style="345" customWidth="1"/>
    <col min="14851" max="14851" width="6.5703125" style="345" customWidth="1"/>
    <col min="14852" max="14852" width="8.5703125" style="345" customWidth="1"/>
    <col min="14853" max="14853" width="9.5703125" style="345" bestFit="1" customWidth="1"/>
    <col min="14854" max="14854" width="13" style="345" customWidth="1"/>
    <col min="14855" max="15104" width="9.140625" style="345"/>
    <col min="15105" max="15105" width="4.7109375" style="345" customWidth="1"/>
    <col min="15106" max="15106" width="43.5703125" style="345" customWidth="1"/>
    <col min="15107" max="15107" width="6.5703125" style="345" customWidth="1"/>
    <col min="15108" max="15108" width="8.5703125" style="345" customWidth="1"/>
    <col min="15109" max="15109" width="9.5703125" style="345" bestFit="1" customWidth="1"/>
    <col min="15110" max="15110" width="13" style="345" customWidth="1"/>
    <col min="15111" max="15360" width="9.140625" style="345"/>
    <col min="15361" max="15361" width="4.7109375" style="345" customWidth="1"/>
    <col min="15362" max="15362" width="43.5703125" style="345" customWidth="1"/>
    <col min="15363" max="15363" width="6.5703125" style="345" customWidth="1"/>
    <col min="15364" max="15364" width="8.5703125" style="345" customWidth="1"/>
    <col min="15365" max="15365" width="9.5703125" style="345" bestFit="1" customWidth="1"/>
    <col min="15366" max="15366" width="13" style="345" customWidth="1"/>
    <col min="15367" max="15616" width="9.140625" style="345"/>
    <col min="15617" max="15617" width="4.7109375" style="345" customWidth="1"/>
    <col min="15618" max="15618" width="43.5703125" style="345" customWidth="1"/>
    <col min="15619" max="15619" width="6.5703125" style="345" customWidth="1"/>
    <col min="15620" max="15620" width="8.5703125" style="345" customWidth="1"/>
    <col min="15621" max="15621" width="9.5703125" style="345" bestFit="1" customWidth="1"/>
    <col min="15622" max="15622" width="13" style="345" customWidth="1"/>
    <col min="15623" max="15872" width="9.140625" style="345"/>
    <col min="15873" max="15873" width="4.7109375" style="345" customWidth="1"/>
    <col min="15874" max="15874" width="43.5703125" style="345" customWidth="1"/>
    <col min="15875" max="15875" width="6.5703125" style="345" customWidth="1"/>
    <col min="15876" max="15876" width="8.5703125" style="345" customWidth="1"/>
    <col min="15877" max="15877" width="9.5703125" style="345" bestFit="1" customWidth="1"/>
    <col min="15878" max="15878" width="13" style="345" customWidth="1"/>
    <col min="15879" max="16128" width="9.140625" style="345"/>
    <col min="16129" max="16129" width="4.7109375" style="345" customWidth="1"/>
    <col min="16130" max="16130" width="43.5703125" style="345" customWidth="1"/>
    <col min="16131" max="16131" width="6.5703125" style="345" customWidth="1"/>
    <col min="16132" max="16132" width="8.5703125" style="345" customWidth="1"/>
    <col min="16133" max="16133" width="9.5703125" style="345" bestFit="1" customWidth="1"/>
    <col min="16134" max="16134" width="13" style="345" customWidth="1"/>
    <col min="16135" max="16384" width="9.140625" style="345"/>
  </cols>
  <sheetData>
    <row r="2" spans="1:7" s="309" customFormat="1" ht="19.7" customHeight="1">
      <c r="A2" s="307"/>
      <c r="B2" s="307"/>
      <c r="C2" s="307"/>
      <c r="D2" s="307"/>
      <c r="E2" s="307"/>
      <c r="F2" s="308"/>
      <c r="G2" s="308"/>
    </row>
    <row r="3" spans="1:7" s="315" customFormat="1">
      <c r="A3" s="310" t="s">
        <v>1228</v>
      </c>
      <c r="B3" s="311" t="s">
        <v>1101</v>
      </c>
      <c r="C3" s="312"/>
      <c r="D3" s="313"/>
      <c r="E3" s="314"/>
      <c r="F3" s="314"/>
    </row>
    <row r="4" spans="1:7" s="309" customFormat="1" ht="19.7" customHeight="1">
      <c r="A4" s="307"/>
      <c r="B4" s="307"/>
      <c r="C4" s="307"/>
      <c r="D4" s="307"/>
      <c r="E4" s="307"/>
      <c r="F4" s="308"/>
      <c r="G4" s="308"/>
    </row>
    <row r="5" spans="1:7" s="323" customFormat="1" ht="15.75" customHeight="1">
      <c r="A5" s="463"/>
      <c r="B5" s="470" t="s">
        <v>1023</v>
      </c>
      <c r="D5" s="471"/>
      <c r="E5" s="467"/>
      <c r="F5" s="468"/>
      <c r="G5" s="472"/>
    </row>
    <row r="6" spans="1:7" s="323" customFormat="1" ht="50.65" customHeight="1">
      <c r="A6" s="460" t="s">
        <v>732</v>
      </c>
      <c r="B6" s="901" t="s">
        <v>1102</v>
      </c>
      <c r="C6" s="901"/>
      <c r="D6" s="901"/>
      <c r="E6" s="901"/>
      <c r="F6" s="901"/>
    </row>
    <row r="7" spans="1:7" s="323" customFormat="1" ht="54.95" customHeight="1">
      <c r="A7" s="460" t="s">
        <v>734</v>
      </c>
      <c r="B7" s="901" t="s">
        <v>1025</v>
      </c>
      <c r="C7" s="901"/>
      <c r="D7" s="901"/>
      <c r="E7" s="901"/>
      <c r="F7" s="901"/>
    </row>
    <row r="8" spans="1:7" s="323" customFormat="1" ht="28.5" customHeight="1">
      <c r="A8" s="460" t="s">
        <v>736</v>
      </c>
      <c r="B8" s="901" t="s">
        <v>1026</v>
      </c>
      <c r="C8" s="901"/>
      <c r="D8" s="901"/>
      <c r="E8" s="901"/>
      <c r="F8" s="901"/>
    </row>
    <row r="9" spans="1:7" s="323" customFormat="1" ht="31.35" customHeight="1">
      <c r="A9" s="460" t="s">
        <v>738</v>
      </c>
      <c r="B9" s="901" t="s">
        <v>1027</v>
      </c>
      <c r="C9" s="901"/>
      <c r="D9" s="901"/>
      <c r="E9" s="901"/>
      <c r="F9" s="901"/>
    </row>
    <row r="10" spans="1:7" s="323" customFormat="1" ht="31.35" customHeight="1">
      <c r="A10" s="460" t="s">
        <v>740</v>
      </c>
      <c r="B10" s="901" t="s">
        <v>1103</v>
      </c>
      <c r="C10" s="901"/>
      <c r="D10" s="901"/>
      <c r="E10" s="901"/>
      <c r="F10" s="901"/>
    </row>
    <row r="11" spans="1:7" s="323" customFormat="1" ht="31.35" customHeight="1">
      <c r="A11" s="460" t="s">
        <v>742</v>
      </c>
      <c r="B11" s="901" t="s">
        <v>1029</v>
      </c>
      <c r="C11" s="901"/>
      <c r="D11" s="901"/>
      <c r="E11" s="901"/>
      <c r="F11" s="901"/>
    </row>
    <row r="12" spans="1:7" s="323" customFormat="1" ht="31.35" customHeight="1">
      <c r="A12" s="460" t="s">
        <v>744</v>
      </c>
      <c r="B12" s="901" t="s">
        <v>1030</v>
      </c>
      <c r="C12" s="901"/>
      <c r="D12" s="901"/>
      <c r="E12" s="901"/>
      <c r="F12" s="901"/>
    </row>
    <row r="13" spans="1:7" s="323" customFormat="1" ht="30" customHeight="1">
      <c r="A13" s="460" t="s">
        <v>746</v>
      </c>
      <c r="B13" s="901" t="s">
        <v>1031</v>
      </c>
      <c r="C13" s="901"/>
      <c r="D13" s="901"/>
      <c r="E13" s="901"/>
      <c r="F13" s="901"/>
    </row>
    <row r="14" spans="1:7" s="323" customFormat="1" ht="33.6" customHeight="1">
      <c r="A14" s="460" t="s">
        <v>748</v>
      </c>
      <c r="B14" s="901" t="s">
        <v>1032</v>
      </c>
      <c r="C14" s="901"/>
      <c r="D14" s="901"/>
      <c r="E14" s="901"/>
      <c r="F14" s="901"/>
    </row>
    <row r="15" spans="1:7" s="341" customFormat="1">
      <c r="A15" s="473"/>
      <c r="B15" s="474"/>
      <c r="C15" s="475"/>
      <c r="D15" s="476"/>
      <c r="E15" s="477"/>
    </row>
    <row r="16" spans="1:7" s="479" customFormat="1">
      <c r="A16" s="478" t="s">
        <v>1104</v>
      </c>
      <c r="B16" s="902" t="s">
        <v>1105</v>
      </c>
      <c r="C16" s="902"/>
      <c r="D16" s="902"/>
      <c r="E16" s="902"/>
      <c r="F16" s="902"/>
    </row>
    <row r="17" spans="1:9" s="341" customFormat="1">
      <c r="A17" s="473"/>
      <c r="B17" s="480"/>
      <c r="C17" s="481"/>
      <c r="D17" s="482"/>
      <c r="E17" s="483"/>
      <c r="F17" s="484"/>
      <c r="I17" s="347"/>
    </row>
    <row r="18" spans="1:9" s="347" customFormat="1">
      <c r="A18" s="478" t="s">
        <v>1106</v>
      </c>
      <c r="B18" s="485" t="s">
        <v>1107</v>
      </c>
      <c r="C18" s="485"/>
      <c r="D18" s="486"/>
      <c r="E18" s="487"/>
      <c r="F18" s="488"/>
    </row>
    <row r="19" spans="1:9" s="341" customFormat="1" ht="9" customHeight="1">
      <c r="A19" s="489"/>
      <c r="B19" s="490"/>
      <c r="C19" s="343"/>
      <c r="D19" s="491"/>
      <c r="E19" s="492"/>
      <c r="F19" s="492"/>
    </row>
    <row r="20" spans="1:9" s="341" customFormat="1" ht="129">
      <c r="A20" s="473" t="s">
        <v>732</v>
      </c>
      <c r="B20" s="363" t="s">
        <v>1108</v>
      </c>
      <c r="C20" s="347"/>
      <c r="D20" s="493"/>
      <c r="E20" s="494"/>
      <c r="F20" s="492"/>
    </row>
    <row r="21" spans="1:9" s="341" customFormat="1" ht="14.25">
      <c r="A21" s="473"/>
      <c r="B21" s="343"/>
      <c r="C21" s="347" t="s">
        <v>1109</v>
      </c>
      <c r="D21" s="493">
        <v>12</v>
      </c>
      <c r="E21" s="494"/>
      <c r="F21" s="492">
        <f>D21*E21</f>
        <v>0</v>
      </c>
    </row>
    <row r="22" spans="1:9" s="341" customFormat="1">
      <c r="A22" s="473"/>
      <c r="B22" s="343"/>
      <c r="C22" s="347"/>
      <c r="D22" s="493"/>
      <c r="E22" s="494"/>
      <c r="F22" s="492"/>
    </row>
    <row r="23" spans="1:9" s="341" customFormat="1" ht="45.75" customHeight="1">
      <c r="A23" s="473" t="s">
        <v>734</v>
      </c>
      <c r="B23" s="363" t="s">
        <v>1110</v>
      </c>
      <c r="C23" s="347"/>
      <c r="D23" s="493"/>
      <c r="E23" s="494"/>
      <c r="F23" s="492"/>
    </row>
    <row r="24" spans="1:9" s="341" customFormat="1" ht="14.25">
      <c r="A24" s="473"/>
      <c r="B24" s="343"/>
      <c r="C24" s="347" t="s">
        <v>1109</v>
      </c>
      <c r="D24" s="493">
        <v>3</v>
      </c>
      <c r="E24" s="494"/>
      <c r="F24" s="492">
        <f>D24*E24</f>
        <v>0</v>
      </c>
    </row>
    <row r="25" spans="1:9" s="341" customFormat="1" ht="12.75" customHeight="1">
      <c r="A25" s="473"/>
      <c r="B25" s="343"/>
      <c r="C25" s="347"/>
      <c r="D25" s="493"/>
      <c r="E25" s="494"/>
      <c r="F25" s="492"/>
    </row>
    <row r="26" spans="1:9" s="341" customFormat="1" ht="51">
      <c r="A26" s="473" t="s">
        <v>736</v>
      </c>
      <c r="B26" s="363" t="s">
        <v>1111</v>
      </c>
      <c r="C26" s="347"/>
      <c r="D26" s="493"/>
      <c r="E26" s="494"/>
      <c r="F26" s="492"/>
    </row>
    <row r="27" spans="1:9" s="341" customFormat="1">
      <c r="A27" s="473"/>
      <c r="B27" s="343"/>
      <c r="C27" s="347" t="s">
        <v>6</v>
      </c>
      <c r="D27" s="493">
        <v>1</v>
      </c>
      <c r="E27" s="494"/>
      <c r="F27" s="492">
        <f>D27*E27</f>
        <v>0</v>
      </c>
    </row>
    <row r="28" spans="1:9" s="341" customFormat="1" ht="12.75" customHeight="1">
      <c r="A28" s="473"/>
      <c r="B28" s="343"/>
      <c r="C28" s="347"/>
      <c r="D28" s="493"/>
      <c r="E28" s="494"/>
      <c r="F28" s="492"/>
    </row>
    <row r="29" spans="1:9" s="341" customFormat="1" ht="45" customHeight="1">
      <c r="A29" s="473" t="s">
        <v>738</v>
      </c>
      <c r="B29" s="363" t="s">
        <v>1112</v>
      </c>
      <c r="C29" s="347"/>
      <c r="D29" s="493"/>
      <c r="E29" s="494"/>
      <c r="F29" s="492"/>
    </row>
    <row r="30" spans="1:9" s="341" customFormat="1" ht="14.25">
      <c r="A30" s="473"/>
      <c r="B30" s="363"/>
      <c r="C30" s="347" t="s">
        <v>1113</v>
      </c>
      <c r="D30" s="493">
        <v>8</v>
      </c>
      <c r="E30" s="494"/>
      <c r="F30" s="492">
        <f>D30*E30</f>
        <v>0</v>
      </c>
    </row>
    <row r="31" spans="1:9" s="341" customFormat="1">
      <c r="A31" s="473"/>
      <c r="B31" s="363"/>
      <c r="C31" s="347"/>
      <c r="D31" s="493"/>
      <c r="E31" s="494"/>
      <c r="F31" s="492"/>
    </row>
    <row r="32" spans="1:9" s="341" customFormat="1" ht="33" customHeight="1">
      <c r="A32" s="473" t="s">
        <v>740</v>
      </c>
      <c r="B32" s="363" t="s">
        <v>1114</v>
      </c>
      <c r="C32" s="347"/>
      <c r="D32" s="493"/>
      <c r="E32" s="494"/>
      <c r="F32" s="492"/>
    </row>
    <row r="33" spans="1:6" s="341" customFormat="1" ht="14.25">
      <c r="A33" s="473"/>
      <c r="B33" s="363"/>
      <c r="C33" s="347" t="s">
        <v>1109</v>
      </c>
      <c r="D33" s="493">
        <v>3</v>
      </c>
      <c r="E33" s="494"/>
      <c r="F33" s="492">
        <f>D33*E33</f>
        <v>0</v>
      </c>
    </row>
    <row r="34" spans="1:6" s="341" customFormat="1">
      <c r="A34" s="473"/>
      <c r="B34" s="343"/>
      <c r="C34" s="347"/>
      <c r="D34" s="493"/>
      <c r="E34" s="494"/>
      <c r="F34" s="492"/>
    </row>
    <row r="35" spans="1:6" s="341" customFormat="1" ht="89.25">
      <c r="A35" s="473" t="s">
        <v>742</v>
      </c>
      <c r="B35" s="363" t="s">
        <v>1115</v>
      </c>
      <c r="C35" s="347"/>
      <c r="D35" s="493"/>
      <c r="E35" s="494"/>
      <c r="F35" s="492"/>
    </row>
    <row r="36" spans="1:6" s="341" customFormat="1" ht="14.25">
      <c r="A36" s="473"/>
      <c r="B36" s="343"/>
      <c r="C36" s="347" t="s">
        <v>1109</v>
      </c>
      <c r="D36" s="493">
        <v>10</v>
      </c>
      <c r="E36" s="494"/>
      <c r="F36" s="492">
        <f>D36*E36</f>
        <v>0</v>
      </c>
    </row>
    <row r="37" spans="1:6" s="341" customFormat="1">
      <c r="A37" s="473"/>
      <c r="B37" s="343"/>
      <c r="C37" s="347"/>
      <c r="D37" s="493"/>
      <c r="E37" s="494"/>
      <c r="F37" s="492"/>
    </row>
    <row r="38" spans="1:6" s="341" customFormat="1" ht="185.25" customHeight="1">
      <c r="A38" s="473" t="s">
        <v>744</v>
      </c>
      <c r="B38" s="363" t="s">
        <v>1116</v>
      </c>
      <c r="C38" s="347"/>
      <c r="D38" s="493"/>
      <c r="E38" s="494"/>
      <c r="F38" s="492"/>
    </row>
    <row r="39" spans="1:6" s="341" customFormat="1" ht="14.25">
      <c r="A39" s="473"/>
      <c r="B39" s="343"/>
      <c r="C39" s="347" t="s">
        <v>1109</v>
      </c>
      <c r="D39" s="493">
        <v>15</v>
      </c>
      <c r="E39" s="494"/>
      <c r="F39" s="492">
        <f>D39*E39</f>
        <v>0</v>
      </c>
    </row>
    <row r="40" spans="1:6" s="341" customFormat="1">
      <c r="A40" s="473"/>
      <c r="B40" s="343"/>
      <c r="C40" s="347"/>
      <c r="D40" s="493"/>
      <c r="E40" s="494"/>
      <c r="F40" s="492"/>
    </row>
    <row r="41" spans="1:6" s="497" customFormat="1" ht="102">
      <c r="A41" s="489" t="s">
        <v>746</v>
      </c>
      <c r="B41" s="363" t="s">
        <v>1117</v>
      </c>
      <c r="C41" s="479"/>
      <c r="D41" s="493"/>
      <c r="E41" s="495"/>
      <c r="F41" s="496"/>
    </row>
    <row r="42" spans="1:6" s="497" customFormat="1">
      <c r="A42" s="498"/>
      <c r="B42" s="363" t="s">
        <v>1118</v>
      </c>
      <c r="C42" s="347" t="s">
        <v>338</v>
      </c>
      <c r="D42" s="493">
        <v>7</v>
      </c>
      <c r="E42" s="494"/>
      <c r="F42" s="492">
        <f>D42*E42</f>
        <v>0</v>
      </c>
    </row>
    <row r="43" spans="1:6" s="497" customFormat="1">
      <c r="A43" s="498"/>
      <c r="B43" s="499"/>
      <c r="C43" s="479"/>
      <c r="D43" s="493"/>
      <c r="E43" s="495"/>
      <c r="F43" s="496"/>
    </row>
    <row r="44" spans="1:6" s="497" customFormat="1" ht="183" customHeight="1">
      <c r="A44" s="489" t="s">
        <v>748</v>
      </c>
      <c r="B44" s="363" t="s">
        <v>1119</v>
      </c>
      <c r="C44" s="347"/>
      <c r="D44" s="493"/>
      <c r="E44" s="494"/>
      <c r="F44" s="492"/>
    </row>
    <row r="45" spans="1:6" s="497" customFormat="1">
      <c r="A45" s="498"/>
      <c r="B45" s="363" t="s">
        <v>1120</v>
      </c>
      <c r="C45" s="347" t="s">
        <v>338</v>
      </c>
      <c r="D45" s="493">
        <v>50</v>
      </c>
      <c r="E45" s="494"/>
      <c r="F45" s="492">
        <f>D45*E45</f>
        <v>0</v>
      </c>
    </row>
    <row r="46" spans="1:6" s="497" customFormat="1">
      <c r="A46" s="498"/>
      <c r="B46" s="499"/>
      <c r="C46" s="479"/>
      <c r="D46" s="493"/>
    </row>
    <row r="47" spans="1:6" s="497" customFormat="1" ht="218.25" customHeight="1">
      <c r="A47" s="489" t="s">
        <v>750</v>
      </c>
      <c r="B47" s="363" t="s">
        <v>1121</v>
      </c>
      <c r="C47" s="479"/>
      <c r="D47" s="493"/>
    </row>
    <row r="48" spans="1:6" s="497" customFormat="1">
      <c r="A48" s="498"/>
      <c r="B48" s="363" t="s">
        <v>1122</v>
      </c>
      <c r="C48" s="485" t="s">
        <v>6</v>
      </c>
      <c r="D48" s="493">
        <v>1</v>
      </c>
      <c r="E48" s="494"/>
      <c r="F48" s="492">
        <f>D48*E48</f>
        <v>0</v>
      </c>
    </row>
    <row r="49" spans="1:6" s="497" customFormat="1">
      <c r="A49" s="498"/>
      <c r="B49" s="363" t="s">
        <v>1123</v>
      </c>
      <c r="C49" s="485" t="s">
        <v>6</v>
      </c>
      <c r="D49" s="493">
        <v>1</v>
      </c>
      <c r="E49" s="494"/>
      <c r="F49" s="492">
        <f>D49*E49</f>
        <v>0</v>
      </c>
    </row>
    <row r="50" spans="1:6" s="497" customFormat="1">
      <c r="A50" s="498"/>
      <c r="B50" s="363"/>
      <c r="C50" s="485"/>
      <c r="D50" s="493"/>
    </row>
    <row r="51" spans="1:6" s="341" customFormat="1" ht="54" customHeight="1">
      <c r="A51" s="473" t="s">
        <v>752</v>
      </c>
      <c r="B51" s="363" t="s">
        <v>1124</v>
      </c>
      <c r="C51" s="347"/>
      <c r="D51" s="493"/>
      <c r="E51" s="492"/>
      <c r="F51" s="492"/>
    </row>
    <row r="52" spans="1:6" s="341" customFormat="1">
      <c r="A52" s="473"/>
      <c r="B52" s="363" t="s">
        <v>1125</v>
      </c>
      <c r="C52" s="347" t="s">
        <v>6</v>
      </c>
      <c r="D52" s="493">
        <v>3</v>
      </c>
      <c r="E52" s="492"/>
      <c r="F52" s="492">
        <f>D52*E52</f>
        <v>0</v>
      </c>
    </row>
    <row r="53" spans="1:6" s="341" customFormat="1">
      <c r="A53" s="473"/>
      <c r="B53" s="363"/>
      <c r="C53" s="347"/>
      <c r="D53" s="493"/>
      <c r="E53" s="492"/>
      <c r="F53" s="492"/>
    </row>
    <row r="54" spans="1:6" s="497" customFormat="1" ht="63.75">
      <c r="A54" s="489" t="s">
        <v>860</v>
      </c>
      <c r="B54" s="363" t="s">
        <v>1126</v>
      </c>
      <c r="C54" s="479"/>
      <c r="D54" s="493"/>
      <c r="E54" s="500"/>
      <c r="F54" s="496"/>
    </row>
    <row r="55" spans="1:6" s="497" customFormat="1">
      <c r="A55" s="498"/>
      <c r="B55" s="490"/>
      <c r="C55" s="347" t="s">
        <v>338</v>
      </c>
      <c r="D55" s="493">
        <v>179</v>
      </c>
      <c r="E55" s="477"/>
      <c r="F55" s="492">
        <f>D55*E55</f>
        <v>0</v>
      </c>
    </row>
    <row r="56" spans="1:6" s="497" customFormat="1">
      <c r="A56" s="498"/>
      <c r="B56" s="490"/>
      <c r="C56" s="347"/>
      <c r="D56" s="493"/>
      <c r="E56" s="477"/>
      <c r="F56" s="492"/>
    </row>
    <row r="57" spans="1:6" s="497" customFormat="1" ht="89.25">
      <c r="A57" s="489" t="s">
        <v>755</v>
      </c>
      <c r="B57" s="363" t="s">
        <v>1127</v>
      </c>
      <c r="C57" s="479"/>
      <c r="D57" s="493"/>
      <c r="E57" s="500"/>
    </row>
    <row r="58" spans="1:6" s="497" customFormat="1">
      <c r="A58" s="498"/>
      <c r="B58" s="490"/>
      <c r="C58" s="347" t="s">
        <v>338</v>
      </c>
      <c r="D58" s="493">
        <v>28</v>
      </c>
      <c r="E58" s="477"/>
      <c r="F58" s="492">
        <f>D58*E58</f>
        <v>0</v>
      </c>
    </row>
    <row r="59" spans="1:6" s="341" customFormat="1">
      <c r="A59" s="473"/>
      <c r="B59" s="501"/>
      <c r="C59" s="347"/>
      <c r="D59" s="493"/>
      <c r="E59" s="477"/>
      <c r="F59" s="492"/>
    </row>
    <row r="60" spans="1:6" s="497" customFormat="1" ht="76.5">
      <c r="A60" s="489" t="s">
        <v>757</v>
      </c>
      <c r="B60" s="363" t="s">
        <v>1128</v>
      </c>
      <c r="C60" s="479"/>
      <c r="D60" s="493"/>
      <c r="E60" s="500"/>
    </row>
    <row r="61" spans="1:6" s="497" customFormat="1">
      <c r="A61" s="498"/>
      <c r="B61" s="490" t="s">
        <v>1129</v>
      </c>
      <c r="C61" s="485" t="s">
        <v>6</v>
      </c>
      <c r="D61" s="493">
        <v>16</v>
      </c>
      <c r="E61" s="477"/>
      <c r="F61" s="492">
        <f>D61*E61</f>
        <v>0</v>
      </c>
    </row>
    <row r="62" spans="1:6" s="497" customFormat="1">
      <c r="A62" s="498"/>
      <c r="B62" s="490"/>
      <c r="C62" s="485"/>
      <c r="D62" s="493"/>
      <c r="E62" s="477"/>
      <c r="F62" s="492"/>
    </row>
    <row r="63" spans="1:6" s="341" customFormat="1" ht="171.75" customHeight="1">
      <c r="A63" s="489">
        <v>15</v>
      </c>
      <c r="B63" s="363" t="s">
        <v>1130</v>
      </c>
      <c r="C63" s="502"/>
      <c r="D63" s="493"/>
      <c r="E63" s="492"/>
      <c r="F63" s="503"/>
    </row>
    <row r="64" spans="1:6" s="341" customFormat="1" ht="17.25" customHeight="1">
      <c r="A64" s="489"/>
      <c r="B64" s="504" t="s">
        <v>1131</v>
      </c>
      <c r="C64" s="347"/>
      <c r="D64" s="493"/>
      <c r="E64" s="492"/>
      <c r="F64" s="492"/>
    </row>
    <row r="65" spans="1:6" s="341" customFormat="1">
      <c r="A65" s="473"/>
      <c r="B65" s="341" t="s">
        <v>1132</v>
      </c>
      <c r="C65" s="347" t="s">
        <v>338</v>
      </c>
      <c r="D65" s="493">
        <v>70</v>
      </c>
      <c r="E65" s="477"/>
      <c r="F65" s="492">
        <f>D65*E65</f>
        <v>0</v>
      </c>
    </row>
    <row r="66" spans="1:6" s="341" customFormat="1" ht="11.25" customHeight="1">
      <c r="A66" s="473"/>
      <c r="C66" s="347"/>
      <c r="D66" s="493"/>
      <c r="E66" s="477"/>
      <c r="F66" s="492"/>
    </row>
    <row r="67" spans="1:6" s="341" customFormat="1" ht="161.25" customHeight="1">
      <c r="A67" s="489">
        <v>16</v>
      </c>
      <c r="B67" s="363" t="s">
        <v>1133</v>
      </c>
      <c r="C67" s="502"/>
      <c r="D67" s="493"/>
      <c r="E67" s="492"/>
      <c r="F67" s="503"/>
    </row>
    <row r="68" spans="1:6" s="341" customFormat="1">
      <c r="A68" s="489"/>
      <c r="B68" s="505" t="s">
        <v>1134</v>
      </c>
      <c r="C68" s="347"/>
      <c r="D68" s="493"/>
      <c r="E68" s="477"/>
      <c r="F68" s="492"/>
    </row>
    <row r="69" spans="1:6" s="341" customFormat="1">
      <c r="A69" s="473"/>
      <c r="B69" s="363" t="s">
        <v>1135</v>
      </c>
      <c r="C69" s="347" t="s">
        <v>338</v>
      </c>
      <c r="D69" s="493">
        <v>30</v>
      </c>
      <c r="E69" s="477"/>
      <c r="F69" s="492">
        <f>D69*E69</f>
        <v>0</v>
      </c>
    </row>
    <row r="70" spans="1:6" s="341" customFormat="1">
      <c r="A70" s="473"/>
      <c r="B70" s="363" t="s">
        <v>1136</v>
      </c>
      <c r="C70" s="347" t="s">
        <v>338</v>
      </c>
      <c r="D70" s="493">
        <v>12</v>
      </c>
      <c r="E70" s="477"/>
      <c r="F70" s="492">
        <f>D70*E70</f>
        <v>0</v>
      </c>
    </row>
    <row r="71" spans="1:6" s="341" customFormat="1">
      <c r="A71" s="473"/>
      <c r="B71" s="363" t="s">
        <v>1137</v>
      </c>
      <c r="C71" s="347" t="s">
        <v>338</v>
      </c>
      <c r="D71" s="493">
        <v>52</v>
      </c>
      <c r="E71" s="477"/>
      <c r="F71" s="492">
        <f>D71*E71</f>
        <v>0</v>
      </c>
    </row>
    <row r="72" spans="1:6" s="341" customFormat="1">
      <c r="A72" s="473"/>
      <c r="B72" s="363" t="s">
        <v>1138</v>
      </c>
      <c r="C72" s="347" t="s">
        <v>338</v>
      </c>
      <c r="D72" s="493">
        <v>10</v>
      </c>
      <c r="E72" s="477"/>
      <c r="F72" s="492">
        <f>D72*E72</f>
        <v>0</v>
      </c>
    </row>
    <row r="73" spans="1:6" s="341" customFormat="1">
      <c r="A73" s="473"/>
      <c r="B73" s="363" t="s">
        <v>1139</v>
      </c>
      <c r="C73" s="347" t="s">
        <v>338</v>
      </c>
      <c r="D73" s="493">
        <v>5</v>
      </c>
      <c r="E73" s="477"/>
      <c r="F73" s="492">
        <f>D73*E73</f>
        <v>0</v>
      </c>
    </row>
    <row r="74" spans="1:6" s="341" customFormat="1">
      <c r="A74" s="473"/>
      <c r="C74" s="347"/>
      <c r="D74" s="493"/>
      <c r="E74" s="477"/>
      <c r="F74" s="492"/>
    </row>
    <row r="75" spans="1:6" s="341" customFormat="1" ht="76.5">
      <c r="A75" s="489">
        <v>17</v>
      </c>
      <c r="B75" s="363" t="s">
        <v>1140</v>
      </c>
      <c r="C75" s="347"/>
      <c r="D75" s="493"/>
      <c r="E75" s="477"/>
      <c r="F75" s="492"/>
    </row>
    <row r="76" spans="1:6" s="341" customFormat="1">
      <c r="A76" s="473"/>
      <c r="B76" s="341" t="s">
        <v>1141</v>
      </c>
      <c r="C76" s="347" t="s">
        <v>6</v>
      </c>
      <c r="D76" s="493">
        <v>10</v>
      </c>
      <c r="E76" s="477"/>
      <c r="F76" s="492">
        <f>D76*E76</f>
        <v>0</v>
      </c>
    </row>
    <row r="77" spans="1:6" s="341" customFormat="1">
      <c r="A77" s="473"/>
      <c r="B77" s="505"/>
      <c r="C77" s="347"/>
      <c r="D77" s="493"/>
      <c r="E77" s="477"/>
      <c r="F77" s="492"/>
    </row>
    <row r="78" spans="1:6" s="341" customFormat="1" ht="76.5">
      <c r="A78" s="489">
        <v>18</v>
      </c>
      <c r="B78" s="363" t="s">
        <v>1142</v>
      </c>
      <c r="C78" s="347"/>
      <c r="D78" s="493"/>
      <c r="E78" s="477"/>
      <c r="F78" s="492"/>
    </row>
    <row r="79" spans="1:6" s="341" customFormat="1">
      <c r="A79" s="473"/>
      <c r="B79" s="341" t="s">
        <v>1141</v>
      </c>
      <c r="C79" s="347" t="s">
        <v>6</v>
      </c>
      <c r="D79" s="493">
        <v>1</v>
      </c>
      <c r="E79" s="477"/>
      <c r="F79" s="492">
        <f>D79*E79</f>
        <v>0</v>
      </c>
    </row>
    <row r="80" spans="1:6" s="341" customFormat="1">
      <c r="A80" s="473"/>
      <c r="B80" s="505"/>
      <c r="C80" s="347"/>
      <c r="D80" s="493"/>
      <c r="E80" s="477"/>
      <c r="F80" s="492"/>
    </row>
    <row r="81" spans="1:6" s="341" customFormat="1" ht="38.25">
      <c r="A81" s="489">
        <v>19</v>
      </c>
      <c r="B81" s="490" t="s">
        <v>1143</v>
      </c>
      <c r="C81" s="347"/>
      <c r="D81" s="493"/>
      <c r="E81" s="477"/>
      <c r="F81" s="492"/>
    </row>
    <row r="82" spans="1:6" s="341" customFormat="1">
      <c r="A82" s="473"/>
      <c r="B82" s="505" t="s">
        <v>1144</v>
      </c>
      <c r="C82" s="347" t="s">
        <v>6</v>
      </c>
      <c r="D82" s="493">
        <v>6</v>
      </c>
      <c r="E82" s="477"/>
      <c r="F82" s="492">
        <f>D82*E82</f>
        <v>0</v>
      </c>
    </row>
    <row r="83" spans="1:6" s="341" customFormat="1">
      <c r="A83" s="489"/>
      <c r="C83" s="347"/>
      <c r="D83" s="493"/>
      <c r="E83" s="477"/>
      <c r="F83" s="492"/>
    </row>
    <row r="84" spans="1:6" s="341" customFormat="1" ht="76.5">
      <c r="A84" s="489">
        <v>20</v>
      </c>
      <c r="B84" s="490" t="s">
        <v>1145</v>
      </c>
      <c r="C84" s="347"/>
      <c r="D84" s="493"/>
      <c r="E84" s="477"/>
      <c r="F84" s="492"/>
    </row>
    <row r="85" spans="1:6" s="341" customFormat="1">
      <c r="A85" s="473"/>
      <c r="C85" s="347" t="s">
        <v>6</v>
      </c>
      <c r="D85" s="493">
        <v>6</v>
      </c>
      <c r="E85" s="477"/>
      <c r="F85" s="492">
        <f>D85*E85</f>
        <v>0</v>
      </c>
    </row>
    <row r="86" spans="1:6" s="341" customFormat="1">
      <c r="A86" s="473"/>
      <c r="C86" s="347"/>
      <c r="D86" s="493"/>
      <c r="E86" s="477"/>
      <c r="F86" s="492"/>
    </row>
    <row r="87" spans="1:6" s="341" customFormat="1" ht="76.5">
      <c r="A87" s="489">
        <v>21</v>
      </c>
      <c r="B87" s="490" t="s">
        <v>1146</v>
      </c>
      <c r="C87" s="347"/>
      <c r="D87" s="493"/>
      <c r="E87" s="477"/>
      <c r="F87" s="492"/>
    </row>
    <row r="88" spans="1:6" s="341" customFormat="1">
      <c r="A88" s="473"/>
      <c r="B88" s="505"/>
      <c r="C88" s="347" t="s">
        <v>6</v>
      </c>
      <c r="D88" s="493">
        <v>2</v>
      </c>
      <c r="E88" s="477"/>
      <c r="F88" s="492">
        <f>D88*E88</f>
        <v>0</v>
      </c>
    </row>
    <row r="89" spans="1:6" s="341" customFormat="1">
      <c r="A89" s="489"/>
      <c r="B89" s="490"/>
      <c r="C89" s="347"/>
      <c r="D89" s="493"/>
      <c r="E89" s="477"/>
      <c r="F89" s="492"/>
    </row>
    <row r="90" spans="1:6" s="341" customFormat="1" ht="25.5">
      <c r="A90" s="489">
        <v>22</v>
      </c>
      <c r="B90" s="490" t="s">
        <v>1147</v>
      </c>
      <c r="C90" s="347"/>
      <c r="D90" s="493"/>
      <c r="E90" s="477"/>
      <c r="F90" s="492"/>
    </row>
    <row r="91" spans="1:6" s="341" customFormat="1">
      <c r="A91" s="473"/>
      <c r="B91" s="505"/>
      <c r="C91" s="347" t="s">
        <v>338</v>
      </c>
      <c r="D91" s="493">
        <f>SUM(D63:D74)</f>
        <v>179</v>
      </c>
      <c r="E91" s="477"/>
      <c r="F91" s="492">
        <f>D91*E91</f>
        <v>0</v>
      </c>
    </row>
    <row r="92" spans="1:6" s="341" customFormat="1">
      <c r="A92" s="489"/>
      <c r="B92" s="490"/>
      <c r="C92" s="347"/>
      <c r="D92" s="493"/>
      <c r="E92" s="477"/>
      <c r="F92" s="492"/>
    </row>
    <row r="93" spans="1:6" s="341" customFormat="1" ht="25.5">
      <c r="A93" s="489">
        <v>23</v>
      </c>
      <c r="B93" s="490" t="s">
        <v>1148</v>
      </c>
      <c r="C93" s="347"/>
      <c r="D93" s="493"/>
      <c r="E93" s="477"/>
      <c r="F93" s="492"/>
    </row>
    <row r="94" spans="1:6" s="341" customFormat="1">
      <c r="A94" s="473"/>
      <c r="B94" s="505" t="s">
        <v>1040</v>
      </c>
      <c r="C94" s="347" t="s">
        <v>6</v>
      </c>
      <c r="D94" s="493">
        <v>1</v>
      </c>
      <c r="E94" s="477"/>
      <c r="F94" s="492">
        <f>D94*E94</f>
        <v>0</v>
      </c>
    </row>
    <row r="95" spans="1:6" s="341" customFormat="1">
      <c r="A95" s="473"/>
      <c r="B95" s="505"/>
      <c r="C95" s="347"/>
      <c r="D95" s="493"/>
      <c r="E95" s="477"/>
      <c r="F95" s="492"/>
    </row>
    <row r="96" spans="1:6" s="341" customFormat="1" ht="114.75">
      <c r="A96" s="489">
        <v>24</v>
      </c>
      <c r="B96" s="490" t="s">
        <v>1149</v>
      </c>
      <c r="C96" s="347"/>
      <c r="D96" s="493"/>
      <c r="E96" s="477"/>
      <c r="F96" s="492"/>
    </row>
    <row r="97" spans="1:6" s="341" customFormat="1" ht="51">
      <c r="A97" s="489"/>
      <c r="B97" s="490" t="s">
        <v>1150</v>
      </c>
      <c r="C97" s="347"/>
      <c r="D97" s="493"/>
      <c r="E97" s="477"/>
      <c r="F97" s="492"/>
    </row>
    <row r="98" spans="1:6" s="341" customFormat="1" ht="25.5">
      <c r="A98" s="489"/>
      <c r="B98" s="490" t="s">
        <v>1151</v>
      </c>
      <c r="C98" s="347"/>
      <c r="D98" s="493"/>
      <c r="E98" s="477"/>
      <c r="F98" s="492"/>
    </row>
    <row r="99" spans="1:6" s="341" customFormat="1">
      <c r="A99" s="473"/>
      <c r="B99" s="505" t="s">
        <v>1152</v>
      </c>
      <c r="C99" s="347"/>
      <c r="D99" s="493"/>
      <c r="E99" s="477"/>
      <c r="F99" s="492"/>
    </row>
    <row r="100" spans="1:6" s="341" customFormat="1">
      <c r="A100" s="473"/>
      <c r="B100" s="505" t="s">
        <v>1153</v>
      </c>
      <c r="C100" s="347" t="s">
        <v>6</v>
      </c>
      <c r="D100" s="493">
        <v>20</v>
      </c>
      <c r="E100" s="477"/>
      <c r="F100" s="492">
        <f>D100*E100</f>
        <v>0</v>
      </c>
    </row>
    <row r="101" spans="1:6" s="341" customFormat="1">
      <c r="A101" s="473"/>
      <c r="B101" s="505"/>
      <c r="C101" s="347"/>
      <c r="D101" s="493"/>
      <c r="E101" s="477"/>
      <c r="F101" s="492"/>
    </row>
    <row r="102" spans="1:6" s="341" customFormat="1" ht="38.25">
      <c r="A102" s="489">
        <v>25</v>
      </c>
      <c r="B102" s="490" t="s">
        <v>1154</v>
      </c>
      <c r="C102" s="347"/>
      <c r="D102" s="493"/>
      <c r="E102" s="494"/>
      <c r="F102" s="492"/>
    </row>
    <row r="103" spans="1:6" s="341" customFormat="1">
      <c r="A103" s="473"/>
      <c r="B103" s="505" t="s">
        <v>1155</v>
      </c>
      <c r="C103" s="347" t="s">
        <v>4</v>
      </c>
      <c r="D103" s="493">
        <v>30</v>
      </c>
      <c r="E103" s="494"/>
      <c r="F103" s="492">
        <f>D103*E103</f>
        <v>0</v>
      </c>
    </row>
    <row r="104" spans="1:6" s="341" customFormat="1">
      <c r="A104" s="473"/>
      <c r="B104" s="505" t="s">
        <v>1156</v>
      </c>
      <c r="C104" s="347" t="s">
        <v>4</v>
      </c>
      <c r="D104" s="493">
        <v>30</v>
      </c>
      <c r="E104" s="494"/>
      <c r="F104" s="492">
        <f>D104*E104</f>
        <v>0</v>
      </c>
    </row>
    <row r="105" spans="1:6" s="341" customFormat="1">
      <c r="A105" s="473"/>
      <c r="B105" s="505"/>
      <c r="C105" s="347"/>
      <c r="D105" s="493"/>
      <c r="E105" s="494"/>
      <c r="F105" s="492"/>
    </row>
    <row r="106" spans="1:6" s="341" customFormat="1">
      <c r="A106" s="473"/>
      <c r="B106" s="506" t="s">
        <v>1157</v>
      </c>
      <c r="C106" s="347"/>
      <c r="D106" s="493"/>
      <c r="E106" s="477"/>
      <c r="F106" s="492"/>
    </row>
    <row r="107" spans="1:6" s="347" customFormat="1">
      <c r="A107" s="507"/>
      <c r="B107" s="347" t="s">
        <v>1158</v>
      </c>
      <c r="D107" s="508"/>
      <c r="E107" s="509"/>
      <c r="F107" s="503">
        <f>SUM(F20:F105)</f>
        <v>0</v>
      </c>
    </row>
    <row r="108" spans="1:6" s="347" customFormat="1">
      <c r="A108" s="507"/>
      <c r="D108" s="508"/>
      <c r="E108" s="509"/>
      <c r="F108" s="503"/>
    </row>
    <row r="109" spans="1:6" s="341" customFormat="1">
      <c r="A109" s="473"/>
      <c r="C109" s="347"/>
      <c r="D109" s="493"/>
      <c r="E109" s="477"/>
      <c r="F109" s="492"/>
    </row>
    <row r="110" spans="1:6" s="347" customFormat="1">
      <c r="A110" s="478" t="s">
        <v>1159</v>
      </c>
      <c r="B110" s="485" t="s">
        <v>1160</v>
      </c>
      <c r="C110" s="485"/>
      <c r="D110" s="493"/>
      <c r="E110" s="487"/>
      <c r="F110" s="488"/>
    </row>
    <row r="111" spans="1:6" s="341" customFormat="1">
      <c r="A111" s="473"/>
      <c r="B111" s="505"/>
      <c r="C111" s="347"/>
      <c r="D111" s="493"/>
      <c r="E111" s="477"/>
      <c r="F111" s="492"/>
    </row>
    <row r="112" spans="1:6" s="341" customFormat="1" ht="51">
      <c r="A112" s="473" t="s">
        <v>732</v>
      </c>
      <c r="B112" s="363" t="s">
        <v>1161</v>
      </c>
      <c r="C112" s="347"/>
      <c r="D112" s="493"/>
      <c r="E112" s="494"/>
      <c r="F112" s="496"/>
    </row>
    <row r="113" spans="1:6" s="341" customFormat="1" ht="25.5">
      <c r="A113" s="473"/>
      <c r="B113" s="363" t="s">
        <v>1162</v>
      </c>
      <c r="C113" s="347" t="s">
        <v>338</v>
      </c>
      <c r="D113" s="493">
        <v>10</v>
      </c>
      <c r="E113" s="494"/>
      <c r="F113" s="492">
        <f t="shared" ref="F113:F119" si="0">D113*E113</f>
        <v>0</v>
      </c>
    </row>
    <row r="114" spans="1:6" s="341" customFormat="1" ht="89.25">
      <c r="A114" s="473"/>
      <c r="B114" s="363" t="s">
        <v>1163</v>
      </c>
      <c r="C114" s="347" t="s">
        <v>8</v>
      </c>
      <c r="D114" s="493">
        <v>15</v>
      </c>
      <c r="E114" s="494"/>
      <c r="F114" s="492">
        <f t="shared" si="0"/>
        <v>0</v>
      </c>
    </row>
    <row r="115" spans="1:6" s="341" customFormat="1" ht="38.25">
      <c r="A115" s="473"/>
      <c r="B115" s="363" t="s">
        <v>1112</v>
      </c>
      <c r="C115" s="347" t="s">
        <v>5</v>
      </c>
      <c r="D115" s="493">
        <v>8</v>
      </c>
      <c r="E115" s="494"/>
      <c r="F115" s="492">
        <f t="shared" si="0"/>
        <v>0</v>
      </c>
    </row>
    <row r="116" spans="1:6" s="341" customFormat="1" ht="38.25">
      <c r="A116" s="473"/>
      <c r="B116" s="363" t="s">
        <v>1164</v>
      </c>
      <c r="C116" s="347" t="s">
        <v>8</v>
      </c>
      <c r="D116" s="493">
        <v>5</v>
      </c>
      <c r="E116" s="494"/>
      <c r="F116" s="492">
        <f t="shared" si="0"/>
        <v>0</v>
      </c>
    </row>
    <row r="117" spans="1:6" s="341" customFormat="1" ht="38.25">
      <c r="A117" s="473"/>
      <c r="B117" s="363" t="s">
        <v>1165</v>
      </c>
      <c r="C117" s="347" t="s">
        <v>8</v>
      </c>
      <c r="D117" s="493">
        <v>10</v>
      </c>
      <c r="E117" s="494"/>
      <c r="F117" s="492">
        <f t="shared" si="0"/>
        <v>0</v>
      </c>
    </row>
    <row r="118" spans="1:6" s="341" customFormat="1" ht="51">
      <c r="A118" s="473"/>
      <c r="B118" s="363" t="s">
        <v>1166</v>
      </c>
      <c r="C118" s="347" t="s">
        <v>8</v>
      </c>
      <c r="D118" s="493">
        <v>7</v>
      </c>
      <c r="E118" s="494"/>
      <c r="F118" s="492">
        <f t="shared" si="0"/>
        <v>0</v>
      </c>
    </row>
    <row r="119" spans="1:6" s="341" customFormat="1" ht="25.5">
      <c r="A119" s="473"/>
      <c r="B119" s="490" t="s">
        <v>1167</v>
      </c>
      <c r="C119" s="347" t="s">
        <v>815</v>
      </c>
      <c r="D119" s="493">
        <v>5</v>
      </c>
      <c r="E119" s="494"/>
      <c r="F119" s="492">
        <f t="shared" si="0"/>
        <v>0</v>
      </c>
    </row>
    <row r="120" spans="1:6" s="341" customFormat="1" ht="51">
      <c r="A120" s="473"/>
      <c r="B120" s="490" t="s">
        <v>1168</v>
      </c>
      <c r="C120" s="347"/>
      <c r="D120" s="493"/>
      <c r="E120" s="494"/>
      <c r="F120" s="492"/>
    </row>
    <row r="121" spans="1:6" s="341" customFormat="1" ht="25.5">
      <c r="A121" s="473"/>
      <c r="B121" s="490" t="s">
        <v>1169</v>
      </c>
      <c r="C121" s="347" t="s">
        <v>6</v>
      </c>
      <c r="D121" s="493">
        <v>1</v>
      </c>
      <c r="E121" s="494"/>
      <c r="F121" s="492">
        <f>D121*E121</f>
        <v>0</v>
      </c>
    </row>
    <row r="122" spans="1:6" s="341" customFormat="1" ht="25.5">
      <c r="A122" s="473"/>
      <c r="B122" s="490" t="s">
        <v>1170</v>
      </c>
      <c r="C122" s="347" t="s">
        <v>6</v>
      </c>
      <c r="D122" s="493">
        <v>1</v>
      </c>
      <c r="E122" s="494"/>
      <c r="F122" s="492">
        <f>D122*E122</f>
        <v>0</v>
      </c>
    </row>
    <row r="123" spans="1:6" s="341" customFormat="1">
      <c r="A123" s="473"/>
      <c r="B123" s="490"/>
      <c r="C123" s="347"/>
      <c r="D123" s="493"/>
      <c r="E123" s="494"/>
      <c r="F123" s="492"/>
    </row>
    <row r="124" spans="1:6" s="341" customFormat="1" ht="25.5">
      <c r="A124" s="473" t="s">
        <v>734</v>
      </c>
      <c r="B124" s="363" t="s">
        <v>1171</v>
      </c>
      <c r="C124" s="347"/>
      <c r="D124" s="493"/>
      <c r="E124" s="494"/>
      <c r="F124" s="492"/>
    </row>
    <row r="125" spans="1:6" s="341" customFormat="1">
      <c r="A125" s="473"/>
      <c r="B125" s="363" t="s">
        <v>1172</v>
      </c>
      <c r="C125" s="347" t="s">
        <v>6</v>
      </c>
      <c r="D125" s="493">
        <v>2</v>
      </c>
      <c r="E125" s="494"/>
      <c r="F125" s="492">
        <f t="shared" ref="F125:F137" si="1">D125*E125</f>
        <v>0</v>
      </c>
    </row>
    <row r="126" spans="1:6" s="341" customFormat="1">
      <c r="A126" s="473"/>
      <c r="B126" s="363" t="s">
        <v>1173</v>
      </c>
      <c r="C126" s="347" t="s">
        <v>6</v>
      </c>
      <c r="D126" s="493">
        <v>2</v>
      </c>
      <c r="E126" s="494"/>
      <c r="F126" s="492">
        <f t="shared" si="1"/>
        <v>0</v>
      </c>
    </row>
    <row r="127" spans="1:6" s="341" customFormat="1">
      <c r="A127" s="473"/>
      <c r="B127" s="363" t="s">
        <v>1174</v>
      </c>
      <c r="C127" s="347" t="s">
        <v>6</v>
      </c>
      <c r="D127" s="493">
        <v>4</v>
      </c>
      <c r="E127" s="494"/>
      <c r="F127" s="492">
        <f>D127*E127</f>
        <v>0</v>
      </c>
    </row>
    <row r="128" spans="1:6" s="341" customFormat="1">
      <c r="A128" s="473"/>
      <c r="B128" s="363" t="s">
        <v>1175</v>
      </c>
      <c r="C128" s="347" t="s">
        <v>6</v>
      </c>
      <c r="D128" s="493">
        <v>1</v>
      </c>
      <c r="E128" s="494"/>
      <c r="F128" s="492">
        <f>D128*E128</f>
        <v>0</v>
      </c>
    </row>
    <row r="129" spans="1:6" s="341" customFormat="1">
      <c r="A129" s="473"/>
      <c r="B129" s="363" t="s">
        <v>1176</v>
      </c>
      <c r="C129" s="347" t="s">
        <v>6</v>
      </c>
      <c r="D129" s="493">
        <v>1</v>
      </c>
      <c r="E129" s="494"/>
      <c r="F129" s="492">
        <f>D129*E129</f>
        <v>0</v>
      </c>
    </row>
    <row r="130" spans="1:6" s="341" customFormat="1">
      <c r="A130" s="473"/>
      <c r="B130" s="363" t="s">
        <v>1177</v>
      </c>
      <c r="C130" s="347" t="s">
        <v>6</v>
      </c>
      <c r="D130" s="493">
        <v>1</v>
      </c>
      <c r="E130" s="494"/>
      <c r="F130" s="492">
        <f t="shared" si="1"/>
        <v>0</v>
      </c>
    </row>
    <row r="131" spans="1:6" s="341" customFormat="1">
      <c r="A131" s="473"/>
      <c r="B131" s="363" t="s">
        <v>1178</v>
      </c>
      <c r="C131" s="347" t="s">
        <v>6</v>
      </c>
      <c r="D131" s="493">
        <v>1</v>
      </c>
      <c r="E131" s="494"/>
      <c r="F131" s="492">
        <f t="shared" si="1"/>
        <v>0</v>
      </c>
    </row>
    <row r="132" spans="1:6" s="341" customFormat="1">
      <c r="A132" s="473"/>
      <c r="B132" s="363" t="s">
        <v>1179</v>
      </c>
      <c r="C132" s="347" t="s">
        <v>6</v>
      </c>
      <c r="D132" s="493">
        <v>1</v>
      </c>
      <c r="E132" s="494"/>
      <c r="F132" s="492">
        <f>D132*E132</f>
        <v>0</v>
      </c>
    </row>
    <row r="133" spans="1:6" s="341" customFormat="1">
      <c r="A133" s="473"/>
      <c r="B133" s="363" t="s">
        <v>1180</v>
      </c>
      <c r="C133" s="347" t="s">
        <v>6</v>
      </c>
      <c r="D133" s="493">
        <v>1</v>
      </c>
      <c r="E133" s="494"/>
      <c r="F133" s="492">
        <f t="shared" si="1"/>
        <v>0</v>
      </c>
    </row>
    <row r="134" spans="1:6" s="341" customFormat="1">
      <c r="A134" s="473"/>
      <c r="B134" s="363" t="s">
        <v>1181</v>
      </c>
      <c r="C134" s="347" t="s">
        <v>6</v>
      </c>
      <c r="D134" s="493">
        <v>3</v>
      </c>
      <c r="E134" s="494"/>
      <c r="F134" s="492">
        <f>D134*E134</f>
        <v>0</v>
      </c>
    </row>
    <row r="135" spans="1:6" s="341" customFormat="1">
      <c r="A135" s="473"/>
      <c r="B135" s="363" t="s">
        <v>1182</v>
      </c>
      <c r="C135" s="347" t="s">
        <v>6</v>
      </c>
      <c r="D135" s="493">
        <v>1</v>
      </c>
      <c r="E135" s="494"/>
      <c r="F135" s="492">
        <f>D135*E135</f>
        <v>0</v>
      </c>
    </row>
    <row r="136" spans="1:6" s="341" customFormat="1">
      <c r="A136" s="473"/>
      <c r="B136" s="363" t="s">
        <v>1183</v>
      </c>
      <c r="C136" s="347" t="s">
        <v>6</v>
      </c>
      <c r="D136" s="493">
        <v>1</v>
      </c>
      <c r="E136" s="494"/>
      <c r="F136" s="492">
        <f>D136*E136</f>
        <v>0</v>
      </c>
    </row>
    <row r="137" spans="1:6" s="341" customFormat="1">
      <c r="A137" s="473"/>
      <c r="B137" s="363" t="s">
        <v>1184</v>
      </c>
      <c r="C137" s="347" t="s">
        <v>6</v>
      </c>
      <c r="D137" s="493">
        <v>2</v>
      </c>
      <c r="E137" s="494"/>
      <c r="F137" s="492">
        <f t="shared" si="1"/>
        <v>0</v>
      </c>
    </row>
    <row r="138" spans="1:6" s="341" customFormat="1">
      <c r="A138" s="473"/>
      <c r="B138" s="363" t="s">
        <v>1185</v>
      </c>
      <c r="C138" s="347" t="s">
        <v>6</v>
      </c>
      <c r="D138" s="493">
        <v>1</v>
      </c>
      <c r="E138" s="494"/>
      <c r="F138" s="492">
        <f>D138*E138</f>
        <v>0</v>
      </c>
    </row>
    <row r="139" spans="1:6" s="341" customFormat="1">
      <c r="A139" s="473"/>
      <c r="B139" s="363"/>
      <c r="C139" s="347"/>
      <c r="D139" s="493"/>
      <c r="E139" s="494"/>
      <c r="F139" s="492"/>
    </row>
    <row r="140" spans="1:6" s="497" customFormat="1" ht="38.25">
      <c r="A140" s="489" t="s">
        <v>736</v>
      </c>
      <c r="B140" s="363" t="s">
        <v>1186</v>
      </c>
      <c r="C140" s="479"/>
      <c r="D140" s="493"/>
      <c r="E140" s="500"/>
      <c r="F140" s="496"/>
    </row>
    <row r="141" spans="1:6" s="497" customFormat="1">
      <c r="A141" s="498"/>
      <c r="B141" s="490"/>
      <c r="C141" s="347" t="s">
        <v>338</v>
      </c>
      <c r="D141" s="493">
        <v>227</v>
      </c>
      <c r="E141" s="477"/>
      <c r="F141" s="492">
        <f>D141*E141</f>
        <v>0</v>
      </c>
    </row>
    <row r="142" spans="1:6" s="341" customFormat="1">
      <c r="A142" s="473"/>
      <c r="B142" s="501"/>
      <c r="C142" s="347"/>
      <c r="D142" s="493"/>
      <c r="E142" s="477"/>
      <c r="F142" s="492"/>
    </row>
    <row r="143" spans="1:6" s="341" customFormat="1" ht="177.75" customHeight="1">
      <c r="A143" s="489">
        <v>4</v>
      </c>
      <c r="B143" s="363" t="s">
        <v>1210</v>
      </c>
      <c r="C143" s="347"/>
      <c r="D143" s="493"/>
      <c r="E143" s="477"/>
      <c r="F143" s="492"/>
    </row>
    <row r="144" spans="1:6" s="341" customFormat="1">
      <c r="A144" s="489"/>
      <c r="B144" s="363" t="s">
        <v>1187</v>
      </c>
      <c r="C144" s="347"/>
      <c r="D144" s="493"/>
      <c r="E144" s="492"/>
      <c r="F144" s="492"/>
    </row>
    <row r="145" spans="1:7" s="341" customFormat="1">
      <c r="A145" s="473"/>
      <c r="B145" s="510" t="s">
        <v>1188</v>
      </c>
      <c r="C145" s="347" t="s">
        <v>338</v>
      </c>
      <c r="D145" s="493">
        <v>35</v>
      </c>
      <c r="E145" s="477"/>
      <c r="F145" s="492">
        <f>D145*E145</f>
        <v>0</v>
      </c>
    </row>
    <row r="146" spans="1:7" s="341" customFormat="1">
      <c r="A146" s="473"/>
      <c r="B146" s="510" t="s">
        <v>1189</v>
      </c>
      <c r="C146" s="347" t="s">
        <v>338</v>
      </c>
      <c r="D146" s="493">
        <v>75</v>
      </c>
      <c r="E146" s="477"/>
      <c r="F146" s="492">
        <f>D146*E146</f>
        <v>0</v>
      </c>
    </row>
    <row r="147" spans="1:7" s="341" customFormat="1">
      <c r="A147" s="473"/>
      <c r="B147" s="510" t="s">
        <v>1190</v>
      </c>
      <c r="C147" s="347" t="s">
        <v>338</v>
      </c>
      <c r="D147" s="493">
        <v>68</v>
      </c>
      <c r="E147" s="477"/>
      <c r="F147" s="492">
        <f>D147*E147</f>
        <v>0</v>
      </c>
    </row>
    <row r="148" spans="1:7" s="341" customFormat="1">
      <c r="A148" s="473"/>
      <c r="B148" s="510" t="s">
        <v>1191</v>
      </c>
      <c r="C148" s="347" t="s">
        <v>338</v>
      </c>
      <c r="D148" s="493">
        <v>34</v>
      </c>
      <c r="E148" s="477"/>
      <c r="F148" s="492">
        <f>D148*E148</f>
        <v>0</v>
      </c>
    </row>
    <row r="149" spans="1:7" s="341" customFormat="1">
      <c r="A149" s="473"/>
      <c r="B149" s="510" t="s">
        <v>1192</v>
      </c>
      <c r="C149" s="347" t="s">
        <v>338</v>
      </c>
      <c r="D149" s="493">
        <v>15</v>
      </c>
      <c r="E149" s="477"/>
      <c r="F149" s="492">
        <f>D149*E149</f>
        <v>0</v>
      </c>
    </row>
    <row r="150" spans="1:7" s="341" customFormat="1">
      <c r="A150" s="473"/>
      <c r="C150" s="347"/>
      <c r="D150" s="493"/>
      <c r="E150" s="477"/>
      <c r="F150" s="492"/>
    </row>
    <row r="151" spans="1:7" s="341" customFormat="1" ht="63.75">
      <c r="A151" s="489">
        <v>5</v>
      </c>
      <c r="B151" s="510" t="s">
        <v>1193</v>
      </c>
      <c r="C151" s="347"/>
      <c r="D151" s="493"/>
      <c r="E151" s="477"/>
      <c r="F151" s="492"/>
    </row>
    <row r="152" spans="1:7" s="341" customFormat="1">
      <c r="A152" s="473"/>
      <c r="B152" s="511" t="s">
        <v>1194</v>
      </c>
      <c r="C152" s="347" t="s">
        <v>6</v>
      </c>
      <c r="D152" s="493">
        <v>6</v>
      </c>
      <c r="E152" s="477"/>
      <c r="F152" s="492">
        <f>D152*E152</f>
        <v>0</v>
      </c>
    </row>
    <row r="153" spans="1:7" s="341" customFormat="1">
      <c r="A153" s="473"/>
      <c r="B153" s="511" t="s">
        <v>1195</v>
      </c>
      <c r="C153" s="347" t="s">
        <v>6</v>
      </c>
      <c r="D153" s="493">
        <v>8</v>
      </c>
      <c r="E153" s="477"/>
      <c r="F153" s="492">
        <f>D153*E153</f>
        <v>0</v>
      </c>
    </row>
    <row r="154" spans="1:7" s="341" customFormat="1">
      <c r="A154" s="473"/>
      <c r="B154" s="511" t="s">
        <v>1196</v>
      </c>
      <c r="C154" s="347" t="s">
        <v>6</v>
      </c>
      <c r="D154" s="493">
        <v>2</v>
      </c>
      <c r="E154" s="477"/>
      <c r="F154" s="492">
        <f>D154*E154</f>
        <v>0</v>
      </c>
    </row>
    <row r="155" spans="1:7" s="341" customFormat="1">
      <c r="A155" s="473"/>
      <c r="B155" s="511" t="s">
        <v>1197</v>
      </c>
      <c r="C155" s="347" t="s">
        <v>6</v>
      </c>
      <c r="D155" s="493">
        <v>2</v>
      </c>
      <c r="E155" s="477"/>
      <c r="F155" s="492">
        <f>D155*E155</f>
        <v>0</v>
      </c>
    </row>
    <row r="156" spans="1:7" s="341" customFormat="1">
      <c r="A156" s="473"/>
      <c r="B156" s="510" t="s">
        <v>1198</v>
      </c>
      <c r="C156" s="347" t="s">
        <v>6</v>
      </c>
      <c r="D156" s="493">
        <v>1</v>
      </c>
      <c r="E156" s="477"/>
      <c r="F156" s="492">
        <f>D156*E156</f>
        <v>0</v>
      </c>
    </row>
    <row r="157" spans="1:7" s="341" customFormat="1">
      <c r="A157" s="473"/>
      <c r="B157" s="511"/>
      <c r="C157" s="347"/>
      <c r="D157" s="493"/>
      <c r="E157" s="477"/>
      <c r="F157" s="492"/>
    </row>
    <row r="158" spans="1:7" s="347" customFormat="1" ht="48" customHeight="1">
      <c r="A158" s="489">
        <v>6</v>
      </c>
      <c r="B158" s="512" t="s">
        <v>1199</v>
      </c>
      <c r="D158" s="493"/>
      <c r="E158" s="492"/>
      <c r="F158" s="492"/>
      <c r="G158" s="492"/>
    </row>
    <row r="159" spans="1:7" s="347" customFormat="1">
      <c r="A159" s="489"/>
      <c r="B159" s="341" t="s">
        <v>1200</v>
      </c>
      <c r="C159" s="347" t="s">
        <v>6</v>
      </c>
      <c r="D159" s="493">
        <v>6</v>
      </c>
      <c r="E159" s="492"/>
      <c r="F159" s="492">
        <f>D159*E159</f>
        <v>0</v>
      </c>
      <c r="G159" s="492"/>
    </row>
    <row r="160" spans="1:7" s="341" customFormat="1">
      <c r="A160" s="489"/>
      <c r="C160" s="347"/>
      <c r="D160" s="493"/>
      <c r="E160" s="477"/>
      <c r="F160" s="492"/>
    </row>
    <row r="161" spans="1:6" s="341" customFormat="1" ht="48.75" customHeight="1">
      <c r="A161" s="489">
        <v>7</v>
      </c>
      <c r="B161" s="363" t="s">
        <v>1201</v>
      </c>
      <c r="C161" s="347"/>
      <c r="D161" s="493"/>
      <c r="E161" s="477"/>
      <c r="F161" s="492"/>
    </row>
    <row r="162" spans="1:6" s="341" customFormat="1">
      <c r="A162" s="473"/>
      <c r="B162" s="505"/>
      <c r="C162" s="347" t="s">
        <v>338</v>
      </c>
      <c r="D162" s="493">
        <f>SUM(D144:D150)</f>
        <v>227</v>
      </c>
      <c r="E162" s="477"/>
      <c r="F162" s="492">
        <f>D162*E162</f>
        <v>0</v>
      </c>
    </row>
    <row r="163" spans="1:6" s="341" customFormat="1">
      <c r="A163" s="473"/>
      <c r="C163" s="347"/>
      <c r="D163" s="493"/>
      <c r="E163" s="477"/>
      <c r="F163" s="492"/>
    </row>
    <row r="164" spans="1:6" s="341" customFormat="1">
      <c r="A164" s="489">
        <v>8</v>
      </c>
      <c r="B164" s="490" t="s">
        <v>1202</v>
      </c>
      <c r="C164" s="347"/>
      <c r="D164" s="493"/>
      <c r="E164" s="477"/>
      <c r="F164" s="492"/>
    </row>
    <row r="165" spans="1:6" s="341" customFormat="1">
      <c r="A165" s="473"/>
      <c r="B165" s="505"/>
      <c r="C165" s="347" t="s">
        <v>338</v>
      </c>
      <c r="D165" s="493">
        <v>227</v>
      </c>
      <c r="E165" s="477"/>
      <c r="F165" s="492">
        <f>D165*E165</f>
        <v>0</v>
      </c>
    </row>
    <row r="166" spans="1:6" s="341" customFormat="1">
      <c r="A166" s="473"/>
      <c r="B166" s="505"/>
      <c r="C166" s="347"/>
      <c r="D166" s="493"/>
      <c r="E166" s="477"/>
      <c r="F166" s="492"/>
    </row>
    <row r="167" spans="1:6" s="341" customFormat="1" ht="25.5">
      <c r="A167" s="489">
        <v>9</v>
      </c>
      <c r="B167" s="490" t="s">
        <v>1148</v>
      </c>
      <c r="C167" s="347"/>
      <c r="D167" s="493"/>
      <c r="E167" s="477"/>
      <c r="F167" s="492"/>
    </row>
    <row r="168" spans="1:6" s="341" customFormat="1">
      <c r="A168" s="473"/>
      <c r="B168" s="505" t="s">
        <v>1040</v>
      </c>
      <c r="C168" s="347" t="s">
        <v>6</v>
      </c>
      <c r="D168" s="493">
        <v>1</v>
      </c>
      <c r="E168" s="477"/>
      <c r="F168" s="492">
        <f>D168*E168</f>
        <v>0</v>
      </c>
    </row>
    <row r="169" spans="1:6" s="341" customFormat="1">
      <c r="A169" s="473"/>
      <c r="B169" s="505"/>
      <c r="C169" s="347"/>
      <c r="D169" s="493"/>
      <c r="E169" s="477"/>
      <c r="F169" s="492"/>
    </row>
    <row r="170" spans="1:6" s="341" customFormat="1" ht="38.25">
      <c r="A170" s="489">
        <v>10</v>
      </c>
      <c r="B170" s="490" t="s">
        <v>1203</v>
      </c>
      <c r="C170" s="347"/>
      <c r="D170" s="493"/>
      <c r="E170" s="477"/>
      <c r="F170" s="492"/>
    </row>
    <row r="171" spans="1:6" s="341" customFormat="1">
      <c r="A171" s="473"/>
      <c r="B171" s="505" t="s">
        <v>1040</v>
      </c>
      <c r="C171" s="347" t="s">
        <v>6</v>
      </c>
      <c r="D171" s="493">
        <v>1</v>
      </c>
      <c r="E171" s="477"/>
      <c r="F171" s="492">
        <f>D171*E171</f>
        <v>0</v>
      </c>
    </row>
    <row r="172" spans="1:6" s="341" customFormat="1">
      <c r="A172" s="473"/>
      <c r="B172" s="505"/>
      <c r="C172" s="347"/>
      <c r="D172" s="493"/>
      <c r="E172" s="477"/>
      <c r="F172" s="492"/>
    </row>
    <row r="173" spans="1:6" s="341" customFormat="1" ht="38.25">
      <c r="A173" s="489">
        <v>11</v>
      </c>
      <c r="B173" s="490" t="s">
        <v>1154</v>
      </c>
      <c r="C173" s="347"/>
      <c r="D173" s="493"/>
      <c r="E173" s="494"/>
      <c r="F173" s="492"/>
    </row>
    <row r="174" spans="1:6" s="341" customFormat="1">
      <c r="A174" s="473"/>
      <c r="B174" s="505" t="s">
        <v>1155</v>
      </c>
      <c r="C174" s="347" t="s">
        <v>4</v>
      </c>
      <c r="D174" s="493">
        <v>30</v>
      </c>
      <c r="E174" s="494"/>
      <c r="F174" s="492">
        <f>D174*E174</f>
        <v>0</v>
      </c>
    </row>
    <row r="175" spans="1:6" s="341" customFormat="1">
      <c r="A175" s="473"/>
      <c r="B175" s="505" t="s">
        <v>1156</v>
      </c>
      <c r="C175" s="347" t="s">
        <v>4</v>
      </c>
      <c r="D175" s="493">
        <v>30</v>
      </c>
      <c r="E175" s="494"/>
      <c r="F175" s="492">
        <f>D175*E175</f>
        <v>0</v>
      </c>
    </row>
    <row r="176" spans="1:6" s="341" customFormat="1">
      <c r="A176" s="489"/>
      <c r="B176" s="490"/>
      <c r="C176" s="347"/>
      <c r="D176" s="493"/>
      <c r="E176" s="494"/>
      <c r="F176" s="492"/>
    </row>
    <row r="177" spans="1:7" s="341" customFormat="1">
      <c r="A177" s="473"/>
      <c r="B177" s="506" t="s">
        <v>1157</v>
      </c>
      <c r="C177" s="347"/>
      <c r="D177" s="493"/>
      <c r="E177" s="477"/>
      <c r="F177" s="492"/>
    </row>
    <row r="178" spans="1:7" s="347" customFormat="1">
      <c r="A178" s="507"/>
      <c r="B178" s="347" t="s">
        <v>1204</v>
      </c>
      <c r="D178" s="508"/>
      <c r="E178" s="509"/>
      <c r="F178" s="503">
        <f>SUM(F112:F176)</f>
        <v>0</v>
      </c>
    </row>
    <row r="179" spans="1:7" s="347" customFormat="1">
      <c r="A179" s="507"/>
      <c r="D179" s="508"/>
      <c r="E179" s="509"/>
      <c r="F179" s="503"/>
    </row>
    <row r="180" spans="1:7" s="341" customFormat="1">
      <c r="A180" s="473"/>
      <c r="B180" s="485"/>
      <c r="C180" s="347"/>
      <c r="D180" s="482"/>
      <c r="E180" s="477"/>
      <c r="F180" s="492"/>
    </row>
    <row r="181" spans="1:7" s="341" customFormat="1">
      <c r="A181" s="473"/>
      <c r="C181" s="347"/>
      <c r="D181" s="482"/>
      <c r="E181" s="477"/>
      <c r="F181" s="492"/>
    </row>
    <row r="182" spans="1:7" s="341" customFormat="1" ht="13.5" thickBot="1">
      <c r="A182" s="513"/>
      <c r="B182" s="514" t="s">
        <v>1017</v>
      </c>
      <c r="C182" s="515"/>
      <c r="D182" s="516"/>
      <c r="E182" s="517"/>
      <c r="F182" s="518"/>
    </row>
    <row r="183" spans="1:7" s="341" customFormat="1">
      <c r="A183" s="473"/>
      <c r="C183" s="347"/>
      <c r="D183" s="476"/>
      <c r="E183" s="477"/>
    </row>
    <row r="184" spans="1:7" s="341" customFormat="1" ht="9" customHeight="1">
      <c r="A184" s="478"/>
      <c r="B184" s="519"/>
      <c r="C184" s="347"/>
      <c r="D184" s="520"/>
      <c r="E184" s="477"/>
      <c r="F184" s="503"/>
    </row>
    <row r="185" spans="1:7" s="341" customFormat="1">
      <c r="A185" s="478" t="s">
        <v>1106</v>
      </c>
      <c r="B185" s="519" t="s">
        <v>1205</v>
      </c>
      <c r="C185" s="521"/>
      <c r="D185" s="476"/>
      <c r="E185" s="477"/>
      <c r="F185" s="509">
        <f>F107</f>
        <v>0</v>
      </c>
    </row>
    <row r="186" spans="1:7" s="341" customFormat="1" ht="9" customHeight="1">
      <c r="A186" s="478"/>
      <c r="B186" s="519"/>
      <c r="C186" s="521"/>
      <c r="D186" s="476"/>
      <c r="E186" s="477"/>
      <c r="F186" s="347"/>
    </row>
    <row r="187" spans="1:7" s="341" customFormat="1">
      <c r="A187" s="478" t="s">
        <v>1159</v>
      </c>
      <c r="B187" s="519" t="s">
        <v>1160</v>
      </c>
      <c r="C187" s="521"/>
      <c r="D187" s="476"/>
      <c r="E187" s="477"/>
      <c r="F187" s="509">
        <f>F178</f>
        <v>0</v>
      </c>
    </row>
    <row r="188" spans="1:7" s="341" customFormat="1" ht="10.5" customHeight="1">
      <c r="A188" s="473"/>
      <c r="B188" s="490"/>
      <c r="C188" s="522"/>
      <c r="D188" s="523"/>
      <c r="E188" s="477"/>
    </row>
    <row r="189" spans="1:7" s="341" customFormat="1" ht="13.5" thickBot="1">
      <c r="A189" s="513"/>
      <c r="B189" s="524"/>
      <c r="C189" s="525"/>
      <c r="D189" s="516"/>
      <c r="E189" s="517"/>
      <c r="F189" s="518"/>
    </row>
    <row r="190" spans="1:7" s="341" customFormat="1" ht="9" customHeight="1">
      <c r="A190" s="473"/>
      <c r="B190" s="474"/>
      <c r="C190" s="475"/>
      <c r="D190" s="476"/>
      <c r="E190" s="477"/>
    </row>
    <row r="191" spans="1:7" s="341" customFormat="1">
      <c r="A191" s="473"/>
      <c r="B191" s="526" t="s">
        <v>1206</v>
      </c>
      <c r="C191" s="475"/>
      <c r="D191" s="476"/>
      <c r="E191" s="477"/>
      <c r="F191" s="509">
        <f>SUM(F184:F188)</f>
        <v>0</v>
      </c>
    </row>
    <row r="192" spans="1:7" ht="14.65" customHeight="1">
      <c r="A192" s="527"/>
      <c r="B192" s="527"/>
      <c r="C192" s="528"/>
      <c r="D192" s="529"/>
      <c r="E192" s="530"/>
      <c r="F192" s="531"/>
      <c r="G192" s="532"/>
    </row>
    <row r="193" s="345" customFormat="1" ht="14.65" customHeight="1"/>
    <row r="194" s="345" customFormat="1" ht="14.65" customHeight="1"/>
    <row r="195" s="345" customFormat="1" ht="14.65" customHeight="1"/>
    <row r="196" s="345" customFormat="1" ht="14.65" customHeight="1"/>
    <row r="197" s="345" customFormat="1" ht="14.65" customHeight="1"/>
    <row r="198" s="345" customFormat="1" ht="14.65" customHeight="1"/>
  </sheetData>
  <mergeCells count="10">
    <mergeCell ref="B12:F12"/>
    <mergeCell ref="B13:F13"/>
    <mergeCell ref="B14:F14"/>
    <mergeCell ref="B16:F16"/>
    <mergeCell ref="B6:F6"/>
    <mergeCell ref="B7:F7"/>
    <mergeCell ref="B8:F8"/>
    <mergeCell ref="B9:F9"/>
    <mergeCell ref="B10:F10"/>
    <mergeCell ref="B11:F11"/>
  </mergeCells>
  <pageMargins left="0.74803149606299202" right="0.74803149606299202" top="0.98425196850393704" bottom="0.98425196850393704" header="0.511811023622047" footer="0.511811023622047"/>
  <pageSetup paperSize="9" firstPageNumber="28" orientation="portrait" r:id="rId1"/>
  <headerFooter alignWithMargins="0">
    <oddFooter>&amp;R&amp;P</oddFooter>
  </headerFooter>
  <rowBreaks count="2" manualBreakCount="2">
    <brk id="53" max="5" man="1"/>
    <brk id="18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naslovnica </vt:lpstr>
      <vt:lpstr>REKAPITULACIJA</vt:lpstr>
      <vt:lpstr>GiO</vt:lpstr>
      <vt:lpstr>ELEKTRIKA </vt:lpstr>
      <vt:lpstr>STROJARSTVO</vt:lpstr>
      <vt:lpstr>ViO</vt:lpstr>
      <vt:lpstr>'ELEKTRIKA '!Print_Area</vt:lpstr>
      <vt:lpstr>'naslovnica '!Print_Area</vt:lpstr>
      <vt:lpstr>STROJARSTVO!Print_Area</vt:lpstr>
      <vt:lpstr>ViO!Print_Area</vt:lpstr>
      <vt:lpstr>'ELEKTRIKA '!Print_Titles</vt:lpstr>
      <vt:lpstr>STROJARSTVO!Print_Titles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defaultuser0</dc:creator>
  <cp:lastModifiedBy>Diana Burmaz</cp:lastModifiedBy>
  <cp:lastPrinted>2022-01-27T14:54:52Z</cp:lastPrinted>
  <dcterms:created xsi:type="dcterms:W3CDTF">2020-03-26T13:20:00Z</dcterms:created>
  <dcterms:modified xsi:type="dcterms:W3CDTF">2022-01-27T17:28:47Z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1033-11.2.0.8339</vt:lpwstr>
  </property>
</Properties>
</file>